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drawings/drawing7.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D:\data analisys\projects\hotel excel\"/>
    </mc:Choice>
  </mc:AlternateContent>
  <xr:revisionPtr revIDLastSave="0" documentId="13_ncr:1_{1F5BBE65-CC7A-4784-80A5-06EEBBFB48C5}" xr6:coauthVersionLast="47" xr6:coauthVersionMax="47" xr10:uidLastSave="{00000000-0000-0000-0000-000000000000}"/>
  <bookViews>
    <workbookView xWindow="-110" yWindow="-110" windowWidth="19420" windowHeight="10300" activeTab="7" xr2:uid="{D823E081-B8FD-4842-920F-A6FE71610E4E}"/>
  </bookViews>
  <sheets>
    <sheet name="KPI'S" sheetId="12" r:id="rId1"/>
    <sheet name="Sheet1" sheetId="1" r:id="rId2"/>
    <sheet name="AGE" sheetId="7" r:id="rId3"/>
    <sheet name="Purpose" sheetId="8" r:id="rId4"/>
    <sheet name="Feed_back" sheetId="9" r:id="rId5"/>
    <sheet name="Source" sheetId="10" r:id="rId6"/>
    <sheet name="Dashboard" sheetId="11" state="hidden" r:id="rId7"/>
    <sheet name="DashBoard " sheetId="13" r:id="rId8"/>
  </sheets>
  <definedNames>
    <definedName name="Slicer_Feedback">#N/A</definedName>
    <definedName name="Slicer_SOURC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 i="1" l="1"/>
  <c r="E1" i="12"/>
  <c r="G1" i="12"/>
  <c r="D1" i="10"/>
  <c r="E1" i="9"/>
  <c r="E500" i="1" l="1"/>
  <c r="E826" i="1"/>
  <c r="E1082" i="1"/>
  <c r="E1210" i="1"/>
  <c r="E1274" i="1"/>
  <c r="E1338" i="1"/>
  <c r="E1378" i="1"/>
  <c r="E1410" i="1"/>
  <c r="E1442" i="1"/>
  <c r="E1474" i="1"/>
  <c r="E1506" i="1"/>
  <c r="E1538" i="1"/>
  <c r="E1570" i="1"/>
  <c r="E1602" i="1"/>
  <c r="E1634" i="1"/>
  <c r="E1666" i="1"/>
  <c r="E1690" i="1"/>
  <c r="E1706" i="1"/>
  <c r="E1722" i="1"/>
  <c r="E1738" i="1"/>
  <c r="E1754" i="1"/>
  <c r="E1770" i="1"/>
  <c r="E1786" i="1"/>
  <c r="E1799" i="1"/>
  <c r="E1807" i="1"/>
  <c r="E1815" i="1"/>
  <c r="E1823" i="1"/>
  <c r="E1831" i="1"/>
  <c r="E1839" i="1"/>
  <c r="E1847" i="1"/>
  <c r="E1855" i="1"/>
  <c r="E1863" i="1"/>
  <c r="E1871" i="1"/>
  <c r="E1879" i="1"/>
  <c r="E1887" i="1"/>
  <c r="E1895" i="1"/>
  <c r="E1903" i="1"/>
  <c r="E1911" i="1"/>
  <c r="E1919" i="1"/>
  <c r="E1927" i="1"/>
  <c r="E1935" i="1"/>
  <c r="E1943" i="1"/>
  <c r="E954" i="1"/>
  <c r="E1242" i="1"/>
  <c r="E1362" i="1"/>
  <c r="E1426" i="1"/>
  <c r="E1490" i="1"/>
  <c r="E1554" i="1"/>
  <c r="E1618" i="1"/>
  <c r="E1698" i="1"/>
  <c r="E1730" i="1"/>
  <c r="E1762" i="1"/>
  <c r="E1794" i="1"/>
  <c r="E1811" i="1"/>
  <c r="E1827" i="1"/>
  <c r="E1843" i="1"/>
  <c r="E1859" i="1"/>
  <c r="E1875" i="1"/>
  <c r="E1891" i="1"/>
  <c r="E1907" i="1"/>
  <c r="E1923" i="1"/>
  <c r="E1939" i="1"/>
  <c r="E762" i="1"/>
  <c r="E1258" i="1"/>
  <c r="E1370" i="1"/>
  <c r="E1434" i="1"/>
  <c r="E1498" i="1"/>
  <c r="E1562" i="1"/>
  <c r="E1626" i="1"/>
  <c r="E1686" i="1"/>
  <c r="E1734" i="1"/>
  <c r="E1766" i="1"/>
  <c r="E1806" i="1"/>
  <c r="E1822" i="1"/>
  <c r="E1838" i="1"/>
  <c r="E1854" i="1"/>
  <c r="E1870" i="1"/>
  <c r="E1886" i="1"/>
  <c r="E1902" i="1"/>
  <c r="E1918" i="1"/>
  <c r="E1934" i="1"/>
  <c r="E1942" i="1"/>
  <c r="E634" i="1"/>
  <c r="E890" i="1"/>
  <c r="E1142" i="1"/>
  <c r="E1226" i="1"/>
  <c r="E1290" i="1"/>
  <c r="E1354" i="1"/>
  <c r="E1386" i="1"/>
  <c r="E1418" i="1"/>
  <c r="E1450" i="1"/>
  <c r="E1482" i="1"/>
  <c r="E1514" i="1"/>
  <c r="E1546" i="1"/>
  <c r="E1578" i="1"/>
  <c r="E1610" i="1"/>
  <c r="E1642" i="1"/>
  <c r="E1674" i="1"/>
  <c r="E1694" i="1"/>
  <c r="E1710" i="1"/>
  <c r="E1726" i="1"/>
  <c r="E1742" i="1"/>
  <c r="E1758" i="1"/>
  <c r="E1774" i="1"/>
  <c r="E1790" i="1"/>
  <c r="E1802" i="1"/>
  <c r="E1810" i="1"/>
  <c r="E1818" i="1"/>
  <c r="E1826" i="1"/>
  <c r="E1834" i="1"/>
  <c r="E1842" i="1"/>
  <c r="E1850" i="1"/>
  <c r="E1858" i="1"/>
  <c r="E1866" i="1"/>
  <c r="E1874" i="1"/>
  <c r="E1882" i="1"/>
  <c r="E1890" i="1"/>
  <c r="E1898" i="1"/>
  <c r="E1906" i="1"/>
  <c r="E1914" i="1"/>
  <c r="E1922" i="1"/>
  <c r="E1930" i="1"/>
  <c r="E1938" i="1"/>
  <c r="E1946" i="1"/>
  <c r="E698" i="1"/>
  <c r="E1174" i="1"/>
  <c r="E1306" i="1"/>
  <c r="E1394" i="1"/>
  <c r="E1458" i="1"/>
  <c r="E1522" i="1"/>
  <c r="E1586" i="1"/>
  <c r="E1650" i="1"/>
  <c r="E1682" i="1"/>
  <c r="E1714" i="1"/>
  <c r="E1746" i="1"/>
  <c r="E1778" i="1"/>
  <c r="E1803" i="1"/>
  <c r="E1819" i="1"/>
  <c r="E1835" i="1"/>
  <c r="E1851" i="1"/>
  <c r="E1867" i="1"/>
  <c r="E1883" i="1"/>
  <c r="E1899" i="1"/>
  <c r="E1915" i="1"/>
  <c r="E1931" i="1"/>
  <c r="E1947" i="1"/>
  <c r="E1018" i="1"/>
  <c r="E1194" i="1"/>
  <c r="E1322" i="1"/>
  <c r="E1402" i="1"/>
  <c r="E1466" i="1"/>
  <c r="E1530" i="1"/>
  <c r="E1594" i="1"/>
  <c r="E1658" i="1"/>
  <c r="E1702" i="1"/>
  <c r="E1718" i="1"/>
  <c r="E1750" i="1"/>
  <c r="E1782" i="1"/>
  <c r="E1798" i="1"/>
  <c r="E1814" i="1"/>
  <c r="E1830" i="1"/>
  <c r="E1846" i="1"/>
  <c r="E1862" i="1"/>
  <c r="E1878" i="1"/>
  <c r="E1894" i="1"/>
  <c r="E1910" i="1"/>
  <c r="E1926" i="1"/>
  <c r="E3" i="1"/>
  <c r="E7" i="1"/>
  <c r="E11" i="1"/>
  <c r="E15" i="1"/>
  <c r="E19" i="1"/>
  <c r="E23" i="1"/>
  <c r="E27" i="1"/>
  <c r="E31" i="1"/>
  <c r="E35" i="1"/>
  <c r="E39" i="1"/>
  <c r="E43" i="1"/>
  <c r="E47" i="1"/>
  <c r="E51" i="1"/>
  <c r="E55" i="1"/>
  <c r="E59" i="1"/>
  <c r="E63" i="1"/>
  <c r="E67" i="1"/>
  <c r="E71" i="1"/>
  <c r="E75" i="1"/>
  <c r="E79" i="1"/>
  <c r="E83" i="1"/>
  <c r="E87" i="1"/>
  <c r="E91" i="1"/>
  <c r="E95" i="1"/>
  <c r="E99" i="1"/>
  <c r="E103" i="1"/>
  <c r="E107" i="1"/>
  <c r="E111" i="1"/>
  <c r="E115" i="1"/>
  <c r="E119" i="1"/>
  <c r="E123" i="1"/>
  <c r="E127" i="1"/>
  <c r="E131" i="1"/>
  <c r="E135" i="1"/>
  <c r="E139" i="1"/>
  <c r="E143" i="1"/>
  <c r="E147" i="1"/>
  <c r="E151" i="1"/>
  <c r="E155" i="1"/>
  <c r="E159" i="1"/>
  <c r="E163" i="1"/>
  <c r="E167" i="1"/>
  <c r="E171" i="1"/>
  <c r="E175" i="1"/>
  <c r="E179" i="1"/>
  <c r="E183" i="1"/>
  <c r="E187" i="1"/>
  <c r="E191" i="1"/>
  <c r="E195" i="1"/>
  <c r="E199" i="1"/>
  <c r="E203" i="1"/>
  <c r="E207" i="1"/>
  <c r="E211" i="1"/>
  <c r="E215" i="1"/>
  <c r="E219" i="1"/>
  <c r="E223" i="1"/>
  <c r="E227" i="1"/>
  <c r="E231" i="1"/>
  <c r="E235" i="1"/>
  <c r="E239" i="1"/>
  <c r="E243" i="1"/>
  <c r="E247" i="1"/>
  <c r="E251" i="1"/>
  <c r="E255" i="1"/>
  <c r="E259" i="1"/>
  <c r="E263" i="1"/>
  <c r="E267" i="1"/>
  <c r="E271" i="1"/>
  <c r="E275" i="1"/>
  <c r="E279" i="1"/>
  <c r="E283" i="1"/>
  <c r="E287" i="1"/>
  <c r="E291" i="1"/>
  <c r="E295" i="1"/>
  <c r="E299" i="1"/>
  <c r="E303" i="1"/>
  <c r="E307" i="1"/>
  <c r="E311" i="1"/>
  <c r="E315" i="1"/>
  <c r="E319" i="1"/>
  <c r="E4" i="1"/>
  <c r="E8" i="1"/>
  <c r="E12" i="1"/>
  <c r="E16" i="1"/>
  <c r="E20" i="1"/>
  <c r="E24" i="1"/>
  <c r="E28" i="1"/>
  <c r="E32" i="1"/>
  <c r="E36" i="1"/>
  <c r="E40" i="1"/>
  <c r="E44" i="1"/>
  <c r="E48" i="1"/>
  <c r="E52" i="1"/>
  <c r="E56" i="1"/>
  <c r="E60" i="1"/>
  <c r="E64" i="1"/>
  <c r="E68" i="1"/>
  <c r="E72" i="1"/>
  <c r="E76" i="1"/>
  <c r="E80" i="1"/>
  <c r="E84" i="1"/>
  <c r="E88" i="1"/>
  <c r="E92" i="1"/>
  <c r="E96" i="1"/>
  <c r="E100" i="1"/>
  <c r="E104" i="1"/>
  <c r="E108" i="1"/>
  <c r="E112" i="1"/>
  <c r="E116" i="1"/>
  <c r="E120" i="1"/>
  <c r="E124" i="1"/>
  <c r="E128" i="1"/>
  <c r="E132" i="1"/>
  <c r="E136" i="1"/>
  <c r="E140" i="1"/>
  <c r="E144" i="1"/>
  <c r="E148" i="1"/>
  <c r="E152" i="1"/>
  <c r="E156" i="1"/>
  <c r="E160" i="1"/>
  <c r="E164" i="1"/>
  <c r="E168" i="1"/>
  <c r="E172" i="1"/>
  <c r="E176" i="1"/>
  <c r="E180" i="1"/>
  <c r="E184" i="1"/>
  <c r="E188" i="1"/>
  <c r="E192" i="1"/>
  <c r="E196" i="1"/>
  <c r="E200" i="1"/>
  <c r="E204" i="1"/>
  <c r="E208" i="1"/>
  <c r="E212" i="1"/>
  <c r="E216" i="1"/>
  <c r="E220" i="1"/>
  <c r="E224" i="1"/>
  <c r="E228" i="1"/>
  <c r="E232" i="1"/>
  <c r="E236" i="1"/>
  <c r="E240" i="1"/>
  <c r="E244" i="1"/>
  <c r="E248" i="1"/>
  <c r="E252" i="1"/>
  <c r="E256" i="1"/>
  <c r="E260" i="1"/>
  <c r="E264" i="1"/>
  <c r="E268" i="1"/>
  <c r="E272" i="1"/>
  <c r="E276" i="1"/>
  <c r="E280" i="1"/>
  <c r="E284" i="1"/>
  <c r="E288" i="1"/>
  <c r="E292" i="1"/>
  <c r="E296" i="1"/>
  <c r="E300" i="1"/>
  <c r="E304" i="1"/>
  <c r="E308" i="1"/>
  <c r="E5" i="1"/>
  <c r="E9" i="1"/>
  <c r="E13" i="1"/>
  <c r="E17" i="1"/>
  <c r="E21" i="1"/>
  <c r="E25" i="1"/>
  <c r="E29" i="1"/>
  <c r="E33" i="1"/>
  <c r="E37" i="1"/>
  <c r="E41" i="1"/>
  <c r="E45" i="1"/>
  <c r="E49" i="1"/>
  <c r="E53" i="1"/>
  <c r="E57" i="1"/>
  <c r="E61" i="1"/>
  <c r="E65" i="1"/>
  <c r="E69" i="1"/>
  <c r="E73" i="1"/>
  <c r="E77" i="1"/>
  <c r="E81" i="1"/>
  <c r="E85" i="1"/>
  <c r="E89" i="1"/>
  <c r="E93" i="1"/>
  <c r="E97" i="1"/>
  <c r="E101" i="1"/>
  <c r="E105" i="1"/>
  <c r="E109" i="1"/>
  <c r="E113" i="1"/>
  <c r="E117" i="1"/>
  <c r="E121" i="1"/>
  <c r="E125" i="1"/>
  <c r="E129" i="1"/>
  <c r="E133" i="1"/>
  <c r="E137" i="1"/>
  <c r="E141" i="1"/>
  <c r="E145" i="1"/>
  <c r="E149" i="1"/>
  <c r="E153" i="1"/>
  <c r="E157" i="1"/>
  <c r="E161" i="1"/>
  <c r="E165" i="1"/>
  <c r="E169" i="1"/>
  <c r="E173" i="1"/>
  <c r="E177" i="1"/>
  <c r="E181" i="1"/>
  <c r="E185" i="1"/>
  <c r="E189" i="1"/>
  <c r="E193" i="1"/>
  <c r="E197" i="1"/>
  <c r="E201" i="1"/>
  <c r="E205" i="1"/>
  <c r="E209" i="1"/>
  <c r="E213" i="1"/>
  <c r="E217" i="1"/>
  <c r="E221" i="1"/>
  <c r="E225" i="1"/>
  <c r="E229" i="1"/>
  <c r="E233" i="1"/>
  <c r="E237" i="1"/>
  <c r="E241" i="1"/>
  <c r="E245" i="1"/>
  <c r="E249" i="1"/>
  <c r="E253" i="1"/>
  <c r="E257" i="1"/>
  <c r="E261" i="1"/>
  <c r="E265" i="1"/>
  <c r="E269" i="1"/>
  <c r="E273" i="1"/>
  <c r="E277" i="1"/>
  <c r="E281" i="1"/>
  <c r="E285" i="1"/>
  <c r="E289" i="1"/>
  <c r="E293" i="1"/>
  <c r="E297" i="1"/>
  <c r="E301" i="1"/>
  <c r="E305" i="1"/>
  <c r="E309" i="1"/>
  <c r="E313" i="1"/>
  <c r="E317" i="1"/>
  <c r="E321" i="1"/>
  <c r="E325" i="1"/>
  <c r="E329" i="1"/>
  <c r="E333" i="1"/>
  <c r="E337" i="1"/>
  <c r="E341" i="1"/>
  <c r="E6" i="1"/>
  <c r="E22" i="1"/>
  <c r="E38" i="1"/>
  <c r="E54" i="1"/>
  <c r="E70" i="1"/>
  <c r="E86" i="1"/>
  <c r="E102" i="1"/>
  <c r="E118" i="1"/>
  <c r="E134" i="1"/>
  <c r="E150" i="1"/>
  <c r="E166" i="1"/>
  <c r="E182" i="1"/>
  <c r="E198" i="1"/>
  <c r="E214" i="1"/>
  <c r="E230" i="1"/>
  <c r="E246" i="1"/>
  <c r="E262" i="1"/>
  <c r="E278" i="1"/>
  <c r="E294" i="1"/>
  <c r="E310" i="1"/>
  <c r="E318" i="1"/>
  <c r="E324" i="1"/>
  <c r="E330" i="1"/>
  <c r="E335" i="1"/>
  <c r="E340" i="1"/>
  <c r="E345" i="1"/>
  <c r="E349" i="1"/>
  <c r="E353" i="1"/>
  <c r="E357" i="1"/>
  <c r="E361" i="1"/>
  <c r="E365" i="1"/>
  <c r="E369" i="1"/>
  <c r="E373" i="1"/>
  <c r="E377" i="1"/>
  <c r="E381" i="1"/>
  <c r="E385" i="1"/>
  <c r="E389" i="1"/>
  <c r="E393" i="1"/>
  <c r="E397" i="1"/>
  <c r="E401" i="1"/>
  <c r="E405" i="1"/>
  <c r="E409" i="1"/>
  <c r="E413" i="1"/>
  <c r="E417" i="1"/>
  <c r="E421" i="1"/>
  <c r="E425" i="1"/>
  <c r="E429" i="1"/>
  <c r="E433" i="1"/>
  <c r="E437" i="1"/>
  <c r="E441" i="1"/>
  <c r="E445" i="1"/>
  <c r="E449" i="1"/>
  <c r="E453" i="1"/>
  <c r="E457" i="1"/>
  <c r="E461" i="1"/>
  <c r="E465" i="1"/>
  <c r="E469" i="1"/>
  <c r="E473" i="1"/>
  <c r="E477" i="1"/>
  <c r="E481" i="1"/>
  <c r="E485" i="1"/>
  <c r="E489" i="1"/>
  <c r="E493" i="1"/>
  <c r="E497" i="1"/>
  <c r="E501" i="1"/>
  <c r="E505" i="1"/>
  <c r="E509" i="1"/>
  <c r="E513" i="1"/>
  <c r="E517" i="1"/>
  <c r="E521" i="1"/>
  <c r="E525" i="1"/>
  <c r="E529" i="1"/>
  <c r="E533" i="1"/>
  <c r="E537" i="1"/>
  <c r="E541" i="1"/>
  <c r="E545" i="1"/>
  <c r="E549" i="1"/>
  <c r="E553" i="1"/>
  <c r="E557" i="1"/>
  <c r="E561" i="1"/>
  <c r="E565" i="1"/>
  <c r="E569" i="1"/>
  <c r="E573" i="1"/>
  <c r="E577" i="1"/>
  <c r="E581" i="1"/>
  <c r="E10" i="1"/>
  <c r="E26" i="1"/>
  <c r="E42" i="1"/>
  <c r="E58" i="1"/>
  <c r="E74" i="1"/>
  <c r="E90" i="1"/>
  <c r="E106" i="1"/>
  <c r="E122" i="1"/>
  <c r="E138" i="1"/>
  <c r="E154" i="1"/>
  <c r="E170" i="1"/>
  <c r="E186" i="1"/>
  <c r="E202" i="1"/>
  <c r="E218" i="1"/>
  <c r="E234" i="1"/>
  <c r="E250" i="1"/>
  <c r="E266" i="1"/>
  <c r="E282" i="1"/>
  <c r="E298" i="1"/>
  <c r="E312" i="1"/>
  <c r="E320" i="1"/>
  <c r="E326" i="1"/>
  <c r="E331" i="1"/>
  <c r="E336" i="1"/>
  <c r="E342" i="1"/>
  <c r="E346" i="1"/>
  <c r="E350" i="1"/>
  <c r="E354" i="1"/>
  <c r="E358" i="1"/>
  <c r="E362" i="1"/>
  <c r="E366" i="1"/>
  <c r="E370" i="1"/>
  <c r="E374" i="1"/>
  <c r="E378" i="1"/>
  <c r="E382" i="1"/>
  <c r="E386" i="1"/>
  <c r="E390" i="1"/>
  <c r="E394" i="1"/>
  <c r="E398" i="1"/>
  <c r="E402" i="1"/>
  <c r="E406" i="1"/>
  <c r="E410" i="1"/>
  <c r="E414" i="1"/>
  <c r="E418" i="1"/>
  <c r="E422" i="1"/>
  <c r="E426" i="1"/>
  <c r="E430" i="1"/>
  <c r="E434" i="1"/>
  <c r="E438" i="1"/>
  <c r="E442" i="1"/>
  <c r="E446" i="1"/>
  <c r="E450" i="1"/>
  <c r="E454" i="1"/>
  <c r="E458" i="1"/>
  <c r="E462" i="1"/>
  <c r="E466" i="1"/>
  <c r="E470" i="1"/>
  <c r="E474" i="1"/>
  <c r="E478" i="1"/>
  <c r="E482" i="1"/>
  <c r="E486" i="1"/>
  <c r="E490" i="1"/>
  <c r="E494" i="1"/>
  <c r="E498" i="1"/>
  <c r="E502" i="1"/>
  <c r="E506" i="1"/>
  <c r="E510" i="1"/>
  <c r="E514" i="1"/>
  <c r="E518" i="1"/>
  <c r="E522" i="1"/>
  <c r="E526" i="1"/>
  <c r="E530" i="1"/>
  <c r="E534" i="1"/>
  <c r="E538" i="1"/>
  <c r="E542" i="1"/>
  <c r="E546" i="1"/>
  <c r="E550" i="1"/>
  <c r="E554" i="1"/>
  <c r="E558" i="1"/>
  <c r="E562" i="1"/>
  <c r="E566" i="1"/>
  <c r="E570" i="1"/>
  <c r="E574" i="1"/>
  <c r="E578" i="1"/>
  <c r="E582" i="1"/>
  <c r="E14" i="1"/>
  <c r="E30" i="1"/>
  <c r="E46" i="1"/>
  <c r="E62" i="1"/>
  <c r="E78" i="1"/>
  <c r="E94" i="1"/>
  <c r="E110" i="1"/>
  <c r="E126" i="1"/>
  <c r="E142" i="1"/>
  <c r="E158" i="1"/>
  <c r="E174" i="1"/>
  <c r="E190" i="1"/>
  <c r="E206" i="1"/>
  <c r="E222" i="1"/>
  <c r="E238" i="1"/>
  <c r="E254" i="1"/>
  <c r="E270" i="1"/>
  <c r="E286" i="1"/>
  <c r="E302" i="1"/>
  <c r="E314" i="1"/>
  <c r="E322" i="1"/>
  <c r="E327" i="1"/>
  <c r="E332" i="1"/>
  <c r="E338" i="1"/>
  <c r="E343" i="1"/>
  <c r="E347" i="1"/>
  <c r="E351" i="1"/>
  <c r="E355" i="1"/>
  <c r="E359" i="1"/>
  <c r="E363" i="1"/>
  <c r="E367" i="1"/>
  <c r="E371" i="1"/>
  <c r="E375" i="1"/>
  <c r="E379" i="1"/>
  <c r="E383" i="1"/>
  <c r="E387" i="1"/>
  <c r="E391" i="1"/>
  <c r="E395" i="1"/>
  <c r="E399" i="1"/>
  <c r="E403" i="1"/>
  <c r="E407" i="1"/>
  <c r="E411" i="1"/>
  <c r="E415" i="1"/>
  <c r="E419" i="1"/>
  <c r="E423" i="1"/>
  <c r="E427" i="1"/>
  <c r="E431" i="1"/>
  <c r="E435" i="1"/>
  <c r="E439" i="1"/>
  <c r="E443" i="1"/>
  <c r="E447" i="1"/>
  <c r="E451" i="1"/>
  <c r="E455" i="1"/>
  <c r="E459" i="1"/>
  <c r="E463" i="1"/>
  <c r="E467" i="1"/>
  <c r="E471" i="1"/>
  <c r="E475" i="1"/>
  <c r="E479" i="1"/>
  <c r="E483" i="1"/>
  <c r="E487" i="1"/>
  <c r="E491" i="1"/>
  <c r="E495" i="1"/>
  <c r="E499" i="1"/>
  <c r="E503" i="1"/>
  <c r="E507" i="1"/>
  <c r="E511" i="1"/>
  <c r="E515" i="1"/>
  <c r="E519" i="1"/>
  <c r="E523" i="1"/>
  <c r="E527" i="1"/>
  <c r="E531" i="1"/>
  <c r="E535" i="1"/>
  <c r="E539" i="1"/>
  <c r="E543" i="1"/>
  <c r="E547" i="1"/>
  <c r="E551" i="1"/>
  <c r="E555" i="1"/>
  <c r="E559" i="1"/>
  <c r="E563" i="1"/>
  <c r="E567" i="1"/>
  <c r="E571" i="1"/>
  <c r="E575" i="1"/>
  <c r="E579" i="1"/>
  <c r="E583" i="1"/>
  <c r="E587" i="1"/>
  <c r="E591" i="1"/>
  <c r="E595" i="1"/>
  <c r="E599" i="1"/>
  <c r="E603" i="1"/>
  <c r="E607" i="1"/>
  <c r="E611" i="1"/>
  <c r="E18" i="1"/>
  <c r="E82" i="1"/>
  <c r="E146" i="1"/>
  <c r="E210" i="1"/>
  <c r="E274" i="1"/>
  <c r="E323" i="1"/>
  <c r="E344" i="1"/>
  <c r="E360" i="1"/>
  <c r="E376" i="1"/>
  <c r="E392" i="1"/>
  <c r="E408" i="1"/>
  <c r="E424" i="1"/>
  <c r="E440" i="1"/>
  <c r="E456" i="1"/>
  <c r="E472" i="1"/>
  <c r="E488" i="1"/>
  <c r="E504" i="1"/>
  <c r="E520" i="1"/>
  <c r="E536" i="1"/>
  <c r="E552" i="1"/>
  <c r="E568" i="1"/>
  <c r="E584" i="1"/>
  <c r="E589" i="1"/>
  <c r="E594" i="1"/>
  <c r="E600" i="1"/>
  <c r="E605" i="1"/>
  <c r="E610" i="1"/>
  <c r="E615" i="1"/>
  <c r="E619" i="1"/>
  <c r="E623" i="1"/>
  <c r="E627" i="1"/>
  <c r="E631" i="1"/>
  <c r="E635" i="1"/>
  <c r="E639" i="1"/>
  <c r="E643" i="1"/>
  <c r="E647" i="1"/>
  <c r="E651" i="1"/>
  <c r="E655" i="1"/>
  <c r="E659" i="1"/>
  <c r="E663" i="1"/>
  <c r="E667" i="1"/>
  <c r="E671" i="1"/>
  <c r="E675" i="1"/>
  <c r="E679" i="1"/>
  <c r="E683" i="1"/>
  <c r="E687" i="1"/>
  <c r="E691" i="1"/>
  <c r="E695" i="1"/>
  <c r="E699" i="1"/>
  <c r="E703" i="1"/>
  <c r="E707" i="1"/>
  <c r="E711" i="1"/>
  <c r="E715" i="1"/>
  <c r="E719" i="1"/>
  <c r="E723" i="1"/>
  <c r="E727" i="1"/>
  <c r="E731" i="1"/>
  <c r="E735" i="1"/>
  <c r="E739" i="1"/>
  <c r="E743" i="1"/>
  <c r="E747" i="1"/>
  <c r="E751" i="1"/>
  <c r="E755" i="1"/>
  <c r="E759" i="1"/>
  <c r="E763" i="1"/>
  <c r="E767" i="1"/>
  <c r="E771" i="1"/>
  <c r="E775" i="1"/>
  <c r="E779" i="1"/>
  <c r="E783" i="1"/>
  <c r="E787" i="1"/>
  <c r="E791" i="1"/>
  <c r="E795" i="1"/>
  <c r="E799" i="1"/>
  <c r="E803" i="1"/>
  <c r="E807" i="1"/>
  <c r="E811" i="1"/>
  <c r="E815" i="1"/>
  <c r="E819" i="1"/>
  <c r="E823" i="1"/>
  <c r="E827" i="1"/>
  <c r="E831" i="1"/>
  <c r="E835" i="1"/>
  <c r="E839" i="1"/>
  <c r="E843" i="1"/>
  <c r="E847" i="1"/>
  <c r="E851" i="1"/>
  <c r="E855" i="1"/>
  <c r="E859" i="1"/>
  <c r="E863" i="1"/>
  <c r="E867" i="1"/>
  <c r="E871" i="1"/>
  <c r="E875" i="1"/>
  <c r="E879" i="1"/>
  <c r="E883" i="1"/>
  <c r="E887" i="1"/>
  <c r="E891" i="1"/>
  <c r="E895" i="1"/>
  <c r="E899" i="1"/>
  <c r="E903" i="1"/>
  <c r="E907" i="1"/>
  <c r="E911" i="1"/>
  <c r="E915" i="1"/>
  <c r="E919" i="1"/>
  <c r="E923" i="1"/>
  <c r="E927" i="1"/>
  <c r="E931" i="1"/>
  <c r="E935" i="1"/>
  <c r="E939" i="1"/>
  <c r="E943" i="1"/>
  <c r="E947" i="1"/>
  <c r="E951" i="1"/>
  <c r="E955" i="1"/>
  <c r="E959" i="1"/>
  <c r="E963" i="1"/>
  <c r="E967" i="1"/>
  <c r="E971" i="1"/>
  <c r="E975" i="1"/>
  <c r="E979" i="1"/>
  <c r="E983" i="1"/>
  <c r="E987" i="1"/>
  <c r="E991" i="1"/>
  <c r="E995" i="1"/>
  <c r="E999" i="1"/>
  <c r="E1003" i="1"/>
  <c r="E1007" i="1"/>
  <c r="E1011" i="1"/>
  <c r="E1015" i="1"/>
  <c r="E1019" i="1"/>
  <c r="E1023" i="1"/>
  <c r="E1027" i="1"/>
  <c r="E1031" i="1"/>
  <c r="E1035" i="1"/>
  <c r="E1039" i="1"/>
  <c r="E1043" i="1"/>
  <c r="E1047" i="1"/>
  <c r="E1051" i="1"/>
  <c r="E1055" i="1"/>
  <c r="E1059" i="1"/>
  <c r="E1063" i="1"/>
  <c r="E1067" i="1"/>
  <c r="E1071" i="1"/>
  <c r="E1075" i="1"/>
  <c r="E1079" i="1"/>
  <c r="E1083" i="1"/>
  <c r="E1087" i="1"/>
  <c r="E1091" i="1"/>
  <c r="E1095" i="1"/>
  <c r="E1099" i="1"/>
  <c r="E1103" i="1"/>
  <c r="E1107" i="1"/>
  <c r="E1111" i="1"/>
  <c r="E1115" i="1"/>
  <c r="E1119" i="1"/>
  <c r="E1123" i="1"/>
  <c r="E1127" i="1"/>
  <c r="E1131" i="1"/>
  <c r="E1135" i="1"/>
  <c r="E1139" i="1"/>
  <c r="E1143" i="1"/>
  <c r="E1147" i="1"/>
  <c r="E1151" i="1"/>
  <c r="E1155" i="1"/>
  <c r="E1159" i="1"/>
  <c r="E1163" i="1"/>
  <c r="E1167" i="1"/>
  <c r="E1171" i="1"/>
  <c r="E1175" i="1"/>
  <c r="E34" i="1"/>
  <c r="E98" i="1"/>
  <c r="E162" i="1"/>
  <c r="E226" i="1"/>
  <c r="E290" i="1"/>
  <c r="E328" i="1"/>
  <c r="E348" i="1"/>
  <c r="E364" i="1"/>
  <c r="E380" i="1"/>
  <c r="E396" i="1"/>
  <c r="E412" i="1"/>
  <c r="E428" i="1"/>
  <c r="E444" i="1"/>
  <c r="E460" i="1"/>
  <c r="E476" i="1"/>
  <c r="E492" i="1"/>
  <c r="E508" i="1"/>
  <c r="E524" i="1"/>
  <c r="E540" i="1"/>
  <c r="E556" i="1"/>
  <c r="E572" i="1"/>
  <c r="E585" i="1"/>
  <c r="E590" i="1"/>
  <c r="E596" i="1"/>
  <c r="E601" i="1"/>
  <c r="E606" i="1"/>
  <c r="E612" i="1"/>
  <c r="E616" i="1"/>
  <c r="E620" i="1"/>
  <c r="E624" i="1"/>
  <c r="E628" i="1"/>
  <c r="E632" i="1"/>
  <c r="E636" i="1"/>
  <c r="E640" i="1"/>
  <c r="E644" i="1"/>
  <c r="E648" i="1"/>
  <c r="E652" i="1"/>
  <c r="E656" i="1"/>
  <c r="E660" i="1"/>
  <c r="E664" i="1"/>
  <c r="E668" i="1"/>
  <c r="E672" i="1"/>
  <c r="E676" i="1"/>
  <c r="E680" i="1"/>
  <c r="E684" i="1"/>
  <c r="E688" i="1"/>
  <c r="E692" i="1"/>
  <c r="E696" i="1"/>
  <c r="E700" i="1"/>
  <c r="E704" i="1"/>
  <c r="E708" i="1"/>
  <c r="E712" i="1"/>
  <c r="E716" i="1"/>
  <c r="E720" i="1"/>
  <c r="E724" i="1"/>
  <c r="E728" i="1"/>
  <c r="E732" i="1"/>
  <c r="E736" i="1"/>
  <c r="E740" i="1"/>
  <c r="E744" i="1"/>
  <c r="E748" i="1"/>
  <c r="E752" i="1"/>
  <c r="E756" i="1"/>
  <c r="E760" i="1"/>
  <c r="E764" i="1"/>
  <c r="E768" i="1"/>
  <c r="E772" i="1"/>
  <c r="E776" i="1"/>
  <c r="E780" i="1"/>
  <c r="E784" i="1"/>
  <c r="E788" i="1"/>
  <c r="E792" i="1"/>
  <c r="E796" i="1"/>
  <c r="E800" i="1"/>
  <c r="E804" i="1"/>
  <c r="E808" i="1"/>
  <c r="E812" i="1"/>
  <c r="E816" i="1"/>
  <c r="E820" i="1"/>
  <c r="E824" i="1"/>
  <c r="E828" i="1"/>
  <c r="E832" i="1"/>
  <c r="E836" i="1"/>
  <c r="E840" i="1"/>
  <c r="E844" i="1"/>
  <c r="E848" i="1"/>
  <c r="E852" i="1"/>
  <c r="E856" i="1"/>
  <c r="E860" i="1"/>
  <c r="E864" i="1"/>
  <c r="E868" i="1"/>
  <c r="E872" i="1"/>
  <c r="E876" i="1"/>
  <c r="E880" i="1"/>
  <c r="E884" i="1"/>
  <c r="E888" i="1"/>
  <c r="E892" i="1"/>
  <c r="E896" i="1"/>
  <c r="E900" i="1"/>
  <c r="E904" i="1"/>
  <c r="E908" i="1"/>
  <c r="E912" i="1"/>
  <c r="E916" i="1"/>
  <c r="E920" i="1"/>
  <c r="E924" i="1"/>
  <c r="E928" i="1"/>
  <c r="E932" i="1"/>
  <c r="E936" i="1"/>
  <c r="E940" i="1"/>
  <c r="E944" i="1"/>
  <c r="E948" i="1"/>
  <c r="E952" i="1"/>
  <c r="E956" i="1"/>
  <c r="E960" i="1"/>
  <c r="E964" i="1"/>
  <c r="E968" i="1"/>
  <c r="E972" i="1"/>
  <c r="E976" i="1"/>
  <c r="E980" i="1"/>
  <c r="E984" i="1"/>
  <c r="E988" i="1"/>
  <c r="E992" i="1"/>
  <c r="E996" i="1"/>
  <c r="E1000" i="1"/>
  <c r="E1004" i="1"/>
  <c r="E1008" i="1"/>
  <c r="E1012" i="1"/>
  <c r="E1016" i="1"/>
  <c r="E1020" i="1"/>
  <c r="E1024" i="1"/>
  <c r="E1028" i="1"/>
  <c r="E1032" i="1"/>
  <c r="E1036" i="1"/>
  <c r="E1040" i="1"/>
  <c r="E1044" i="1"/>
  <c r="E1048" i="1"/>
  <c r="E1052" i="1"/>
  <c r="E1056" i="1"/>
  <c r="E1060" i="1"/>
  <c r="E1064" i="1"/>
  <c r="E1068" i="1"/>
  <c r="E1072" i="1"/>
  <c r="E1076" i="1"/>
  <c r="E1080" i="1"/>
  <c r="E1084" i="1"/>
  <c r="E1088" i="1"/>
  <c r="E1092" i="1"/>
  <c r="E1096" i="1"/>
  <c r="E1100" i="1"/>
  <c r="E1104" i="1"/>
  <c r="E1108" i="1"/>
  <c r="E1112" i="1"/>
  <c r="E1116" i="1"/>
  <c r="E1120" i="1"/>
  <c r="E1124" i="1"/>
  <c r="E1128" i="1"/>
  <c r="E1132" i="1"/>
  <c r="E1136" i="1"/>
  <c r="E50" i="1"/>
  <c r="E114" i="1"/>
  <c r="E178" i="1"/>
  <c r="E242" i="1"/>
  <c r="E306" i="1"/>
  <c r="E334" i="1"/>
  <c r="E352" i="1"/>
  <c r="E368" i="1"/>
  <c r="E384" i="1"/>
  <c r="E400" i="1"/>
  <c r="E416" i="1"/>
  <c r="E432" i="1"/>
  <c r="E448" i="1"/>
  <c r="E464" i="1"/>
  <c r="E480" i="1"/>
  <c r="E496" i="1"/>
  <c r="E512" i="1"/>
  <c r="E528" i="1"/>
  <c r="E544" i="1"/>
  <c r="E560" i="1"/>
  <c r="E576" i="1"/>
  <c r="E586" i="1"/>
  <c r="E592" i="1"/>
  <c r="E597" i="1"/>
  <c r="E602" i="1"/>
  <c r="E608" i="1"/>
  <c r="E613" i="1"/>
  <c r="E617" i="1"/>
  <c r="E621" i="1"/>
  <c r="E625" i="1"/>
  <c r="E629" i="1"/>
  <c r="E633" i="1"/>
  <c r="E637" i="1"/>
  <c r="E641" i="1"/>
  <c r="E645" i="1"/>
  <c r="E649" i="1"/>
  <c r="E653" i="1"/>
  <c r="E657" i="1"/>
  <c r="E661" i="1"/>
  <c r="E665" i="1"/>
  <c r="E669" i="1"/>
  <c r="E673" i="1"/>
  <c r="E677" i="1"/>
  <c r="E681" i="1"/>
  <c r="E685" i="1"/>
  <c r="E689" i="1"/>
  <c r="E693" i="1"/>
  <c r="E697" i="1"/>
  <c r="E701" i="1"/>
  <c r="E705" i="1"/>
  <c r="E709" i="1"/>
  <c r="E713" i="1"/>
  <c r="E717" i="1"/>
  <c r="E721" i="1"/>
  <c r="E725" i="1"/>
  <c r="E729" i="1"/>
  <c r="E733" i="1"/>
  <c r="E737" i="1"/>
  <c r="E741" i="1"/>
  <c r="E745" i="1"/>
  <c r="E749" i="1"/>
  <c r="E753" i="1"/>
  <c r="E757" i="1"/>
  <c r="E761" i="1"/>
  <c r="E765" i="1"/>
  <c r="E769" i="1"/>
  <c r="E773" i="1"/>
  <c r="E777" i="1"/>
  <c r="E781" i="1"/>
  <c r="E785" i="1"/>
  <c r="E789" i="1"/>
  <c r="E793" i="1"/>
  <c r="E797" i="1"/>
  <c r="E801" i="1"/>
  <c r="E805" i="1"/>
  <c r="E809" i="1"/>
  <c r="E813" i="1"/>
  <c r="E817" i="1"/>
  <c r="E821" i="1"/>
  <c r="E825" i="1"/>
  <c r="E829" i="1"/>
  <c r="E833" i="1"/>
  <c r="E837" i="1"/>
  <c r="E841" i="1"/>
  <c r="E845" i="1"/>
  <c r="E849" i="1"/>
  <c r="E853" i="1"/>
  <c r="E857" i="1"/>
  <c r="E861" i="1"/>
  <c r="E865" i="1"/>
  <c r="E869" i="1"/>
  <c r="E873" i="1"/>
  <c r="E877" i="1"/>
  <c r="E881" i="1"/>
  <c r="E885" i="1"/>
  <c r="E889" i="1"/>
  <c r="E893" i="1"/>
  <c r="E897" i="1"/>
  <c r="E901" i="1"/>
  <c r="E905" i="1"/>
  <c r="E909" i="1"/>
  <c r="E913" i="1"/>
  <c r="E917" i="1"/>
  <c r="E921" i="1"/>
  <c r="E925" i="1"/>
  <c r="E929" i="1"/>
  <c r="E933" i="1"/>
  <c r="E937" i="1"/>
  <c r="E941" i="1"/>
  <c r="E945" i="1"/>
  <c r="E949" i="1"/>
  <c r="E953" i="1"/>
  <c r="E957" i="1"/>
  <c r="E961" i="1"/>
  <c r="E965" i="1"/>
  <c r="E969" i="1"/>
  <c r="E973" i="1"/>
  <c r="E977" i="1"/>
  <c r="E981" i="1"/>
  <c r="E985" i="1"/>
  <c r="E989" i="1"/>
  <c r="E993" i="1"/>
  <c r="E997" i="1"/>
  <c r="E1001" i="1"/>
  <c r="E1005" i="1"/>
  <c r="E1009" i="1"/>
  <c r="E1013" i="1"/>
  <c r="E1017" i="1"/>
  <c r="E1021" i="1"/>
  <c r="E1025" i="1"/>
  <c r="E1029" i="1"/>
  <c r="E1033" i="1"/>
  <c r="E1037" i="1"/>
  <c r="E1041" i="1"/>
  <c r="E1045" i="1"/>
  <c r="E1049" i="1"/>
  <c r="E1053" i="1"/>
  <c r="E1057" i="1"/>
  <c r="E1061" i="1"/>
  <c r="E1065" i="1"/>
  <c r="E1069" i="1"/>
  <c r="E1073" i="1"/>
  <c r="E1077" i="1"/>
  <c r="E1081" i="1"/>
  <c r="E1085" i="1"/>
  <c r="E1089" i="1"/>
  <c r="E1093" i="1"/>
  <c r="E1097" i="1"/>
  <c r="E1101" i="1"/>
  <c r="E1105" i="1"/>
  <c r="E1109" i="1"/>
  <c r="E1113" i="1"/>
  <c r="E1117" i="1"/>
  <c r="E1121" i="1"/>
  <c r="E1125" i="1"/>
  <c r="E1129" i="1"/>
  <c r="E1133" i="1"/>
  <c r="E1137" i="1"/>
  <c r="E1141" i="1"/>
  <c r="E1145" i="1"/>
  <c r="E1149" i="1"/>
  <c r="E1153" i="1"/>
  <c r="E1157" i="1"/>
  <c r="E1161" i="1"/>
  <c r="E1165" i="1"/>
  <c r="E1169" i="1"/>
  <c r="E1173" i="1"/>
  <c r="E1177" i="1"/>
  <c r="E1181" i="1"/>
  <c r="E1185" i="1"/>
  <c r="E66" i="1"/>
  <c r="E316" i="1"/>
  <c r="E388" i="1"/>
  <c r="E452" i="1"/>
  <c r="E516" i="1"/>
  <c r="E580" i="1"/>
  <c r="E604" i="1"/>
  <c r="E622" i="1"/>
  <c r="E638" i="1"/>
  <c r="E654" i="1"/>
  <c r="E670" i="1"/>
  <c r="E686" i="1"/>
  <c r="E702" i="1"/>
  <c r="E718" i="1"/>
  <c r="E734" i="1"/>
  <c r="E750" i="1"/>
  <c r="E766" i="1"/>
  <c r="E782" i="1"/>
  <c r="E798" i="1"/>
  <c r="E814" i="1"/>
  <c r="E830" i="1"/>
  <c r="E846" i="1"/>
  <c r="E862" i="1"/>
  <c r="E878" i="1"/>
  <c r="E894" i="1"/>
  <c r="E910" i="1"/>
  <c r="E926" i="1"/>
  <c r="E942" i="1"/>
  <c r="E958" i="1"/>
  <c r="E974" i="1"/>
  <c r="E990" i="1"/>
  <c r="E1006" i="1"/>
  <c r="E1022" i="1"/>
  <c r="E1038" i="1"/>
  <c r="E1054" i="1"/>
  <c r="E1070" i="1"/>
  <c r="E1086" i="1"/>
  <c r="E1102" i="1"/>
  <c r="E1118" i="1"/>
  <c r="E1134" i="1"/>
  <c r="E1144" i="1"/>
  <c r="E1152" i="1"/>
  <c r="E1160" i="1"/>
  <c r="E1168" i="1"/>
  <c r="E1176" i="1"/>
  <c r="E1182" i="1"/>
  <c r="E1187" i="1"/>
  <c r="E1191" i="1"/>
  <c r="E1195" i="1"/>
  <c r="E1199" i="1"/>
  <c r="E1203" i="1"/>
  <c r="E1207" i="1"/>
  <c r="E1211" i="1"/>
  <c r="E1215" i="1"/>
  <c r="E1219" i="1"/>
  <c r="E1223" i="1"/>
  <c r="E1227" i="1"/>
  <c r="E1231" i="1"/>
  <c r="E1235" i="1"/>
  <c r="E1239" i="1"/>
  <c r="E1243" i="1"/>
  <c r="E1247" i="1"/>
  <c r="E1251" i="1"/>
  <c r="E1255" i="1"/>
  <c r="E1259" i="1"/>
  <c r="E1263" i="1"/>
  <c r="E1267" i="1"/>
  <c r="E1271" i="1"/>
  <c r="E1275" i="1"/>
  <c r="E1279" i="1"/>
  <c r="E1283" i="1"/>
  <c r="E1287" i="1"/>
  <c r="E1291" i="1"/>
  <c r="E1295" i="1"/>
  <c r="E1299" i="1"/>
  <c r="E1303" i="1"/>
  <c r="E1307" i="1"/>
  <c r="E1311" i="1"/>
  <c r="E1315" i="1"/>
  <c r="E1319" i="1"/>
  <c r="E1323" i="1"/>
  <c r="E1327" i="1"/>
  <c r="E1331" i="1"/>
  <c r="E1335" i="1"/>
  <c r="E1339" i="1"/>
  <c r="E1343" i="1"/>
  <c r="E1347" i="1"/>
  <c r="E1351" i="1"/>
  <c r="E1355" i="1"/>
  <c r="E1359" i="1"/>
  <c r="E1363" i="1"/>
  <c r="E1367" i="1"/>
  <c r="E1371" i="1"/>
  <c r="E1375" i="1"/>
  <c r="E1379" i="1"/>
  <c r="E1383" i="1"/>
  <c r="E1387" i="1"/>
  <c r="E1391" i="1"/>
  <c r="E1395" i="1"/>
  <c r="E1399" i="1"/>
  <c r="E1403" i="1"/>
  <c r="E1407" i="1"/>
  <c r="E1411" i="1"/>
  <c r="E1415" i="1"/>
  <c r="E1419" i="1"/>
  <c r="E1423" i="1"/>
  <c r="E1427" i="1"/>
  <c r="E1431" i="1"/>
  <c r="E1435" i="1"/>
  <c r="E1439" i="1"/>
  <c r="E1443" i="1"/>
  <c r="E1447" i="1"/>
  <c r="E1451" i="1"/>
  <c r="E1455" i="1"/>
  <c r="E1459" i="1"/>
  <c r="E1463" i="1"/>
  <c r="E1467" i="1"/>
  <c r="E1471" i="1"/>
  <c r="E1475" i="1"/>
  <c r="E1479" i="1"/>
  <c r="E1483" i="1"/>
  <c r="E1487" i="1"/>
  <c r="E1491" i="1"/>
  <c r="E1495" i="1"/>
  <c r="E1499" i="1"/>
  <c r="E1503" i="1"/>
  <c r="E1507" i="1"/>
  <c r="E1511" i="1"/>
  <c r="E1515" i="1"/>
  <c r="E1519" i="1"/>
  <c r="E1523" i="1"/>
  <c r="E1527" i="1"/>
  <c r="E1531" i="1"/>
  <c r="E1535" i="1"/>
  <c r="E1539" i="1"/>
  <c r="E1543" i="1"/>
  <c r="E1547" i="1"/>
  <c r="E1551" i="1"/>
  <c r="E1555" i="1"/>
  <c r="E1559" i="1"/>
  <c r="E1563" i="1"/>
  <c r="E1567" i="1"/>
  <c r="E1571" i="1"/>
  <c r="E1575" i="1"/>
  <c r="E1579" i="1"/>
  <c r="E1583" i="1"/>
  <c r="E1587" i="1"/>
  <c r="E1591" i="1"/>
  <c r="E1595" i="1"/>
  <c r="E1599" i="1"/>
  <c r="E1603" i="1"/>
  <c r="E1607" i="1"/>
  <c r="E1611" i="1"/>
  <c r="E1615" i="1"/>
  <c r="E1619" i="1"/>
  <c r="E1623" i="1"/>
  <c r="E1627" i="1"/>
  <c r="E1631" i="1"/>
  <c r="E1635" i="1"/>
  <c r="E1639" i="1"/>
  <c r="E1643" i="1"/>
  <c r="E1647" i="1"/>
  <c r="E1651" i="1"/>
  <c r="E1655" i="1"/>
  <c r="E1659" i="1"/>
  <c r="E1663" i="1"/>
  <c r="E1667" i="1"/>
  <c r="E1671" i="1"/>
  <c r="E1675" i="1"/>
  <c r="E1679" i="1"/>
  <c r="E130" i="1"/>
  <c r="E339" i="1"/>
  <c r="E404" i="1"/>
  <c r="E468" i="1"/>
  <c r="E532" i="1"/>
  <c r="E588" i="1"/>
  <c r="E609" i="1"/>
  <c r="E626" i="1"/>
  <c r="E642" i="1"/>
  <c r="E658" i="1"/>
  <c r="E674" i="1"/>
  <c r="E690" i="1"/>
  <c r="E706" i="1"/>
  <c r="E722" i="1"/>
  <c r="E738" i="1"/>
  <c r="E754" i="1"/>
  <c r="E770" i="1"/>
  <c r="E786" i="1"/>
  <c r="E802" i="1"/>
  <c r="E818" i="1"/>
  <c r="E834" i="1"/>
  <c r="E850" i="1"/>
  <c r="E866" i="1"/>
  <c r="E882" i="1"/>
  <c r="E898" i="1"/>
  <c r="E914" i="1"/>
  <c r="E930" i="1"/>
  <c r="E946" i="1"/>
  <c r="E962" i="1"/>
  <c r="E978" i="1"/>
  <c r="E994" i="1"/>
  <c r="E1010" i="1"/>
  <c r="E1026" i="1"/>
  <c r="E1042" i="1"/>
  <c r="E1058" i="1"/>
  <c r="E1074" i="1"/>
  <c r="E1090" i="1"/>
  <c r="E1106" i="1"/>
  <c r="E1122" i="1"/>
  <c r="E1138" i="1"/>
  <c r="E1146" i="1"/>
  <c r="E1154" i="1"/>
  <c r="E1162" i="1"/>
  <c r="E1170" i="1"/>
  <c r="E1178" i="1"/>
  <c r="E1183" i="1"/>
  <c r="E1188" i="1"/>
  <c r="E1192" i="1"/>
  <c r="E1196" i="1"/>
  <c r="E1200" i="1"/>
  <c r="E1204" i="1"/>
  <c r="E1208" i="1"/>
  <c r="E1212" i="1"/>
  <c r="E1216" i="1"/>
  <c r="E1220" i="1"/>
  <c r="E1224" i="1"/>
  <c r="E1228" i="1"/>
  <c r="E1232" i="1"/>
  <c r="E1236" i="1"/>
  <c r="E1240" i="1"/>
  <c r="E1244" i="1"/>
  <c r="E1248" i="1"/>
  <c r="E1252" i="1"/>
  <c r="E1256" i="1"/>
  <c r="E1260" i="1"/>
  <c r="E1264" i="1"/>
  <c r="E1268" i="1"/>
  <c r="E1272" i="1"/>
  <c r="E1276" i="1"/>
  <c r="E1280" i="1"/>
  <c r="E1284" i="1"/>
  <c r="E1288" i="1"/>
  <c r="E1292" i="1"/>
  <c r="E1296" i="1"/>
  <c r="E1300" i="1"/>
  <c r="E1304" i="1"/>
  <c r="E1308" i="1"/>
  <c r="E1312" i="1"/>
  <c r="E1316" i="1"/>
  <c r="E1320" i="1"/>
  <c r="E1324" i="1"/>
  <c r="E1328" i="1"/>
  <c r="E1332" i="1"/>
  <c r="E1336" i="1"/>
  <c r="E1340" i="1"/>
  <c r="E1344" i="1"/>
  <c r="E1348" i="1"/>
  <c r="E1352" i="1"/>
  <c r="E1356" i="1"/>
  <c r="E1360" i="1"/>
  <c r="E1364" i="1"/>
  <c r="E1368" i="1"/>
  <c r="E1372" i="1"/>
  <c r="E1376" i="1"/>
  <c r="E1380" i="1"/>
  <c r="E1384" i="1"/>
  <c r="E1388" i="1"/>
  <c r="E1392" i="1"/>
  <c r="E1396" i="1"/>
  <c r="E1400" i="1"/>
  <c r="E1404" i="1"/>
  <c r="E1408" i="1"/>
  <c r="E1412" i="1"/>
  <c r="E1416" i="1"/>
  <c r="E1420" i="1"/>
  <c r="E1424" i="1"/>
  <c r="E1428" i="1"/>
  <c r="E1432" i="1"/>
  <c r="E1436" i="1"/>
  <c r="E1440" i="1"/>
  <c r="E1444" i="1"/>
  <c r="E1448" i="1"/>
  <c r="E1452" i="1"/>
  <c r="E1456" i="1"/>
  <c r="E1460" i="1"/>
  <c r="E1464" i="1"/>
  <c r="E1468" i="1"/>
  <c r="E1472" i="1"/>
  <c r="E1476" i="1"/>
  <c r="E1480" i="1"/>
  <c r="E1484" i="1"/>
  <c r="E1488" i="1"/>
  <c r="E1492" i="1"/>
  <c r="E1496" i="1"/>
  <c r="E1500" i="1"/>
  <c r="E1504" i="1"/>
  <c r="E1508" i="1"/>
  <c r="E1512" i="1"/>
  <c r="E1516" i="1"/>
  <c r="E1520" i="1"/>
  <c r="E1524" i="1"/>
  <c r="E1528" i="1"/>
  <c r="E1532" i="1"/>
  <c r="E1536" i="1"/>
  <c r="E1540" i="1"/>
  <c r="E1544" i="1"/>
  <c r="E1548" i="1"/>
  <c r="E1552" i="1"/>
  <c r="E1556" i="1"/>
  <c r="E1560" i="1"/>
  <c r="E1564" i="1"/>
  <c r="E1568" i="1"/>
  <c r="E1572" i="1"/>
  <c r="E1576" i="1"/>
  <c r="E1580" i="1"/>
  <c r="E1584" i="1"/>
  <c r="E1588" i="1"/>
  <c r="E1592" i="1"/>
  <c r="E1596" i="1"/>
  <c r="E1600" i="1"/>
  <c r="E1604" i="1"/>
  <c r="E1608" i="1"/>
  <c r="E1612" i="1"/>
  <c r="E1616" i="1"/>
  <c r="E1620" i="1"/>
  <c r="E1624" i="1"/>
  <c r="E1628" i="1"/>
  <c r="E1632" i="1"/>
  <c r="E1636" i="1"/>
  <c r="E1640" i="1"/>
  <c r="E1644" i="1"/>
  <c r="E1648" i="1"/>
  <c r="E1652" i="1"/>
  <c r="E1656" i="1"/>
  <c r="E1660" i="1"/>
  <c r="E1664" i="1"/>
  <c r="E1668" i="1"/>
  <c r="E1672" i="1"/>
  <c r="E1676" i="1"/>
  <c r="E1680" i="1"/>
  <c r="E194" i="1"/>
  <c r="E356" i="1"/>
  <c r="E420" i="1"/>
  <c r="E484" i="1"/>
  <c r="E548" i="1"/>
  <c r="E593" i="1"/>
  <c r="E614" i="1"/>
  <c r="E630" i="1"/>
  <c r="E646" i="1"/>
  <c r="E662" i="1"/>
  <c r="E678" i="1"/>
  <c r="E694" i="1"/>
  <c r="E710" i="1"/>
  <c r="E726" i="1"/>
  <c r="E742" i="1"/>
  <c r="E758" i="1"/>
  <c r="E774" i="1"/>
  <c r="E790" i="1"/>
  <c r="E806" i="1"/>
  <c r="E822" i="1"/>
  <c r="E838" i="1"/>
  <c r="E854" i="1"/>
  <c r="E870" i="1"/>
  <c r="E886" i="1"/>
  <c r="E902" i="1"/>
  <c r="E918" i="1"/>
  <c r="E934" i="1"/>
  <c r="E950" i="1"/>
  <c r="E966" i="1"/>
  <c r="E982" i="1"/>
  <c r="E998" i="1"/>
  <c r="E1014" i="1"/>
  <c r="E1030" i="1"/>
  <c r="E1046" i="1"/>
  <c r="E1062" i="1"/>
  <c r="E1078" i="1"/>
  <c r="E1094" i="1"/>
  <c r="E1110" i="1"/>
  <c r="E1126" i="1"/>
  <c r="E1140" i="1"/>
  <c r="E1148" i="1"/>
  <c r="E1156" i="1"/>
  <c r="E1164" i="1"/>
  <c r="E1172" i="1"/>
  <c r="E1179" i="1"/>
  <c r="E1184" i="1"/>
  <c r="E1189" i="1"/>
  <c r="E1193" i="1"/>
  <c r="E1197" i="1"/>
  <c r="E1201" i="1"/>
  <c r="E1205" i="1"/>
  <c r="E1209" i="1"/>
  <c r="E1213" i="1"/>
  <c r="E1217" i="1"/>
  <c r="E1221" i="1"/>
  <c r="E1225" i="1"/>
  <c r="E1229" i="1"/>
  <c r="E1233" i="1"/>
  <c r="E1237" i="1"/>
  <c r="E1241" i="1"/>
  <c r="E1245" i="1"/>
  <c r="E1249" i="1"/>
  <c r="E1253" i="1"/>
  <c r="E1257" i="1"/>
  <c r="E1261" i="1"/>
  <c r="E1265" i="1"/>
  <c r="E1269" i="1"/>
  <c r="E1273" i="1"/>
  <c r="E1277" i="1"/>
  <c r="E1281" i="1"/>
  <c r="E1285" i="1"/>
  <c r="E1289" i="1"/>
  <c r="E1293" i="1"/>
  <c r="E1297" i="1"/>
  <c r="E1301" i="1"/>
  <c r="E1305" i="1"/>
  <c r="E1309" i="1"/>
  <c r="E1313" i="1"/>
  <c r="E1317" i="1"/>
  <c r="E1321" i="1"/>
  <c r="E1325" i="1"/>
  <c r="E1329" i="1"/>
  <c r="E1333" i="1"/>
  <c r="E1337" i="1"/>
  <c r="E1341" i="1"/>
  <c r="E1345" i="1"/>
  <c r="E1349" i="1"/>
  <c r="E1353" i="1"/>
  <c r="E1945" i="1"/>
  <c r="E1941" i="1"/>
  <c r="E1937" i="1"/>
  <c r="E1933" i="1"/>
  <c r="E1929" i="1"/>
  <c r="E1925" i="1"/>
  <c r="E1921" i="1"/>
  <c r="E1917" i="1"/>
  <c r="E1913" i="1"/>
  <c r="E1909" i="1"/>
  <c r="E1905" i="1"/>
  <c r="E1901" i="1"/>
  <c r="E1897" i="1"/>
  <c r="E1893" i="1"/>
  <c r="E1889" i="1"/>
  <c r="E1885" i="1"/>
  <c r="E1881" i="1"/>
  <c r="E1877" i="1"/>
  <c r="E1873" i="1"/>
  <c r="E1869" i="1"/>
  <c r="E1865" i="1"/>
  <c r="E1861" i="1"/>
  <c r="E1857" i="1"/>
  <c r="E1853" i="1"/>
  <c r="E1849" i="1"/>
  <c r="E1845" i="1"/>
  <c r="E1841" i="1"/>
  <c r="E1837" i="1"/>
  <c r="E1833" i="1"/>
  <c r="E1829" i="1"/>
  <c r="E1825" i="1"/>
  <c r="E1821" i="1"/>
  <c r="E1817" i="1"/>
  <c r="E1813" i="1"/>
  <c r="E1809" i="1"/>
  <c r="E1805" i="1"/>
  <c r="E1801" i="1"/>
  <c r="E1797" i="1"/>
  <c r="E1793" i="1"/>
  <c r="E1789" i="1"/>
  <c r="E1785" i="1"/>
  <c r="E1781" i="1"/>
  <c r="E1777" i="1"/>
  <c r="E1773" i="1"/>
  <c r="E1769" i="1"/>
  <c r="E1765" i="1"/>
  <c r="E1761" i="1"/>
  <c r="E1757" i="1"/>
  <c r="E1753" i="1"/>
  <c r="E1749" i="1"/>
  <c r="E1745" i="1"/>
  <c r="E1741" i="1"/>
  <c r="E1737" i="1"/>
  <c r="E1733" i="1"/>
  <c r="E1729" i="1"/>
  <c r="E1725" i="1"/>
  <c r="E1721" i="1"/>
  <c r="E1717" i="1"/>
  <c r="E1713" i="1"/>
  <c r="E1709" i="1"/>
  <c r="E1705" i="1"/>
  <c r="E1701" i="1"/>
  <c r="E1697" i="1"/>
  <c r="E1693" i="1"/>
  <c r="E1689" i="1"/>
  <c r="E1685" i="1"/>
  <c r="E1681" i="1"/>
  <c r="E1673" i="1"/>
  <c r="E1665" i="1"/>
  <c r="E1657" i="1"/>
  <c r="E1649" i="1"/>
  <c r="E1641" i="1"/>
  <c r="E1633" i="1"/>
  <c r="E1625" i="1"/>
  <c r="E1617" i="1"/>
  <c r="E1609" i="1"/>
  <c r="E1601" i="1"/>
  <c r="E1593" i="1"/>
  <c r="E1585" i="1"/>
  <c r="E1577" i="1"/>
  <c r="E1569" i="1"/>
  <c r="E1561" i="1"/>
  <c r="E1553" i="1"/>
  <c r="E1545" i="1"/>
  <c r="E1537" i="1"/>
  <c r="E1529" i="1"/>
  <c r="E1521" i="1"/>
  <c r="E1513" i="1"/>
  <c r="E1505" i="1"/>
  <c r="E1497" i="1"/>
  <c r="E1489" i="1"/>
  <c r="E1481" i="1"/>
  <c r="E1473" i="1"/>
  <c r="E1465" i="1"/>
  <c r="E1457" i="1"/>
  <c r="E1449" i="1"/>
  <c r="E1441" i="1"/>
  <c r="E1433" i="1"/>
  <c r="E1425" i="1"/>
  <c r="E1417" i="1"/>
  <c r="E1409" i="1"/>
  <c r="E1401" i="1"/>
  <c r="E1393" i="1"/>
  <c r="E1385" i="1"/>
  <c r="E1377" i="1"/>
  <c r="E1369" i="1"/>
  <c r="E1361" i="1"/>
  <c r="E1350" i="1"/>
  <c r="E1334" i="1"/>
  <c r="E1318" i="1"/>
  <c r="E1302" i="1"/>
  <c r="E1286" i="1"/>
  <c r="E1270" i="1"/>
  <c r="E1254" i="1"/>
  <c r="E1238" i="1"/>
  <c r="E1222" i="1"/>
  <c r="E1206" i="1"/>
  <c r="E1190" i="1"/>
  <c r="E1166" i="1"/>
  <c r="E1130" i="1"/>
  <c r="E1066" i="1"/>
  <c r="E1002" i="1"/>
  <c r="E938" i="1"/>
  <c r="E874" i="1"/>
  <c r="E810" i="1"/>
  <c r="E746" i="1"/>
  <c r="E682" i="1"/>
  <c r="E618" i="1"/>
  <c r="E436" i="1"/>
  <c r="E1948" i="1"/>
  <c r="E1944" i="1"/>
  <c r="E1940" i="1"/>
  <c r="E1936" i="1"/>
  <c r="E1932" i="1"/>
  <c r="E1928" i="1"/>
  <c r="E1924" i="1"/>
  <c r="E1920" i="1"/>
  <c r="E1916" i="1"/>
  <c r="E1912" i="1"/>
  <c r="E1908" i="1"/>
  <c r="E1904" i="1"/>
  <c r="E1900" i="1"/>
  <c r="E1896" i="1"/>
  <c r="E1892" i="1"/>
  <c r="E1888" i="1"/>
  <c r="E1884" i="1"/>
  <c r="E1880" i="1"/>
  <c r="E1876" i="1"/>
  <c r="E1872" i="1"/>
  <c r="E1868" i="1"/>
  <c r="E1864" i="1"/>
  <c r="E1860" i="1"/>
  <c r="E1856" i="1"/>
  <c r="E1852" i="1"/>
  <c r="E1848" i="1"/>
  <c r="E1844" i="1"/>
  <c r="E1840" i="1"/>
  <c r="E1836" i="1"/>
  <c r="E1832" i="1"/>
  <c r="E1828" i="1"/>
  <c r="E1824" i="1"/>
  <c r="E1820" i="1"/>
  <c r="E1816" i="1"/>
  <c r="E1812" i="1"/>
  <c r="E1808" i="1"/>
  <c r="E1804" i="1"/>
  <c r="E1800" i="1"/>
  <c r="E1796" i="1"/>
  <c r="E1792" i="1"/>
  <c r="E1788" i="1"/>
  <c r="E1784" i="1"/>
  <c r="E1780" i="1"/>
  <c r="E1776" i="1"/>
  <c r="E1772" i="1"/>
  <c r="E1768" i="1"/>
  <c r="E1764" i="1"/>
  <c r="E1760" i="1"/>
  <c r="E1756" i="1"/>
  <c r="E1752" i="1"/>
  <c r="E1748" i="1"/>
  <c r="E1744" i="1"/>
  <c r="E1740" i="1"/>
  <c r="E1736" i="1"/>
  <c r="E1732" i="1"/>
  <c r="E1728" i="1"/>
  <c r="E1724" i="1"/>
  <c r="E1720" i="1"/>
  <c r="E1716" i="1"/>
  <c r="E1712" i="1"/>
  <c r="E1708" i="1"/>
  <c r="E1704" i="1"/>
  <c r="E1700" i="1"/>
  <c r="E1696" i="1"/>
  <c r="E1692" i="1"/>
  <c r="E1688" i="1"/>
  <c r="E1684" i="1"/>
  <c r="E1678" i="1"/>
  <c r="E1670" i="1"/>
  <c r="E1662" i="1"/>
  <c r="E1654" i="1"/>
  <c r="E1646" i="1"/>
  <c r="E1638" i="1"/>
  <c r="E1630" i="1"/>
  <c r="E1622" i="1"/>
  <c r="E1614" i="1"/>
  <c r="E1606" i="1"/>
  <c r="E1598" i="1"/>
  <c r="E1590" i="1"/>
  <c r="E1582" i="1"/>
  <c r="E1574" i="1"/>
  <c r="E1566" i="1"/>
  <c r="E1558" i="1"/>
  <c r="E1550" i="1"/>
  <c r="E1542" i="1"/>
  <c r="E1534" i="1"/>
  <c r="E1526" i="1"/>
  <c r="E1518" i="1"/>
  <c r="E1510" i="1"/>
  <c r="E1502" i="1"/>
  <c r="E1494" i="1"/>
  <c r="E1486" i="1"/>
  <c r="E1478" i="1"/>
  <c r="E1470" i="1"/>
  <c r="E1462" i="1"/>
  <c r="E1454" i="1"/>
  <c r="E1446" i="1"/>
  <c r="E1438" i="1"/>
  <c r="E1430" i="1"/>
  <c r="E1422" i="1"/>
  <c r="E1414" i="1"/>
  <c r="E1406" i="1"/>
  <c r="E1398" i="1"/>
  <c r="E1390" i="1"/>
  <c r="E1382" i="1"/>
  <c r="E1374" i="1"/>
  <c r="E1366" i="1"/>
  <c r="E1358" i="1"/>
  <c r="E1346" i="1"/>
  <c r="E1330" i="1"/>
  <c r="E1314" i="1"/>
  <c r="E1298" i="1"/>
  <c r="E1282" i="1"/>
  <c r="E1266" i="1"/>
  <c r="E1250" i="1"/>
  <c r="E1234" i="1"/>
  <c r="E1218" i="1"/>
  <c r="E1202" i="1"/>
  <c r="E1186" i="1"/>
  <c r="E1158" i="1"/>
  <c r="E1114" i="1"/>
  <c r="E1050" i="1"/>
  <c r="E986" i="1"/>
  <c r="E922" i="1"/>
  <c r="E858" i="1"/>
  <c r="E794" i="1"/>
  <c r="E730" i="1"/>
  <c r="E666" i="1"/>
  <c r="E598" i="1"/>
  <c r="E372" i="1"/>
  <c r="E1795" i="1"/>
  <c r="E1791" i="1"/>
  <c r="E1787" i="1"/>
  <c r="E1783" i="1"/>
  <c r="E1779" i="1"/>
  <c r="E1775" i="1"/>
  <c r="E1771" i="1"/>
  <c r="E1767" i="1"/>
  <c r="E1763" i="1"/>
  <c r="E1759" i="1"/>
  <c r="E1755" i="1"/>
  <c r="E1751" i="1"/>
  <c r="E1747" i="1"/>
  <c r="E1743" i="1"/>
  <c r="E1739" i="1"/>
  <c r="E1735" i="1"/>
  <c r="E1731" i="1"/>
  <c r="E1727" i="1"/>
  <c r="E1723" i="1"/>
  <c r="E1719" i="1"/>
  <c r="E1715" i="1"/>
  <c r="E1711" i="1"/>
  <c r="E1707" i="1"/>
  <c r="E1703" i="1"/>
  <c r="E1699" i="1"/>
  <c r="E1695" i="1"/>
  <c r="E1691" i="1"/>
  <c r="E1687" i="1"/>
  <c r="E1683" i="1"/>
  <c r="E1677" i="1"/>
  <c r="E1669" i="1"/>
  <c r="E1661" i="1"/>
  <c r="E1653" i="1"/>
  <c r="E1645" i="1"/>
  <c r="E1637" i="1"/>
  <c r="E1629" i="1"/>
  <c r="E1621" i="1"/>
  <c r="E1613" i="1"/>
  <c r="E1605" i="1"/>
  <c r="E1597" i="1"/>
  <c r="E1589" i="1"/>
  <c r="E1581" i="1"/>
  <c r="E1573" i="1"/>
  <c r="E1565" i="1"/>
  <c r="E1557" i="1"/>
  <c r="E1549" i="1"/>
  <c r="E1541" i="1"/>
  <c r="E1533" i="1"/>
  <c r="E1525" i="1"/>
  <c r="E1517" i="1"/>
  <c r="E1509" i="1"/>
  <c r="E1501" i="1"/>
  <c r="E1493" i="1"/>
  <c r="E1485" i="1"/>
  <c r="E1477" i="1"/>
  <c r="E1469" i="1"/>
  <c r="E1461" i="1"/>
  <c r="E1453" i="1"/>
  <c r="E1445" i="1"/>
  <c r="E1437" i="1"/>
  <c r="E1429" i="1"/>
  <c r="E1421" i="1"/>
  <c r="E1413" i="1"/>
  <c r="E1405" i="1"/>
  <c r="E1397" i="1"/>
  <c r="E1389" i="1"/>
  <c r="E1381" i="1"/>
  <c r="E1373" i="1"/>
  <c r="E1365" i="1"/>
  <c r="E1357" i="1"/>
  <c r="E1342" i="1"/>
  <c r="E1326" i="1"/>
  <c r="E1310" i="1"/>
  <c r="E1294" i="1"/>
  <c r="E1278" i="1"/>
  <c r="E1262" i="1"/>
  <c r="E1246" i="1"/>
  <c r="E1230" i="1"/>
  <c r="E1214" i="1"/>
  <c r="E1198" i="1"/>
  <c r="E1180" i="1"/>
  <c r="E1150" i="1"/>
  <c r="E1098" i="1"/>
  <c r="E1034" i="1"/>
  <c r="E970" i="1"/>
  <c r="E906" i="1"/>
  <c r="E842" i="1"/>
  <c r="E778" i="1"/>
  <c r="E714" i="1"/>
  <c r="E650" i="1"/>
  <c r="E564" i="1"/>
  <c r="E258" i="1"/>
  <c r="E2" i="1"/>
</calcChain>
</file>

<file path=xl/sharedStrings.xml><?xml version="1.0" encoding="utf-8"?>
<sst xmlns="http://schemas.openxmlformats.org/spreadsheetml/2006/main" count="11733" uniqueCount="1995">
  <si>
    <t>ID</t>
  </si>
  <si>
    <t>Full Name</t>
  </si>
  <si>
    <t>Gender</t>
  </si>
  <si>
    <t>Date of Birth</t>
  </si>
  <si>
    <t>Checkout Date</t>
  </si>
  <si>
    <t>Purpose</t>
  </si>
  <si>
    <t>SOURCE</t>
  </si>
  <si>
    <t>Feedback</t>
  </si>
  <si>
    <t>Rating</t>
  </si>
  <si>
    <t>Rating Range</t>
  </si>
  <si>
    <t>Guest 00001</t>
  </si>
  <si>
    <t>Male</t>
  </si>
  <si>
    <t>Business</t>
  </si>
  <si>
    <t>Organization</t>
  </si>
  <si>
    <t>Staff attitude</t>
  </si>
  <si>
    <t>Good</t>
  </si>
  <si>
    <t>Guest 00002</t>
  </si>
  <si>
    <t>Check-in Process</t>
  </si>
  <si>
    <t>Guest 00003</t>
  </si>
  <si>
    <t>Vacation</t>
  </si>
  <si>
    <t>News paper</t>
  </si>
  <si>
    <t>Room service</t>
  </si>
  <si>
    <t>Very good</t>
  </si>
  <si>
    <t>Guest 00004</t>
  </si>
  <si>
    <t>Search engine</t>
  </si>
  <si>
    <t>Room cleanliness</t>
  </si>
  <si>
    <t>Poor</t>
  </si>
  <si>
    <t>Guest 00005</t>
  </si>
  <si>
    <t>hotel booking sites</t>
  </si>
  <si>
    <t>Food quality</t>
  </si>
  <si>
    <t>Guest 00006</t>
  </si>
  <si>
    <t>Function</t>
  </si>
  <si>
    <t>Variety of food</t>
  </si>
  <si>
    <t>Average</t>
  </si>
  <si>
    <t>Guest 00007</t>
  </si>
  <si>
    <t>Female</t>
  </si>
  <si>
    <t>Internet advertisement</t>
  </si>
  <si>
    <t>Broadband &amp; TV</t>
  </si>
  <si>
    <t>Excellent</t>
  </si>
  <si>
    <t>Guest 00008</t>
  </si>
  <si>
    <t>Gym</t>
  </si>
  <si>
    <t>Guest 00009</t>
  </si>
  <si>
    <t>Television advertisement</t>
  </si>
  <si>
    <t>Guest 00010</t>
  </si>
  <si>
    <t>Guest 00011</t>
  </si>
  <si>
    <t>Guest 00012</t>
  </si>
  <si>
    <t>Guest 00013</t>
  </si>
  <si>
    <t>Guest 00014</t>
  </si>
  <si>
    <t>Guest 00015</t>
  </si>
  <si>
    <t>Word of mouth</t>
  </si>
  <si>
    <t>Guest 00016</t>
  </si>
  <si>
    <t>Guest 00017</t>
  </si>
  <si>
    <t>Guest 00018</t>
  </si>
  <si>
    <t>Guest 00019</t>
  </si>
  <si>
    <t>Guest 00020</t>
  </si>
  <si>
    <t>Guest 00021</t>
  </si>
  <si>
    <t>Guest 00022</t>
  </si>
  <si>
    <t>Other</t>
  </si>
  <si>
    <t>Guest 00023</t>
  </si>
  <si>
    <t>Guest 00024</t>
  </si>
  <si>
    <t>Guest 00025</t>
  </si>
  <si>
    <t>Guest 00026</t>
  </si>
  <si>
    <t>Guest 00027</t>
  </si>
  <si>
    <t>Guest 00028</t>
  </si>
  <si>
    <t>Guest 00029</t>
  </si>
  <si>
    <t>Guest 00030</t>
  </si>
  <si>
    <t>Guest 00031</t>
  </si>
  <si>
    <t>Guest 00032</t>
  </si>
  <si>
    <t>Guest 00033</t>
  </si>
  <si>
    <t>Guest 00034</t>
  </si>
  <si>
    <t>Guest 00035</t>
  </si>
  <si>
    <t>Guest 00036</t>
  </si>
  <si>
    <t>Guest 00037</t>
  </si>
  <si>
    <t>Guest 00038</t>
  </si>
  <si>
    <t>Guest 00039</t>
  </si>
  <si>
    <t>Guest 00040</t>
  </si>
  <si>
    <t>Guest 00041</t>
  </si>
  <si>
    <t>Guest 00042</t>
  </si>
  <si>
    <t>Guest 00043</t>
  </si>
  <si>
    <t>Guest 00044</t>
  </si>
  <si>
    <t>Guest 00045</t>
  </si>
  <si>
    <t>Guest 00046</t>
  </si>
  <si>
    <t>Guest 00047</t>
  </si>
  <si>
    <t>Guest 00048</t>
  </si>
  <si>
    <t>Guest 00049</t>
  </si>
  <si>
    <t>Guest 00050</t>
  </si>
  <si>
    <t>Guest 00051</t>
  </si>
  <si>
    <t>Guest 00052</t>
  </si>
  <si>
    <t>Guest 00053</t>
  </si>
  <si>
    <t>Guest 00054</t>
  </si>
  <si>
    <t>Guest 00055</t>
  </si>
  <si>
    <t>Guest 00056</t>
  </si>
  <si>
    <t>Guest 00057</t>
  </si>
  <si>
    <t>Guest 00058</t>
  </si>
  <si>
    <t>Guest 00059</t>
  </si>
  <si>
    <t>Guest 00060</t>
  </si>
  <si>
    <t>Guest 00061</t>
  </si>
  <si>
    <t>Guest 00062</t>
  </si>
  <si>
    <t>Guest 00063</t>
  </si>
  <si>
    <t>Guest 00064</t>
  </si>
  <si>
    <t>Guest 00065</t>
  </si>
  <si>
    <t>Guest 00066</t>
  </si>
  <si>
    <t>Guest 00067</t>
  </si>
  <si>
    <t>Guest 00068</t>
  </si>
  <si>
    <t>Guest 00069</t>
  </si>
  <si>
    <t>Guest 00070</t>
  </si>
  <si>
    <t>Guest 00071</t>
  </si>
  <si>
    <t>Guest 00072</t>
  </si>
  <si>
    <t>Guest 00073</t>
  </si>
  <si>
    <t>Guest 00074</t>
  </si>
  <si>
    <t>Guest 00075</t>
  </si>
  <si>
    <t>Guest 00076</t>
  </si>
  <si>
    <t>Guest 00077</t>
  </si>
  <si>
    <t>Guest 00078</t>
  </si>
  <si>
    <t>Guest 00079</t>
  </si>
  <si>
    <t>Guest 00080</t>
  </si>
  <si>
    <t>Guest 00081</t>
  </si>
  <si>
    <t>Guest 00082</t>
  </si>
  <si>
    <t>Guest 00083</t>
  </si>
  <si>
    <t>Guest 00084</t>
  </si>
  <si>
    <t>Guest 00085</t>
  </si>
  <si>
    <t>Guest 00086</t>
  </si>
  <si>
    <t>Guest 00087</t>
  </si>
  <si>
    <t>Guest 00088</t>
  </si>
  <si>
    <t>Guest 00089</t>
  </si>
  <si>
    <t>Guest 00090</t>
  </si>
  <si>
    <t>Guest 00091</t>
  </si>
  <si>
    <t>Guest 00092</t>
  </si>
  <si>
    <t>Guest 00093</t>
  </si>
  <si>
    <t>Guest 00094</t>
  </si>
  <si>
    <t>Guest 00095</t>
  </si>
  <si>
    <t>Guest 00096</t>
  </si>
  <si>
    <t>Guest 00097</t>
  </si>
  <si>
    <t>Guest 00098</t>
  </si>
  <si>
    <t>Guest 00099</t>
  </si>
  <si>
    <t>Guest 00100</t>
  </si>
  <si>
    <t>Guest 00101</t>
  </si>
  <si>
    <t>Guest 00102</t>
  </si>
  <si>
    <t>Guest 00103</t>
  </si>
  <si>
    <t>Guest 00104</t>
  </si>
  <si>
    <t>Guest 00105</t>
  </si>
  <si>
    <t>Guest 00106</t>
  </si>
  <si>
    <t>Guest 00107</t>
  </si>
  <si>
    <t>Guest 00108</t>
  </si>
  <si>
    <t>Guest 00109</t>
  </si>
  <si>
    <t>Guest 00110</t>
  </si>
  <si>
    <t>Guest 00111</t>
  </si>
  <si>
    <t>Guest 00112</t>
  </si>
  <si>
    <t>Guest 00113</t>
  </si>
  <si>
    <t>Guest 00114</t>
  </si>
  <si>
    <t>Guest 00115</t>
  </si>
  <si>
    <t>Guest 00116</t>
  </si>
  <si>
    <t>Guest 00117</t>
  </si>
  <si>
    <t>Guest 00118</t>
  </si>
  <si>
    <t>Guest 00119</t>
  </si>
  <si>
    <t>Guest 00120</t>
  </si>
  <si>
    <t>Guest 00121</t>
  </si>
  <si>
    <t>Guest 00122</t>
  </si>
  <si>
    <t>Guest 00123</t>
  </si>
  <si>
    <t>Guest 00124</t>
  </si>
  <si>
    <t>Guest 00125</t>
  </si>
  <si>
    <t>Guest 00126</t>
  </si>
  <si>
    <t>Guest 00127</t>
  </si>
  <si>
    <t>Guest 00128</t>
  </si>
  <si>
    <t>Guest 00129</t>
  </si>
  <si>
    <t>Guest 00130</t>
  </si>
  <si>
    <t>Guest 00131</t>
  </si>
  <si>
    <t>Guest 00132</t>
  </si>
  <si>
    <t>Guest 00133</t>
  </si>
  <si>
    <t>Guest 00134</t>
  </si>
  <si>
    <t>Guest 00135</t>
  </si>
  <si>
    <t>Guest 00136</t>
  </si>
  <si>
    <t>Guest 00137</t>
  </si>
  <si>
    <t>Guest 00138</t>
  </si>
  <si>
    <t>Guest 00139</t>
  </si>
  <si>
    <t>Guest 00140</t>
  </si>
  <si>
    <t>Guest 00141</t>
  </si>
  <si>
    <t>Guest 00142</t>
  </si>
  <si>
    <t>Guest 00143</t>
  </si>
  <si>
    <t>Guest 00144</t>
  </si>
  <si>
    <t>Guest 00145</t>
  </si>
  <si>
    <t>Guest 00146</t>
  </si>
  <si>
    <t>Guest 00147</t>
  </si>
  <si>
    <t>Guest 00148</t>
  </si>
  <si>
    <t>Guest 00149</t>
  </si>
  <si>
    <t>Guest 00150</t>
  </si>
  <si>
    <t>Guest 00151</t>
  </si>
  <si>
    <t>Guest 00152</t>
  </si>
  <si>
    <t>Guest 00153</t>
  </si>
  <si>
    <t>Guest 00154</t>
  </si>
  <si>
    <t>Guest 00155</t>
  </si>
  <si>
    <t>Guest 00156</t>
  </si>
  <si>
    <t>Guest 00157</t>
  </si>
  <si>
    <t>Guest 00158</t>
  </si>
  <si>
    <t>Guest 00159</t>
  </si>
  <si>
    <t>Guest 00160</t>
  </si>
  <si>
    <t>Guest 00161</t>
  </si>
  <si>
    <t>Guest 00162</t>
  </si>
  <si>
    <t>Guest 00163</t>
  </si>
  <si>
    <t>Guest 00164</t>
  </si>
  <si>
    <t>Guest 00165</t>
  </si>
  <si>
    <t>Guest 00166</t>
  </si>
  <si>
    <t>Guest 00167</t>
  </si>
  <si>
    <t>Guest 00168</t>
  </si>
  <si>
    <t>Guest 00169</t>
  </si>
  <si>
    <t>Guest 00170</t>
  </si>
  <si>
    <t>Guest 00171</t>
  </si>
  <si>
    <t>Guest 00172</t>
  </si>
  <si>
    <t>Guest 00173</t>
  </si>
  <si>
    <t>Guest 00174</t>
  </si>
  <si>
    <t>Guest 00175</t>
  </si>
  <si>
    <t>Guest 00176</t>
  </si>
  <si>
    <t>Guest 00177</t>
  </si>
  <si>
    <t>Guest 00178</t>
  </si>
  <si>
    <t>Guest 00179</t>
  </si>
  <si>
    <t>Guest 00180</t>
  </si>
  <si>
    <t>Guest 00181</t>
  </si>
  <si>
    <t>Guest 00182</t>
  </si>
  <si>
    <t>Guest 00183</t>
  </si>
  <si>
    <t>Guest 00184</t>
  </si>
  <si>
    <t>Guest 00185</t>
  </si>
  <si>
    <t>Guest 00186</t>
  </si>
  <si>
    <t>Guest 00187</t>
  </si>
  <si>
    <t>Guest 00188</t>
  </si>
  <si>
    <t>Guest 00189</t>
  </si>
  <si>
    <t>Guest 00190</t>
  </si>
  <si>
    <t>Guest 00191</t>
  </si>
  <si>
    <t>Guest 00192</t>
  </si>
  <si>
    <t>Guest 00193</t>
  </si>
  <si>
    <t>Guest 00194</t>
  </si>
  <si>
    <t>Guest 00195</t>
  </si>
  <si>
    <t>Guest 00196</t>
  </si>
  <si>
    <t>Guest 00197</t>
  </si>
  <si>
    <t>Guest 00198</t>
  </si>
  <si>
    <t>Guest 00199</t>
  </si>
  <si>
    <t>Guest 00200</t>
  </si>
  <si>
    <t>Guest 00201</t>
  </si>
  <si>
    <t>Guest 00202</t>
  </si>
  <si>
    <t>Guest 00203</t>
  </si>
  <si>
    <t>Guest 00204</t>
  </si>
  <si>
    <t>Guest 00205</t>
  </si>
  <si>
    <t>Guest 00206</t>
  </si>
  <si>
    <t>Guest 00207</t>
  </si>
  <si>
    <t>Guest 00208</t>
  </si>
  <si>
    <t>Guest 00209</t>
  </si>
  <si>
    <t>Guest 00210</t>
  </si>
  <si>
    <t>Guest 00211</t>
  </si>
  <si>
    <t>Guest 00212</t>
  </si>
  <si>
    <t>Guest 00213</t>
  </si>
  <si>
    <t>Guest 00214</t>
  </si>
  <si>
    <t>Guest 00215</t>
  </si>
  <si>
    <t>Guest 00216</t>
  </si>
  <si>
    <t>Guest 00217</t>
  </si>
  <si>
    <t>Guest 00218</t>
  </si>
  <si>
    <t>Guest 00219</t>
  </si>
  <si>
    <t>Guest 00220</t>
  </si>
  <si>
    <t>Guest 00221</t>
  </si>
  <si>
    <t>Guest 00222</t>
  </si>
  <si>
    <t>Guest 00223</t>
  </si>
  <si>
    <t>Guest 00224</t>
  </si>
  <si>
    <t>Guest 00225</t>
  </si>
  <si>
    <t>Guest 00226</t>
  </si>
  <si>
    <t>Guest 00227</t>
  </si>
  <si>
    <t>Guest 00228</t>
  </si>
  <si>
    <t>Guest 00229</t>
  </si>
  <si>
    <t>Guest 00230</t>
  </si>
  <si>
    <t>Guest 00231</t>
  </si>
  <si>
    <t>Guest 00232</t>
  </si>
  <si>
    <t>Guest 00233</t>
  </si>
  <si>
    <t>Guest 00234</t>
  </si>
  <si>
    <t>Guest 00235</t>
  </si>
  <si>
    <t>Guest 00236</t>
  </si>
  <si>
    <t>Guest 00237</t>
  </si>
  <si>
    <t>Guest 00238</t>
  </si>
  <si>
    <t>Guest 00239</t>
  </si>
  <si>
    <t>Guest 00240</t>
  </si>
  <si>
    <t>Guest 00241</t>
  </si>
  <si>
    <t>Guest 00242</t>
  </si>
  <si>
    <t>Guest 00243</t>
  </si>
  <si>
    <t>Guest 00244</t>
  </si>
  <si>
    <t>Guest 00245</t>
  </si>
  <si>
    <t>Guest 00246</t>
  </si>
  <si>
    <t>Guest 00247</t>
  </si>
  <si>
    <t>Guest 00248</t>
  </si>
  <si>
    <t>Guest 00249</t>
  </si>
  <si>
    <t>Guest 00250</t>
  </si>
  <si>
    <t>Guest 00251</t>
  </si>
  <si>
    <t>Guest 00252</t>
  </si>
  <si>
    <t>Guest 00253</t>
  </si>
  <si>
    <t>Guest 00254</t>
  </si>
  <si>
    <t>Guest 00255</t>
  </si>
  <si>
    <t>Guest 00256</t>
  </si>
  <si>
    <t>Guest 00257</t>
  </si>
  <si>
    <t>Guest 00258</t>
  </si>
  <si>
    <t>Guest 00259</t>
  </si>
  <si>
    <t>Guest 00260</t>
  </si>
  <si>
    <t>Guest 00261</t>
  </si>
  <si>
    <t>Guest 00262</t>
  </si>
  <si>
    <t>Guest 00263</t>
  </si>
  <si>
    <t>Guest 00264</t>
  </si>
  <si>
    <t>Guest 00265</t>
  </si>
  <si>
    <t>Guest 00266</t>
  </si>
  <si>
    <t>Guest 00267</t>
  </si>
  <si>
    <t>Guest 00268</t>
  </si>
  <si>
    <t>Guest 00269</t>
  </si>
  <si>
    <t>Guest 00270</t>
  </si>
  <si>
    <t>Guest 00271</t>
  </si>
  <si>
    <t>Guest 00272</t>
  </si>
  <si>
    <t>Guest 00273</t>
  </si>
  <si>
    <t>Guest 00274</t>
  </si>
  <si>
    <t>Guest 00275</t>
  </si>
  <si>
    <t>Guest 00276</t>
  </si>
  <si>
    <t>Guest 00277</t>
  </si>
  <si>
    <t>Guest 00278</t>
  </si>
  <si>
    <t>Guest 00279</t>
  </si>
  <si>
    <t>Guest 00280</t>
  </si>
  <si>
    <t>Guest 00281</t>
  </si>
  <si>
    <t>Guest 00282</t>
  </si>
  <si>
    <t>Guest 00283</t>
  </si>
  <si>
    <t>Guest 00284</t>
  </si>
  <si>
    <t>Guest 00285</t>
  </si>
  <si>
    <t>Guest 00286</t>
  </si>
  <si>
    <t>Guest 00287</t>
  </si>
  <si>
    <t>Guest 00288</t>
  </si>
  <si>
    <t>Guest 00289</t>
  </si>
  <si>
    <t>Guest 00290</t>
  </si>
  <si>
    <t>Guest 00291</t>
  </si>
  <si>
    <t>Guest 00292</t>
  </si>
  <si>
    <t>Guest 00293</t>
  </si>
  <si>
    <t>Guest 00294</t>
  </si>
  <si>
    <t>Guest 00295</t>
  </si>
  <si>
    <t>Guest 00296</t>
  </si>
  <si>
    <t>Guest 00297</t>
  </si>
  <si>
    <t>Guest 00298</t>
  </si>
  <si>
    <t>Guest 00299</t>
  </si>
  <si>
    <t>Guest 00300</t>
  </si>
  <si>
    <t>Guest 00301</t>
  </si>
  <si>
    <t>Guest 00302</t>
  </si>
  <si>
    <t>Guest 00303</t>
  </si>
  <si>
    <t>Guest 00304</t>
  </si>
  <si>
    <t>Guest 00305</t>
  </si>
  <si>
    <t>Guest 00306</t>
  </si>
  <si>
    <t>Guest 00307</t>
  </si>
  <si>
    <t>Guest 00308</t>
  </si>
  <si>
    <t>Guest 00309</t>
  </si>
  <si>
    <t>Guest 00310</t>
  </si>
  <si>
    <t>Guest 00311</t>
  </si>
  <si>
    <t>Guest 00312</t>
  </si>
  <si>
    <t>Guest 00313</t>
  </si>
  <si>
    <t>Guest 00314</t>
  </si>
  <si>
    <t>Guest 00315</t>
  </si>
  <si>
    <t>Guest 00316</t>
  </si>
  <si>
    <t>Guest 00317</t>
  </si>
  <si>
    <t>Guest 00318</t>
  </si>
  <si>
    <t>Guest 00319</t>
  </si>
  <si>
    <t>Guest 00320</t>
  </si>
  <si>
    <t>Guest 00321</t>
  </si>
  <si>
    <t>Guest 00322</t>
  </si>
  <si>
    <t>Guest 00323</t>
  </si>
  <si>
    <t>Guest 00324</t>
  </si>
  <si>
    <t>Guest 00325</t>
  </si>
  <si>
    <t>Guest 00326</t>
  </si>
  <si>
    <t>Guest 00327</t>
  </si>
  <si>
    <t>Guest 00328</t>
  </si>
  <si>
    <t>Guest 00329</t>
  </si>
  <si>
    <t>Guest 00330</t>
  </si>
  <si>
    <t>Guest 00331</t>
  </si>
  <si>
    <t>Guest 00332</t>
  </si>
  <si>
    <t>Guest 00333</t>
  </si>
  <si>
    <t>Guest 00334</t>
  </si>
  <si>
    <t>Guest 00335</t>
  </si>
  <si>
    <t>Guest 00336</t>
  </si>
  <si>
    <t>Guest 00337</t>
  </si>
  <si>
    <t>Guest 00338</t>
  </si>
  <si>
    <t>Guest 00339</t>
  </si>
  <si>
    <t>Guest 00340</t>
  </si>
  <si>
    <t>Guest 00341</t>
  </si>
  <si>
    <t>Guest 00342</t>
  </si>
  <si>
    <t>Guest 00343</t>
  </si>
  <si>
    <t>Guest 00344</t>
  </si>
  <si>
    <t>Guest 00345</t>
  </si>
  <si>
    <t>Guest 00346</t>
  </si>
  <si>
    <t>Guest 00347</t>
  </si>
  <si>
    <t>Guest 00348</t>
  </si>
  <si>
    <t>Guest 00349</t>
  </si>
  <si>
    <t>Guest 00350</t>
  </si>
  <si>
    <t>Guest 00351</t>
  </si>
  <si>
    <t>Guest 00352</t>
  </si>
  <si>
    <t>Guest 00353</t>
  </si>
  <si>
    <t>Guest 00354</t>
  </si>
  <si>
    <t>Guest 00355</t>
  </si>
  <si>
    <t>Guest 00356</t>
  </si>
  <si>
    <t>Guest 00357</t>
  </si>
  <si>
    <t>Guest 00358</t>
  </si>
  <si>
    <t>Guest 00359</t>
  </si>
  <si>
    <t>Guest 00360</t>
  </si>
  <si>
    <t>Guest 00361</t>
  </si>
  <si>
    <t>Guest 00362</t>
  </si>
  <si>
    <t>Guest 00363</t>
  </si>
  <si>
    <t>Guest 00364</t>
  </si>
  <si>
    <t>Guest 00365</t>
  </si>
  <si>
    <t>Guest 00366</t>
  </si>
  <si>
    <t>Guest 00367</t>
  </si>
  <si>
    <t>Guest 00368</t>
  </si>
  <si>
    <t>Guest 00369</t>
  </si>
  <si>
    <t>Guest 00370</t>
  </si>
  <si>
    <t>Guest 00371</t>
  </si>
  <si>
    <t>Guest 00372</t>
  </si>
  <si>
    <t>Guest 00373</t>
  </si>
  <si>
    <t>Guest 00374</t>
  </si>
  <si>
    <t>Guest 00375</t>
  </si>
  <si>
    <t>Guest 00376</t>
  </si>
  <si>
    <t>Guest 00377</t>
  </si>
  <si>
    <t>Guest 00378</t>
  </si>
  <si>
    <t>Guest 00379</t>
  </si>
  <si>
    <t>Guest 00380</t>
  </si>
  <si>
    <t>Guest 00381</t>
  </si>
  <si>
    <t>Guest 00382</t>
  </si>
  <si>
    <t>Guest 00383</t>
  </si>
  <si>
    <t>Guest 00384</t>
  </si>
  <si>
    <t>Guest 00385</t>
  </si>
  <si>
    <t>Guest 00386</t>
  </si>
  <si>
    <t>Guest 00387</t>
  </si>
  <si>
    <t>Guest 00388</t>
  </si>
  <si>
    <t>Guest 00389</t>
  </si>
  <si>
    <t>Guest 00390</t>
  </si>
  <si>
    <t>Guest 00391</t>
  </si>
  <si>
    <t>Guest 00392</t>
  </si>
  <si>
    <t>Guest 00393</t>
  </si>
  <si>
    <t>Guest 00394</t>
  </si>
  <si>
    <t>Guest 00395</t>
  </si>
  <si>
    <t>Guest 00396</t>
  </si>
  <si>
    <t>Guest 00397</t>
  </si>
  <si>
    <t>Guest 00398</t>
  </si>
  <si>
    <t>Guest 00399</t>
  </si>
  <si>
    <t>Guest 00400</t>
  </si>
  <si>
    <t>Guest 00401</t>
  </si>
  <si>
    <t>Guest 00402</t>
  </si>
  <si>
    <t>Guest 00403</t>
  </si>
  <si>
    <t>Guest 00404</t>
  </si>
  <si>
    <t>Guest 00405</t>
  </si>
  <si>
    <t>Guest 00406</t>
  </si>
  <si>
    <t>Guest 00407</t>
  </si>
  <si>
    <t>Guest 00408</t>
  </si>
  <si>
    <t>Guest 00409</t>
  </si>
  <si>
    <t>Guest 00410</t>
  </si>
  <si>
    <t>Guest 00411</t>
  </si>
  <si>
    <t>Guest 00412</t>
  </si>
  <si>
    <t>Guest 00413</t>
  </si>
  <si>
    <t>Guest 00414</t>
  </si>
  <si>
    <t>Guest 00415</t>
  </si>
  <si>
    <t>Guest 00416</t>
  </si>
  <si>
    <t>Guest 00417</t>
  </si>
  <si>
    <t>Guest 00418</t>
  </si>
  <si>
    <t>Guest 00419</t>
  </si>
  <si>
    <t>Guest 00420</t>
  </si>
  <si>
    <t>Guest 00421</t>
  </si>
  <si>
    <t>Guest 00422</t>
  </si>
  <si>
    <t>Guest 00423</t>
  </si>
  <si>
    <t>Guest 00424</t>
  </si>
  <si>
    <t>Guest 00425</t>
  </si>
  <si>
    <t>Guest 00426</t>
  </si>
  <si>
    <t>Guest 00427</t>
  </si>
  <si>
    <t>Guest 00428</t>
  </si>
  <si>
    <t>Guest 00429</t>
  </si>
  <si>
    <t>Guest 00430</t>
  </si>
  <si>
    <t>Guest 00431</t>
  </si>
  <si>
    <t>Guest 00432</t>
  </si>
  <si>
    <t>Guest 00433</t>
  </si>
  <si>
    <t>Guest 00434</t>
  </si>
  <si>
    <t>Guest 00435</t>
  </si>
  <si>
    <t>Guest 00436</t>
  </si>
  <si>
    <t>Guest 00437</t>
  </si>
  <si>
    <t>Guest 00438</t>
  </si>
  <si>
    <t>Guest 00439</t>
  </si>
  <si>
    <t>Guest 00440</t>
  </si>
  <si>
    <t>Guest 00441</t>
  </si>
  <si>
    <t>Guest 00442</t>
  </si>
  <si>
    <t>Guest 00443</t>
  </si>
  <si>
    <t>Guest 00444</t>
  </si>
  <si>
    <t>Guest 00445</t>
  </si>
  <si>
    <t>Guest 00446</t>
  </si>
  <si>
    <t>Guest 00447</t>
  </si>
  <si>
    <t>Guest 00448</t>
  </si>
  <si>
    <t>Guest 00449</t>
  </si>
  <si>
    <t>Guest 00450</t>
  </si>
  <si>
    <t>Guest 00451</t>
  </si>
  <si>
    <t>Guest 00452</t>
  </si>
  <si>
    <t>Guest 00453</t>
  </si>
  <si>
    <t>Guest 00454</t>
  </si>
  <si>
    <t>Guest 00455</t>
  </si>
  <si>
    <t>Guest 00456</t>
  </si>
  <si>
    <t>Guest 00457</t>
  </si>
  <si>
    <t>Guest 00458</t>
  </si>
  <si>
    <t>Guest 00459</t>
  </si>
  <si>
    <t>Guest 00460</t>
  </si>
  <si>
    <t>Guest 00461</t>
  </si>
  <si>
    <t>Guest 00462</t>
  </si>
  <si>
    <t>Guest 00463</t>
  </si>
  <si>
    <t>Guest 00464</t>
  </si>
  <si>
    <t>Guest 00465</t>
  </si>
  <si>
    <t>Guest 00466</t>
  </si>
  <si>
    <t>Guest 00467</t>
  </si>
  <si>
    <t>Guest 00468</t>
  </si>
  <si>
    <t>Guest 00469</t>
  </si>
  <si>
    <t>Guest 00470</t>
  </si>
  <si>
    <t>Guest 00471</t>
  </si>
  <si>
    <t>Guest 00472</t>
  </si>
  <si>
    <t>Guest 00473</t>
  </si>
  <si>
    <t>Guest 00474</t>
  </si>
  <si>
    <t>Guest 00475</t>
  </si>
  <si>
    <t>Guest 00476</t>
  </si>
  <si>
    <t>Guest 00477</t>
  </si>
  <si>
    <t>Guest 00478</t>
  </si>
  <si>
    <t>Guest 00479</t>
  </si>
  <si>
    <t>Guest 00480</t>
  </si>
  <si>
    <t>Guest 00481</t>
  </si>
  <si>
    <t>Guest 00482</t>
  </si>
  <si>
    <t>Guest 00483</t>
  </si>
  <si>
    <t>Guest 00484</t>
  </si>
  <si>
    <t>Guest 00485</t>
  </si>
  <si>
    <t>Guest 00486</t>
  </si>
  <si>
    <t>Guest 00487</t>
  </si>
  <si>
    <t>Guest 00488</t>
  </si>
  <si>
    <t>Guest 00489</t>
  </si>
  <si>
    <t>Guest 00490</t>
  </si>
  <si>
    <t>Guest 00491</t>
  </si>
  <si>
    <t>Guest 00492</t>
  </si>
  <si>
    <t>Guest 00493</t>
  </si>
  <si>
    <t>Guest 00494</t>
  </si>
  <si>
    <t>Guest 00495</t>
  </si>
  <si>
    <t>Guest 00496</t>
  </si>
  <si>
    <t>Guest 00497</t>
  </si>
  <si>
    <t>Guest 00498</t>
  </si>
  <si>
    <t>Guest 00499</t>
  </si>
  <si>
    <t>Guest 00500</t>
  </si>
  <si>
    <t>Guest 00501</t>
  </si>
  <si>
    <t>Guest 00502</t>
  </si>
  <si>
    <t>Guest 00503</t>
  </si>
  <si>
    <t>Guest 00504</t>
  </si>
  <si>
    <t>Guest 00505</t>
  </si>
  <si>
    <t>Guest 00506</t>
  </si>
  <si>
    <t>Guest 00507</t>
  </si>
  <si>
    <t>Guest 00508</t>
  </si>
  <si>
    <t>Guest 00509</t>
  </si>
  <si>
    <t>Guest 00510</t>
  </si>
  <si>
    <t>Guest 00511</t>
  </si>
  <si>
    <t>Guest 00512</t>
  </si>
  <si>
    <t>Guest 00513</t>
  </si>
  <si>
    <t>Guest 00514</t>
  </si>
  <si>
    <t>Guest 00515</t>
  </si>
  <si>
    <t>Guest 00516</t>
  </si>
  <si>
    <t>Guest 00517</t>
  </si>
  <si>
    <t>Guest 00518</t>
  </si>
  <si>
    <t>Guest 00519</t>
  </si>
  <si>
    <t>Guest 00520</t>
  </si>
  <si>
    <t>Guest 00521</t>
  </si>
  <si>
    <t>Guest 00522</t>
  </si>
  <si>
    <t>Guest 00523</t>
  </si>
  <si>
    <t>Guest 00524</t>
  </si>
  <si>
    <t>Guest 00525</t>
  </si>
  <si>
    <t>Guest 00526</t>
  </si>
  <si>
    <t>Guest 00527</t>
  </si>
  <si>
    <t>Guest 00528</t>
  </si>
  <si>
    <t>Guest 00529</t>
  </si>
  <si>
    <t>Guest 00530</t>
  </si>
  <si>
    <t>Guest 00531</t>
  </si>
  <si>
    <t>Guest 00532</t>
  </si>
  <si>
    <t>Guest 00533</t>
  </si>
  <si>
    <t>Guest 00534</t>
  </si>
  <si>
    <t>Guest 00535</t>
  </si>
  <si>
    <t>Guest 00536</t>
  </si>
  <si>
    <t>Guest 00537</t>
  </si>
  <si>
    <t>Guest 00538</t>
  </si>
  <si>
    <t>Guest 00539</t>
  </si>
  <si>
    <t>Guest 00540</t>
  </si>
  <si>
    <t>Guest 00541</t>
  </si>
  <si>
    <t>Guest 00542</t>
  </si>
  <si>
    <t>Guest 00543</t>
  </si>
  <si>
    <t>Guest 00544</t>
  </si>
  <si>
    <t>Guest 00545</t>
  </si>
  <si>
    <t>Guest 00546</t>
  </si>
  <si>
    <t>Guest 00547</t>
  </si>
  <si>
    <t>Guest 00548</t>
  </si>
  <si>
    <t>Guest 00549</t>
  </si>
  <si>
    <t>Guest 00550</t>
  </si>
  <si>
    <t>Guest 00551</t>
  </si>
  <si>
    <t>Guest 00552</t>
  </si>
  <si>
    <t>Guest 00553</t>
  </si>
  <si>
    <t>Guest 00554</t>
  </si>
  <si>
    <t>Guest 00555</t>
  </si>
  <si>
    <t>Guest 00556</t>
  </si>
  <si>
    <t>Guest 00557</t>
  </si>
  <si>
    <t>Guest 00558</t>
  </si>
  <si>
    <t>Guest 00559</t>
  </si>
  <si>
    <t>Guest 00560</t>
  </si>
  <si>
    <t>Guest 00561</t>
  </si>
  <si>
    <t>Guest 00562</t>
  </si>
  <si>
    <t>Guest 00563</t>
  </si>
  <si>
    <t>Guest 00564</t>
  </si>
  <si>
    <t>Guest 00565</t>
  </si>
  <si>
    <t>Guest 00566</t>
  </si>
  <si>
    <t>Guest 00567</t>
  </si>
  <si>
    <t>Guest 00568</t>
  </si>
  <si>
    <t>Guest 00569</t>
  </si>
  <si>
    <t>Guest 00570</t>
  </si>
  <si>
    <t>Guest 00571</t>
  </si>
  <si>
    <t>Guest 00572</t>
  </si>
  <si>
    <t>Guest 00573</t>
  </si>
  <si>
    <t>Guest 00574</t>
  </si>
  <si>
    <t>Guest 00575</t>
  </si>
  <si>
    <t>Guest 00576</t>
  </si>
  <si>
    <t>Guest 00577</t>
  </si>
  <si>
    <t>Guest 00578</t>
  </si>
  <si>
    <t>Guest 00579</t>
  </si>
  <si>
    <t>Guest 00580</t>
  </si>
  <si>
    <t>Guest 00581</t>
  </si>
  <si>
    <t>Guest 00582</t>
  </si>
  <si>
    <t>Guest 00583</t>
  </si>
  <si>
    <t>Guest 00584</t>
  </si>
  <si>
    <t>Guest 00585</t>
  </si>
  <si>
    <t>Guest 00586</t>
  </si>
  <si>
    <t>Guest 00587</t>
  </si>
  <si>
    <t>Guest 00588</t>
  </si>
  <si>
    <t>Guest 00589</t>
  </si>
  <si>
    <t>Guest 00590</t>
  </si>
  <si>
    <t>Guest 00591</t>
  </si>
  <si>
    <t>Guest 00592</t>
  </si>
  <si>
    <t>Guest 00593</t>
  </si>
  <si>
    <t>Guest 00594</t>
  </si>
  <si>
    <t>Guest 00595</t>
  </si>
  <si>
    <t>Guest 00596</t>
  </si>
  <si>
    <t>Guest 00597</t>
  </si>
  <si>
    <t>Guest 00598</t>
  </si>
  <si>
    <t>Guest 00599</t>
  </si>
  <si>
    <t>Guest 00600</t>
  </si>
  <si>
    <t>Guest 00601</t>
  </si>
  <si>
    <t>Guest 00602</t>
  </si>
  <si>
    <t>Guest 00603</t>
  </si>
  <si>
    <t>Guest 00604</t>
  </si>
  <si>
    <t>Guest 00605</t>
  </si>
  <si>
    <t>Guest 00606</t>
  </si>
  <si>
    <t>Guest 00607</t>
  </si>
  <si>
    <t>Guest 00608</t>
  </si>
  <si>
    <t>Guest 00609</t>
  </si>
  <si>
    <t>Guest 00610</t>
  </si>
  <si>
    <t>Guest 00611</t>
  </si>
  <si>
    <t>Guest 00612</t>
  </si>
  <si>
    <t>Guest 00613</t>
  </si>
  <si>
    <t>Guest 00614</t>
  </si>
  <si>
    <t>Guest 00615</t>
  </si>
  <si>
    <t>Guest 00616</t>
  </si>
  <si>
    <t>Guest 00617</t>
  </si>
  <si>
    <t>Guest 00618</t>
  </si>
  <si>
    <t>Guest 00619</t>
  </si>
  <si>
    <t>Guest 00620</t>
  </si>
  <si>
    <t>Guest 00621</t>
  </si>
  <si>
    <t>Guest 00622</t>
  </si>
  <si>
    <t>Guest 00623</t>
  </si>
  <si>
    <t>Guest 00625</t>
  </si>
  <si>
    <t>Guest 00626</t>
  </si>
  <si>
    <t>Guest 00627</t>
  </si>
  <si>
    <t>Guest 00628</t>
  </si>
  <si>
    <t>Guest 00629</t>
  </si>
  <si>
    <t>Guest 00630</t>
  </si>
  <si>
    <t>Guest 00631</t>
  </si>
  <si>
    <t>Guest 00632</t>
  </si>
  <si>
    <t>Guest 00633</t>
  </si>
  <si>
    <t>Guest 00634</t>
  </si>
  <si>
    <t>Guest 00635</t>
  </si>
  <si>
    <t>Guest 00636</t>
  </si>
  <si>
    <t>Guest 00637</t>
  </si>
  <si>
    <t>Guest 00638</t>
  </si>
  <si>
    <t>Guest 00639</t>
  </si>
  <si>
    <t>Guest 00640</t>
  </si>
  <si>
    <t>Guest 00641</t>
  </si>
  <si>
    <t>Guest 00642</t>
  </si>
  <si>
    <t>Guest 00643</t>
  </si>
  <si>
    <t>Guest 00644</t>
  </si>
  <si>
    <t>Guest 00645</t>
  </si>
  <si>
    <t>Guest 00646</t>
  </si>
  <si>
    <t>Guest 00647</t>
  </si>
  <si>
    <t>Guest 00648</t>
  </si>
  <si>
    <t>Guest 00649</t>
  </si>
  <si>
    <t>Guest 00650</t>
  </si>
  <si>
    <t>Guest 00651</t>
  </si>
  <si>
    <t>Guest 00652</t>
  </si>
  <si>
    <t>Guest 00653</t>
  </si>
  <si>
    <t>Guest 00654</t>
  </si>
  <si>
    <t>Guest 00655</t>
  </si>
  <si>
    <t>Guest 00656</t>
  </si>
  <si>
    <t>Guest 00657</t>
  </si>
  <si>
    <t>Guest 00658</t>
  </si>
  <si>
    <t>Guest 00659</t>
  </si>
  <si>
    <t>Guest 00660</t>
  </si>
  <si>
    <t>Guest 00661</t>
  </si>
  <si>
    <t>Guest 00662</t>
  </si>
  <si>
    <t>Guest 00663</t>
  </si>
  <si>
    <t>Guest 00664</t>
  </si>
  <si>
    <t>Guest 00665</t>
  </si>
  <si>
    <t>Guest 00666</t>
  </si>
  <si>
    <t>Guest 00667</t>
  </si>
  <si>
    <t>Guest 00668</t>
  </si>
  <si>
    <t>Guest 00669</t>
  </si>
  <si>
    <t>Guest 00670</t>
  </si>
  <si>
    <t>Guest 00671</t>
  </si>
  <si>
    <t>Guest 00672</t>
  </si>
  <si>
    <t>Guest 00673</t>
  </si>
  <si>
    <t>Guest 00674</t>
  </si>
  <si>
    <t>Guest 00675</t>
  </si>
  <si>
    <t>Guest 00676</t>
  </si>
  <si>
    <t>Guest 00677</t>
  </si>
  <si>
    <t>Guest 00678</t>
  </si>
  <si>
    <t>Guest 00679</t>
  </si>
  <si>
    <t>Guest 00680</t>
  </si>
  <si>
    <t>Guest 00681</t>
  </si>
  <si>
    <t>Guest 00682</t>
  </si>
  <si>
    <t>Guest 00683</t>
  </si>
  <si>
    <t>Guest 00684</t>
  </si>
  <si>
    <t>Guest 00685</t>
  </si>
  <si>
    <t>Guest 00686</t>
  </si>
  <si>
    <t>Guest 00687</t>
  </si>
  <si>
    <t>Guest 00688</t>
  </si>
  <si>
    <t>Guest 00689</t>
  </si>
  <si>
    <t>Guest 00690</t>
  </si>
  <si>
    <t>Guest 00691</t>
  </si>
  <si>
    <t>Guest 00692</t>
  </si>
  <si>
    <t>Guest 00693</t>
  </si>
  <si>
    <t>Guest 00694</t>
  </si>
  <si>
    <t>Guest 00695</t>
  </si>
  <si>
    <t>Guest 00696</t>
  </si>
  <si>
    <t>Guest 00697</t>
  </si>
  <si>
    <t>Guest 00698</t>
  </si>
  <si>
    <t>Guest 00699</t>
  </si>
  <si>
    <t>Guest 00700</t>
  </si>
  <si>
    <t>Guest 00701</t>
  </si>
  <si>
    <t>Guest 00702</t>
  </si>
  <si>
    <t>Guest 00703</t>
  </si>
  <si>
    <t>Guest 00704</t>
  </si>
  <si>
    <t>Guest 00705</t>
  </si>
  <si>
    <t>Guest 00706</t>
  </si>
  <si>
    <t>Guest 00707</t>
  </si>
  <si>
    <t>Guest 00708</t>
  </si>
  <si>
    <t>Guest 00709</t>
  </si>
  <si>
    <t>Guest 00710</t>
  </si>
  <si>
    <t>Guest 00711</t>
  </si>
  <si>
    <t>Guest 00712</t>
  </si>
  <si>
    <t>Guest 00713</t>
  </si>
  <si>
    <t>Guest 00714</t>
  </si>
  <si>
    <t>Guest 00715</t>
  </si>
  <si>
    <t>Guest 00716</t>
  </si>
  <si>
    <t>Guest 00717</t>
  </si>
  <si>
    <t>Guest 00718</t>
  </si>
  <si>
    <t>Guest 00719</t>
  </si>
  <si>
    <t>Guest 00720</t>
  </si>
  <si>
    <t>Guest 00721</t>
  </si>
  <si>
    <t>Guest 00722</t>
  </si>
  <si>
    <t>Guest 00723</t>
  </si>
  <si>
    <t>Guest 00724</t>
  </si>
  <si>
    <t>Guest 00725</t>
  </si>
  <si>
    <t>Guest 00726</t>
  </si>
  <si>
    <t>Guest 00727</t>
  </si>
  <si>
    <t>Guest 00728</t>
  </si>
  <si>
    <t>Guest 00729</t>
  </si>
  <si>
    <t>Guest 00730</t>
  </si>
  <si>
    <t>Guest 00731</t>
  </si>
  <si>
    <t>Guest 00732</t>
  </si>
  <si>
    <t>Guest 00733</t>
  </si>
  <si>
    <t>Guest 00734</t>
  </si>
  <si>
    <t>Guest 00735</t>
  </si>
  <si>
    <t>Guest 00736</t>
  </si>
  <si>
    <t>Guest 00737</t>
  </si>
  <si>
    <t>Guest 00738</t>
  </si>
  <si>
    <t>Guest 00739</t>
  </si>
  <si>
    <t>Guest 00740</t>
  </si>
  <si>
    <t>Guest 00741</t>
  </si>
  <si>
    <t>Guest 00742</t>
  </si>
  <si>
    <t>Guest 00743</t>
  </si>
  <si>
    <t>Guest 00744</t>
  </si>
  <si>
    <t>Guest 00745</t>
  </si>
  <si>
    <t>Guest 00746</t>
  </si>
  <si>
    <t>Guest 00747</t>
  </si>
  <si>
    <t>Guest 00748</t>
  </si>
  <si>
    <t>Guest 00749</t>
  </si>
  <si>
    <t>Guest 00750</t>
  </si>
  <si>
    <t>Guest 00751</t>
  </si>
  <si>
    <t>Guest 00752</t>
  </si>
  <si>
    <t>Guest 00753</t>
  </si>
  <si>
    <t>Guest 00754</t>
  </si>
  <si>
    <t>Guest 00755</t>
  </si>
  <si>
    <t>Guest 00756</t>
  </si>
  <si>
    <t>Guest 00757</t>
  </si>
  <si>
    <t>Guest 00758</t>
  </si>
  <si>
    <t>Guest 00759</t>
  </si>
  <si>
    <t>Guest 00760</t>
  </si>
  <si>
    <t>Guest 00761</t>
  </si>
  <si>
    <t>Guest 00762</t>
  </si>
  <si>
    <t>Guest 00763</t>
  </si>
  <si>
    <t>Guest 00764</t>
  </si>
  <si>
    <t>Guest 00765</t>
  </si>
  <si>
    <t>Guest 00766</t>
  </si>
  <si>
    <t>Guest 00767</t>
  </si>
  <si>
    <t>Guest 00768</t>
  </si>
  <si>
    <t>Guest 00769</t>
  </si>
  <si>
    <t>Guest 00770</t>
  </si>
  <si>
    <t>Guest 00771</t>
  </si>
  <si>
    <t>Guest 00772</t>
  </si>
  <si>
    <t>Guest 00773</t>
  </si>
  <si>
    <t>Guest 00774</t>
  </si>
  <si>
    <t>Guest 00775</t>
  </si>
  <si>
    <t>Guest 00776</t>
  </si>
  <si>
    <t>Guest 00777</t>
  </si>
  <si>
    <t>Guest 00778</t>
  </si>
  <si>
    <t>Guest 00779</t>
  </si>
  <si>
    <t>Guest 00780</t>
  </si>
  <si>
    <t>Guest 00781</t>
  </si>
  <si>
    <t>Guest 00782</t>
  </si>
  <si>
    <t>Guest 00783</t>
  </si>
  <si>
    <t>Guest 00784</t>
  </si>
  <si>
    <t>Guest 00785</t>
  </si>
  <si>
    <t>Guest 00786</t>
  </si>
  <si>
    <t>Guest 00787</t>
  </si>
  <si>
    <t>Guest 00788</t>
  </si>
  <si>
    <t>Guest 00789</t>
  </si>
  <si>
    <t>Guest 00790</t>
  </si>
  <si>
    <t>Guest 00791</t>
  </si>
  <si>
    <t>Guest 00792</t>
  </si>
  <si>
    <t>Guest 00793</t>
  </si>
  <si>
    <t>Guest 00794</t>
  </si>
  <si>
    <t>Guest 00795</t>
  </si>
  <si>
    <t>Guest 00796</t>
  </si>
  <si>
    <t>Guest 00797</t>
  </si>
  <si>
    <t>Guest 00798</t>
  </si>
  <si>
    <t>Guest 00799</t>
  </si>
  <si>
    <t>Guest 00800</t>
  </si>
  <si>
    <t>Guest 00801</t>
  </si>
  <si>
    <t>Guest 00802</t>
  </si>
  <si>
    <t>Guest 00803</t>
  </si>
  <si>
    <t>Guest 00804</t>
  </si>
  <si>
    <t>Guest 00805</t>
  </si>
  <si>
    <t>Guest 00806</t>
  </si>
  <si>
    <t>Guest 00807</t>
  </si>
  <si>
    <t>Guest 00808</t>
  </si>
  <si>
    <t>Guest 00809</t>
  </si>
  <si>
    <t>Guest 00810</t>
  </si>
  <si>
    <t>Guest 00811</t>
  </si>
  <si>
    <t>Guest 00812</t>
  </si>
  <si>
    <t>Guest 00813</t>
  </si>
  <si>
    <t>Guest 00814</t>
  </si>
  <si>
    <t>Guest 00815</t>
  </si>
  <si>
    <t>Guest 00816</t>
  </si>
  <si>
    <t>Guest 00817</t>
  </si>
  <si>
    <t>Guest 00818</t>
  </si>
  <si>
    <t>Guest 00819</t>
  </si>
  <si>
    <t>Guest 00820</t>
  </si>
  <si>
    <t>Guest 00821</t>
  </si>
  <si>
    <t>Guest 00822</t>
  </si>
  <si>
    <t>Guest 00823</t>
  </si>
  <si>
    <t>Guest 00824</t>
  </si>
  <si>
    <t>Guest 00825</t>
  </si>
  <si>
    <t>Guest 00826</t>
  </si>
  <si>
    <t>Guest 00827</t>
  </si>
  <si>
    <t>Guest 00828</t>
  </si>
  <si>
    <t>Guest 00829</t>
  </si>
  <si>
    <t>Guest 00830</t>
  </si>
  <si>
    <t>Guest 00831</t>
  </si>
  <si>
    <t>Guest 00832</t>
  </si>
  <si>
    <t>Guest 00833</t>
  </si>
  <si>
    <t>Guest 00834</t>
  </si>
  <si>
    <t>Guest 00835</t>
  </si>
  <si>
    <t>Guest 00836</t>
  </si>
  <si>
    <t>Guest 00837</t>
  </si>
  <si>
    <t>Guest 00838</t>
  </si>
  <si>
    <t>Guest 00839</t>
  </si>
  <si>
    <t>Guest 00840</t>
  </si>
  <si>
    <t>Guest 00841</t>
  </si>
  <si>
    <t>Guest 00842</t>
  </si>
  <si>
    <t>Guest 00843</t>
  </si>
  <si>
    <t>Guest 00844</t>
  </si>
  <si>
    <t>Guest 00845</t>
  </si>
  <si>
    <t>Guest 00846</t>
  </si>
  <si>
    <t>Guest 00847</t>
  </si>
  <si>
    <t>Guest 00848</t>
  </si>
  <si>
    <t>Guest 00849</t>
  </si>
  <si>
    <t>Guest 00850</t>
  </si>
  <si>
    <t>Guest 00851</t>
  </si>
  <si>
    <t>Guest 00852</t>
  </si>
  <si>
    <t>Guest 00853</t>
  </si>
  <si>
    <t>Guest 00854</t>
  </si>
  <si>
    <t>Guest 00855</t>
  </si>
  <si>
    <t>Guest 00856</t>
  </si>
  <si>
    <t>Guest 00857</t>
  </si>
  <si>
    <t>Guest 00858</t>
  </si>
  <si>
    <t>Guest 00859</t>
  </si>
  <si>
    <t>Guest 00860</t>
  </si>
  <si>
    <t>Guest 00861</t>
  </si>
  <si>
    <t>Guest 00862</t>
  </si>
  <si>
    <t>Guest 00863</t>
  </si>
  <si>
    <t>Guest 00864</t>
  </si>
  <si>
    <t>Guest 00865</t>
  </si>
  <si>
    <t>Guest 00866</t>
  </si>
  <si>
    <t>Guest 00867</t>
  </si>
  <si>
    <t>Guest 00868</t>
  </si>
  <si>
    <t>Guest 00869</t>
  </si>
  <si>
    <t>Guest 00870</t>
  </si>
  <si>
    <t>Guest 00871</t>
  </si>
  <si>
    <t>Guest 00872</t>
  </si>
  <si>
    <t>Guest 00873</t>
  </si>
  <si>
    <t>Guest 00874</t>
  </si>
  <si>
    <t>Guest 00875</t>
  </si>
  <si>
    <t>Guest 00876</t>
  </si>
  <si>
    <t>Guest 00877</t>
  </si>
  <si>
    <t>Guest 00878</t>
  </si>
  <si>
    <t>Guest 00879</t>
  </si>
  <si>
    <t>Guest 00880</t>
  </si>
  <si>
    <t>Guest 00881</t>
  </si>
  <si>
    <t>Guest 00882</t>
  </si>
  <si>
    <t>Guest 00883</t>
  </si>
  <si>
    <t>Guest 00884</t>
  </si>
  <si>
    <t>Guest 00885</t>
  </si>
  <si>
    <t>Guest 00886</t>
  </si>
  <si>
    <t>Guest 00887</t>
  </si>
  <si>
    <t>Guest 00888</t>
  </si>
  <si>
    <t>Guest 00889</t>
  </si>
  <si>
    <t>Guest 00890</t>
  </si>
  <si>
    <t>Guest 00891</t>
  </si>
  <si>
    <t>Guest 00892</t>
  </si>
  <si>
    <t>Guest 00893</t>
  </si>
  <si>
    <t>Guest 00894</t>
  </si>
  <si>
    <t>Guest 00895</t>
  </si>
  <si>
    <t>Guest 00896</t>
  </si>
  <si>
    <t>Guest 00897</t>
  </si>
  <si>
    <t>Guest 00898</t>
  </si>
  <si>
    <t>Guest 00899</t>
  </si>
  <si>
    <t>Guest 00900</t>
  </si>
  <si>
    <t>Guest 00901</t>
  </si>
  <si>
    <t>Guest 00902</t>
  </si>
  <si>
    <t>Guest 00903</t>
  </si>
  <si>
    <t>Guest 00904</t>
  </si>
  <si>
    <t>Guest 00905</t>
  </si>
  <si>
    <t>Guest 00906</t>
  </si>
  <si>
    <t>Guest 00907</t>
  </si>
  <si>
    <t>Guest 00908</t>
  </si>
  <si>
    <t>Guest 00909</t>
  </si>
  <si>
    <t>Guest 00910</t>
  </si>
  <si>
    <t>Guest 00911</t>
  </si>
  <si>
    <t>Guest 00912</t>
  </si>
  <si>
    <t>Guest 00913</t>
  </si>
  <si>
    <t>Guest 00914</t>
  </si>
  <si>
    <t>Guest 00915</t>
  </si>
  <si>
    <t>Guest 00916</t>
  </si>
  <si>
    <t>Guest 00917</t>
  </si>
  <si>
    <t>Guest 00918</t>
  </si>
  <si>
    <t>Guest 00919</t>
  </si>
  <si>
    <t>Guest 00920</t>
  </si>
  <si>
    <t>Guest 00921</t>
  </si>
  <si>
    <t>Guest 00922</t>
  </si>
  <si>
    <t>Guest 00923</t>
  </si>
  <si>
    <t>Guest 00924</t>
  </si>
  <si>
    <t>Guest 00925</t>
  </si>
  <si>
    <t>Guest 00926</t>
  </si>
  <si>
    <t>Guest 00927</t>
  </si>
  <si>
    <t>Guest 00928</t>
  </si>
  <si>
    <t>Guest 00929</t>
  </si>
  <si>
    <t>Guest 00930</t>
  </si>
  <si>
    <t>Guest 00931</t>
  </si>
  <si>
    <t>Guest 00932</t>
  </si>
  <si>
    <t>Guest 00933</t>
  </si>
  <si>
    <t>Guest 00934</t>
  </si>
  <si>
    <t>Guest 00935</t>
  </si>
  <si>
    <t>Guest 00936</t>
  </si>
  <si>
    <t>Guest 00937</t>
  </si>
  <si>
    <t>Guest 00938</t>
  </si>
  <si>
    <t>Guest 00939</t>
  </si>
  <si>
    <t>Guest 00940</t>
  </si>
  <si>
    <t>Guest 00941</t>
  </si>
  <si>
    <t>Guest 00942</t>
  </si>
  <si>
    <t>Guest 00943</t>
  </si>
  <si>
    <t>Guest 00944</t>
  </si>
  <si>
    <t>Guest 00945</t>
  </si>
  <si>
    <t>Guest 00946</t>
  </si>
  <si>
    <t>Guest 00947</t>
  </si>
  <si>
    <t>Guest 00948</t>
  </si>
  <si>
    <t>Guest 00949</t>
  </si>
  <si>
    <t>Guest 00950</t>
  </si>
  <si>
    <t>Guest 00951</t>
  </si>
  <si>
    <t>Guest 00952</t>
  </si>
  <si>
    <t>Guest 00953</t>
  </si>
  <si>
    <t>Guest 00954</t>
  </si>
  <si>
    <t>Guest 00955</t>
  </si>
  <si>
    <t>Guest 00956</t>
  </si>
  <si>
    <t>Guest 00957</t>
  </si>
  <si>
    <t>Guest 00958</t>
  </si>
  <si>
    <t>Guest 00959</t>
  </si>
  <si>
    <t>Guest 00960</t>
  </si>
  <si>
    <t>Guest 00961</t>
  </si>
  <si>
    <t>Guest 00962</t>
  </si>
  <si>
    <t>Guest 00963</t>
  </si>
  <si>
    <t>Guest 00964</t>
  </si>
  <si>
    <t>Guest 00965</t>
  </si>
  <si>
    <t>Guest 00966</t>
  </si>
  <si>
    <t>Guest 00967</t>
  </si>
  <si>
    <t>Guest 00968</t>
  </si>
  <si>
    <t>Guest 00969</t>
  </si>
  <si>
    <t>Guest 00970</t>
  </si>
  <si>
    <t>Guest 00971</t>
  </si>
  <si>
    <t>Guest 00972</t>
  </si>
  <si>
    <t>Guest 00973</t>
  </si>
  <si>
    <t>Guest 00974</t>
  </si>
  <si>
    <t>Guest 00975</t>
  </si>
  <si>
    <t>Guest 00976</t>
  </si>
  <si>
    <t>Guest 00977</t>
  </si>
  <si>
    <t>Guest 00978</t>
  </si>
  <si>
    <t>Guest 00979</t>
  </si>
  <si>
    <t>Guest 00980</t>
  </si>
  <si>
    <t>Guest 00981</t>
  </si>
  <si>
    <t>Guest 00982</t>
  </si>
  <si>
    <t>Guest 00983</t>
  </si>
  <si>
    <t>Guest 00984</t>
  </si>
  <si>
    <t>Guest 00985</t>
  </si>
  <si>
    <t>Guest 00986</t>
  </si>
  <si>
    <t>Guest 00987</t>
  </si>
  <si>
    <t>Guest 00988</t>
  </si>
  <si>
    <t>Guest 00989</t>
  </si>
  <si>
    <t>Guest 00990</t>
  </si>
  <si>
    <t>Guest 00991</t>
  </si>
  <si>
    <t>Guest 00992</t>
  </si>
  <si>
    <t>Guest 00993</t>
  </si>
  <si>
    <t>Guest 00994</t>
  </si>
  <si>
    <t>Guest 00995</t>
  </si>
  <si>
    <t>Guest 00996</t>
  </si>
  <si>
    <t>Guest 00997</t>
  </si>
  <si>
    <t>Guest 00998</t>
  </si>
  <si>
    <t>Guest 00999</t>
  </si>
  <si>
    <t>Guest 01000</t>
  </si>
  <si>
    <t>Guest 01001</t>
  </si>
  <si>
    <t>Guest 01002</t>
  </si>
  <si>
    <t>Guest 01003</t>
  </si>
  <si>
    <t>Guest 01004</t>
  </si>
  <si>
    <t>Guest 01005</t>
  </si>
  <si>
    <t>Guest 01006</t>
  </si>
  <si>
    <t>Guest 01007</t>
  </si>
  <si>
    <t>Guest 01008</t>
  </si>
  <si>
    <t>Guest 01009</t>
  </si>
  <si>
    <t>Guest 01010</t>
  </si>
  <si>
    <t>Guest 01011</t>
  </si>
  <si>
    <t>Guest 01012</t>
  </si>
  <si>
    <t>Guest 01013</t>
  </si>
  <si>
    <t>Guest 01014</t>
  </si>
  <si>
    <t>Guest 01015</t>
  </si>
  <si>
    <t>Guest 01016</t>
  </si>
  <si>
    <t>Guest 01017</t>
  </si>
  <si>
    <t>Guest 01018</t>
  </si>
  <si>
    <t>Guest 01019</t>
  </si>
  <si>
    <t>Guest 01020</t>
  </si>
  <si>
    <t>Guest 01021</t>
  </si>
  <si>
    <t>Guest 01022</t>
  </si>
  <si>
    <t>Guest 01023</t>
  </si>
  <si>
    <t>Guest 01024</t>
  </si>
  <si>
    <t>Guest 01025</t>
  </si>
  <si>
    <t>Guest 01026</t>
  </si>
  <si>
    <t>Guest 01027</t>
  </si>
  <si>
    <t>Guest 01028</t>
  </si>
  <si>
    <t>Guest 01029</t>
  </si>
  <si>
    <t>Guest 01030</t>
  </si>
  <si>
    <t>Guest 01031</t>
  </si>
  <si>
    <t>Guest 01032</t>
  </si>
  <si>
    <t>Guest 01033</t>
  </si>
  <si>
    <t>Guest 01034</t>
  </si>
  <si>
    <t>Guest 01035</t>
  </si>
  <si>
    <t>Guest 01036</t>
  </si>
  <si>
    <t>Guest 01037</t>
  </si>
  <si>
    <t>Guest 01038</t>
  </si>
  <si>
    <t>Guest 01039</t>
  </si>
  <si>
    <t>Guest 01040</t>
  </si>
  <si>
    <t>Guest 01041</t>
  </si>
  <si>
    <t>Guest 01042</t>
  </si>
  <si>
    <t>Guest 01043</t>
  </si>
  <si>
    <t>Guest 01044</t>
  </si>
  <si>
    <t>Guest 01045</t>
  </si>
  <si>
    <t>Guest 01046</t>
  </si>
  <si>
    <t>Guest 01047</t>
  </si>
  <si>
    <t>Guest 01048</t>
  </si>
  <si>
    <t>Guest 01049</t>
  </si>
  <si>
    <t>Guest 01050</t>
  </si>
  <si>
    <t>Guest 01051</t>
  </si>
  <si>
    <t>Guest 01052</t>
  </si>
  <si>
    <t>Guest 01053</t>
  </si>
  <si>
    <t>Guest 01054</t>
  </si>
  <si>
    <t>Guest 01055</t>
  </si>
  <si>
    <t>Guest 01056</t>
  </si>
  <si>
    <t>Guest 01057</t>
  </si>
  <si>
    <t>Guest 01058</t>
  </si>
  <si>
    <t>Guest 01059</t>
  </si>
  <si>
    <t>Guest 01060</t>
  </si>
  <si>
    <t>Guest 01061</t>
  </si>
  <si>
    <t>Guest 01062</t>
  </si>
  <si>
    <t>Guest 01063</t>
  </si>
  <si>
    <t>Guest 01064</t>
  </si>
  <si>
    <t>Guest 01065</t>
  </si>
  <si>
    <t>Guest 01066</t>
  </si>
  <si>
    <t>Guest 01067</t>
  </si>
  <si>
    <t>Guest 01068</t>
  </si>
  <si>
    <t>Guest 01069</t>
  </si>
  <si>
    <t>Guest 01070</t>
  </si>
  <si>
    <t>Guest 01071</t>
  </si>
  <si>
    <t>Guest 01072</t>
  </si>
  <si>
    <t>Guest 01073</t>
  </si>
  <si>
    <t>Guest 01074</t>
  </si>
  <si>
    <t>Guest 01075</t>
  </si>
  <si>
    <t>Guest 01076</t>
  </si>
  <si>
    <t>Guest 01077</t>
  </si>
  <si>
    <t>Guest 01078</t>
  </si>
  <si>
    <t>Guest 01079</t>
  </si>
  <si>
    <t>Guest 01080</t>
  </si>
  <si>
    <t>Guest 01081</t>
  </si>
  <si>
    <t>Guest 01082</t>
  </si>
  <si>
    <t>Guest 01083</t>
  </si>
  <si>
    <t>Guest 01084</t>
  </si>
  <si>
    <t>Guest 01085</t>
  </si>
  <si>
    <t>Guest 01086</t>
  </si>
  <si>
    <t>Guest 01087</t>
  </si>
  <si>
    <t>Guest 01088</t>
  </si>
  <si>
    <t>Guest 01089</t>
  </si>
  <si>
    <t>Guest 01090</t>
  </si>
  <si>
    <t>Guest 01091</t>
  </si>
  <si>
    <t>Guest 01092</t>
  </si>
  <si>
    <t>Guest 01093</t>
  </si>
  <si>
    <t>Guest 01094</t>
  </si>
  <si>
    <t>Guest 01095</t>
  </si>
  <si>
    <t>Guest 01096</t>
  </si>
  <si>
    <t>Guest 01097</t>
  </si>
  <si>
    <t>Guest 01098</t>
  </si>
  <si>
    <t>Guest 01099</t>
  </si>
  <si>
    <t>Guest 01100</t>
  </si>
  <si>
    <t>Guest 01101</t>
  </si>
  <si>
    <t>Guest 01102</t>
  </si>
  <si>
    <t>Guest 01103</t>
  </si>
  <si>
    <t>Guest 01104</t>
  </si>
  <si>
    <t>Guest 01105</t>
  </si>
  <si>
    <t>Guest 01106</t>
  </si>
  <si>
    <t>Guest 01107</t>
  </si>
  <si>
    <t>Guest 01108</t>
  </si>
  <si>
    <t>Guest 01109</t>
  </si>
  <si>
    <t>Guest 01110</t>
  </si>
  <si>
    <t>Guest 01111</t>
  </si>
  <si>
    <t>Guest 01112</t>
  </si>
  <si>
    <t>Guest 01113</t>
  </si>
  <si>
    <t>Guest 01114</t>
  </si>
  <si>
    <t>Guest 01115</t>
  </si>
  <si>
    <t>Guest 01116</t>
  </si>
  <si>
    <t>Guest 01117</t>
  </si>
  <si>
    <t>Guest 01118</t>
  </si>
  <si>
    <t>Guest 01119</t>
  </si>
  <si>
    <t>Guest 01120</t>
  </si>
  <si>
    <t>Guest 01121</t>
  </si>
  <si>
    <t>Guest 01122</t>
  </si>
  <si>
    <t>Guest 01123</t>
  </si>
  <si>
    <t>Guest 01124</t>
  </si>
  <si>
    <t>Guest 01125</t>
  </si>
  <si>
    <t>Guest 01126</t>
  </si>
  <si>
    <t>Guest 01127</t>
  </si>
  <si>
    <t>Guest 01128</t>
  </si>
  <si>
    <t>Guest 01129</t>
  </si>
  <si>
    <t>Guest 01130</t>
  </si>
  <si>
    <t>Guest 01131</t>
  </si>
  <si>
    <t>Guest 01132</t>
  </si>
  <si>
    <t>Guest 01133</t>
  </si>
  <si>
    <t>Guest 01134</t>
  </si>
  <si>
    <t>Guest 01135</t>
  </si>
  <si>
    <t>Guest 01136</t>
  </si>
  <si>
    <t>Guest 01137</t>
  </si>
  <si>
    <t>Guest 01138</t>
  </si>
  <si>
    <t>Guest 01139</t>
  </si>
  <si>
    <t>Guest 01140</t>
  </si>
  <si>
    <t>Guest 01141</t>
  </si>
  <si>
    <t>Guest 01142</t>
  </si>
  <si>
    <t>Guest 01143</t>
  </si>
  <si>
    <t>Guest 01144</t>
  </si>
  <si>
    <t>Guest 01145</t>
  </si>
  <si>
    <t>Guest 01146</t>
  </si>
  <si>
    <t>Guest 01147</t>
  </si>
  <si>
    <t>Guest 01148</t>
  </si>
  <si>
    <t>Guest 01149</t>
  </si>
  <si>
    <t>Guest 01150</t>
  </si>
  <si>
    <t>Guest 01151</t>
  </si>
  <si>
    <t>Guest 01152</t>
  </si>
  <si>
    <t>Guest 01153</t>
  </si>
  <si>
    <t>Guest 01154</t>
  </si>
  <si>
    <t>Guest 01155</t>
  </si>
  <si>
    <t>Guest 01156</t>
  </si>
  <si>
    <t>Guest 01157</t>
  </si>
  <si>
    <t>Guest 01158</t>
  </si>
  <si>
    <t>Guest 01159</t>
  </si>
  <si>
    <t>Guest 01160</t>
  </si>
  <si>
    <t>Guest 01161</t>
  </si>
  <si>
    <t>Guest 01162</t>
  </si>
  <si>
    <t>Guest 01163</t>
  </si>
  <si>
    <t>Guest 01164</t>
  </si>
  <si>
    <t>Guest 01165</t>
  </si>
  <si>
    <t>Guest 01166</t>
  </si>
  <si>
    <t>Guest 01167</t>
  </si>
  <si>
    <t>Guest 01168</t>
  </si>
  <si>
    <t>Guest 01169</t>
  </si>
  <si>
    <t>Guest 01170</t>
  </si>
  <si>
    <t>Guest 01171</t>
  </si>
  <si>
    <t>Guest 01172</t>
  </si>
  <si>
    <t>Guest 01173</t>
  </si>
  <si>
    <t>Guest 01174</t>
  </si>
  <si>
    <t>Guest 01175</t>
  </si>
  <si>
    <t>Guest 01176</t>
  </si>
  <si>
    <t>Guest 01177</t>
  </si>
  <si>
    <t>Guest 01178</t>
  </si>
  <si>
    <t>Guest 01179</t>
  </si>
  <si>
    <t>Guest 01180</t>
  </si>
  <si>
    <t>Guest 01181</t>
  </si>
  <si>
    <t>Guest 01182</t>
  </si>
  <si>
    <t>Guest 01183</t>
  </si>
  <si>
    <t>Guest 01184</t>
  </si>
  <si>
    <t>Guest 01185</t>
  </si>
  <si>
    <t>Guest 01186</t>
  </si>
  <si>
    <t>Guest 01187</t>
  </si>
  <si>
    <t>Guest 01188</t>
  </si>
  <si>
    <t>Guest 01189</t>
  </si>
  <si>
    <t>Guest 01190</t>
  </si>
  <si>
    <t>Guest 01191</t>
  </si>
  <si>
    <t>Guest 01192</t>
  </si>
  <si>
    <t>Guest 01193</t>
  </si>
  <si>
    <t>Guest 01194</t>
  </si>
  <si>
    <t>Guest 01195</t>
  </si>
  <si>
    <t>Guest 01196</t>
  </si>
  <si>
    <t>Guest 01197</t>
  </si>
  <si>
    <t>Guest 01198</t>
  </si>
  <si>
    <t>Guest 01199</t>
  </si>
  <si>
    <t>Guest 01200</t>
  </si>
  <si>
    <t>Guest 01201</t>
  </si>
  <si>
    <t>Guest 01202</t>
  </si>
  <si>
    <t>Guest 01203</t>
  </si>
  <si>
    <t>Guest 01204</t>
  </si>
  <si>
    <t>Guest 01205</t>
  </si>
  <si>
    <t>Guest 01206</t>
  </si>
  <si>
    <t>Guest 01207</t>
  </si>
  <si>
    <t>Guest 01208</t>
  </si>
  <si>
    <t>Guest 01209</t>
  </si>
  <si>
    <t>Guest 01210</t>
  </si>
  <si>
    <t>Guest 01211</t>
  </si>
  <si>
    <t>Guest 01212</t>
  </si>
  <si>
    <t>Guest 01213</t>
  </si>
  <si>
    <t>Guest 01214</t>
  </si>
  <si>
    <t>Guest 01215</t>
  </si>
  <si>
    <t>Guest 01216</t>
  </si>
  <si>
    <t>Guest 01217</t>
  </si>
  <si>
    <t>Guest 01218</t>
  </si>
  <si>
    <t>Guest 01219</t>
  </si>
  <si>
    <t>Guest 01220</t>
  </si>
  <si>
    <t>Guest 01221</t>
  </si>
  <si>
    <t>Guest 01222</t>
  </si>
  <si>
    <t>Guest 01223</t>
  </si>
  <si>
    <t>Guest 01224</t>
  </si>
  <si>
    <t>Guest 01225</t>
  </si>
  <si>
    <t>Guest 01226</t>
  </si>
  <si>
    <t>Guest 01227</t>
  </si>
  <si>
    <t>Guest 01228</t>
  </si>
  <si>
    <t>Guest 01229</t>
  </si>
  <si>
    <t>Guest 01230</t>
  </si>
  <si>
    <t>Guest 01231</t>
  </si>
  <si>
    <t>Guest 01232</t>
  </si>
  <si>
    <t>Guest 01233</t>
  </si>
  <si>
    <t>Guest 01234</t>
  </si>
  <si>
    <t>Guest 01235</t>
  </si>
  <si>
    <t>Guest 01236</t>
  </si>
  <si>
    <t>Guest 01237</t>
  </si>
  <si>
    <t>Guest 01238</t>
  </si>
  <si>
    <t>Guest 01239</t>
  </si>
  <si>
    <t>Guest 01240</t>
  </si>
  <si>
    <t>Guest 01241</t>
  </si>
  <si>
    <t>Guest 01242</t>
  </si>
  <si>
    <t>Guest 01243</t>
  </si>
  <si>
    <t>Guest 01244</t>
  </si>
  <si>
    <t>Guest 01245</t>
  </si>
  <si>
    <t>Guest 01246</t>
  </si>
  <si>
    <t>Guest 01247</t>
  </si>
  <si>
    <t>Guest 01248</t>
  </si>
  <si>
    <t>Guest 01249</t>
  </si>
  <si>
    <t>Guest 01250</t>
  </si>
  <si>
    <t>Guest 01251</t>
  </si>
  <si>
    <t>Guest 01252</t>
  </si>
  <si>
    <t>Guest 01253</t>
  </si>
  <si>
    <t>Guest 01254</t>
  </si>
  <si>
    <t>Guest 01255</t>
  </si>
  <si>
    <t>Guest 01256</t>
  </si>
  <si>
    <t>Guest 01257</t>
  </si>
  <si>
    <t>Guest 01258</t>
  </si>
  <si>
    <t>Guest 01259</t>
  </si>
  <si>
    <t>Guest 01260</t>
  </si>
  <si>
    <t>Guest 01261</t>
  </si>
  <si>
    <t>Guest 01262</t>
  </si>
  <si>
    <t>Guest 01263</t>
  </si>
  <si>
    <t>Guest 01264</t>
  </si>
  <si>
    <t>Guest 01265</t>
  </si>
  <si>
    <t>Guest 01266</t>
  </si>
  <si>
    <t>Guest 01267</t>
  </si>
  <si>
    <t>Guest 01268</t>
  </si>
  <si>
    <t>Guest 01269</t>
  </si>
  <si>
    <t>Guest 01270</t>
  </si>
  <si>
    <t>Guest 01271</t>
  </si>
  <si>
    <t>Guest 01272</t>
  </si>
  <si>
    <t>Guest 01273</t>
  </si>
  <si>
    <t>Guest 01274</t>
  </si>
  <si>
    <t>Guest 01275</t>
  </si>
  <si>
    <t>Guest 01276</t>
  </si>
  <si>
    <t>Guest 01277</t>
  </si>
  <si>
    <t>Guest 01278</t>
  </si>
  <si>
    <t>Guest 01279</t>
  </si>
  <si>
    <t>Guest 01280</t>
  </si>
  <si>
    <t>Guest 01281</t>
  </si>
  <si>
    <t>Guest 01282</t>
  </si>
  <si>
    <t>Guest 01283</t>
  </si>
  <si>
    <t>Guest 01284</t>
  </si>
  <si>
    <t>Guest 01285</t>
  </si>
  <si>
    <t>Guest 01286</t>
  </si>
  <si>
    <t>Guest 01287</t>
  </si>
  <si>
    <t>Guest 01288</t>
  </si>
  <si>
    <t>Guest 01289</t>
  </si>
  <si>
    <t>Guest 01290</t>
  </si>
  <si>
    <t>Guest 01291</t>
  </si>
  <si>
    <t>Guest 01292</t>
  </si>
  <si>
    <t>Guest 01293</t>
  </si>
  <si>
    <t>Guest 01294</t>
  </si>
  <si>
    <t>Guest 01295</t>
  </si>
  <si>
    <t>Guest 01296</t>
  </si>
  <si>
    <t>Guest 01297</t>
  </si>
  <si>
    <t>Guest 01298</t>
  </si>
  <si>
    <t>Guest 01299</t>
  </si>
  <si>
    <t>Guest 01300</t>
  </si>
  <si>
    <t>Guest 01301</t>
  </si>
  <si>
    <t>Guest 01302</t>
  </si>
  <si>
    <t>Guest 01303</t>
  </si>
  <si>
    <t>Guest 01304</t>
  </si>
  <si>
    <t>Guest 01305</t>
  </si>
  <si>
    <t>Guest 01306</t>
  </si>
  <si>
    <t>Guest 01307</t>
  </si>
  <si>
    <t>Guest 01308</t>
  </si>
  <si>
    <t>Guest 01309</t>
  </si>
  <si>
    <t>Guest 01310</t>
  </si>
  <si>
    <t>Guest 01311</t>
  </si>
  <si>
    <t>Guest 01312</t>
  </si>
  <si>
    <t>Guest 01313</t>
  </si>
  <si>
    <t>Guest 01314</t>
  </si>
  <si>
    <t>Guest 01315</t>
  </si>
  <si>
    <t>Guest 01316</t>
  </si>
  <si>
    <t>Guest 01317</t>
  </si>
  <si>
    <t>Guest 01318</t>
  </si>
  <si>
    <t>Guest 01319</t>
  </si>
  <si>
    <t>Guest 01320</t>
  </si>
  <si>
    <t>Guest 01321</t>
  </si>
  <si>
    <t>Guest 01322</t>
  </si>
  <si>
    <t>Guest 01323</t>
  </si>
  <si>
    <t>Guest 01324</t>
  </si>
  <si>
    <t>Guest 01325</t>
  </si>
  <si>
    <t>Guest 01326</t>
  </si>
  <si>
    <t>Guest 01327</t>
  </si>
  <si>
    <t>Guest 01328</t>
  </si>
  <si>
    <t>Guest 01329</t>
  </si>
  <si>
    <t>Guest 01330</t>
  </si>
  <si>
    <t>Guest 01331</t>
  </si>
  <si>
    <t>Guest 01332</t>
  </si>
  <si>
    <t>Guest 01333</t>
  </si>
  <si>
    <t>Guest 01334</t>
  </si>
  <si>
    <t>Guest 01335</t>
  </si>
  <si>
    <t>Guest 01336</t>
  </si>
  <si>
    <t>Guest 01337</t>
  </si>
  <si>
    <t>Guest 01338</t>
  </si>
  <si>
    <t>Guest 01339</t>
  </si>
  <si>
    <t>Guest 01340</t>
  </si>
  <si>
    <t>Guest 01341</t>
  </si>
  <si>
    <t>Guest 01342</t>
  </si>
  <si>
    <t>Guest 01343</t>
  </si>
  <si>
    <t>Guest 01344</t>
  </si>
  <si>
    <t>Guest 01345</t>
  </si>
  <si>
    <t>Guest 01346</t>
  </si>
  <si>
    <t>Guest 01347</t>
  </si>
  <si>
    <t>Guest 01348</t>
  </si>
  <si>
    <t>Guest 01349</t>
  </si>
  <si>
    <t>Guest 01350</t>
  </si>
  <si>
    <t>Guest 01351</t>
  </si>
  <si>
    <t>Guest 01352</t>
  </si>
  <si>
    <t>Guest 01353</t>
  </si>
  <si>
    <t>Guest 01354</t>
  </si>
  <si>
    <t>Guest 01355</t>
  </si>
  <si>
    <t>Guest 01356</t>
  </si>
  <si>
    <t>Guest 01357</t>
  </si>
  <si>
    <t>Guest 01358</t>
  </si>
  <si>
    <t>Guest 01359</t>
  </si>
  <si>
    <t>Guest 01360</t>
  </si>
  <si>
    <t>Guest 01361</t>
  </si>
  <si>
    <t>Guest 01362</t>
  </si>
  <si>
    <t>Guest 01363</t>
  </si>
  <si>
    <t>Guest 01364</t>
  </si>
  <si>
    <t>Guest 01365</t>
  </si>
  <si>
    <t>Guest 01366</t>
  </si>
  <si>
    <t>Guest 01367</t>
  </si>
  <si>
    <t>Guest 01368</t>
  </si>
  <si>
    <t>Guest 01369</t>
  </si>
  <si>
    <t>Guest 01370</t>
  </si>
  <si>
    <t>Guest 01371</t>
  </si>
  <si>
    <t>Guest 01372</t>
  </si>
  <si>
    <t>Guest 01373</t>
  </si>
  <si>
    <t>Guest 01374</t>
  </si>
  <si>
    <t>Guest 01375</t>
  </si>
  <si>
    <t>Guest 01376</t>
  </si>
  <si>
    <t>Guest 01377</t>
  </si>
  <si>
    <t>Guest 01378</t>
  </si>
  <si>
    <t>Guest 01379</t>
  </si>
  <si>
    <t>Guest 01380</t>
  </si>
  <si>
    <t>Guest 01381</t>
  </si>
  <si>
    <t>Guest 01382</t>
  </si>
  <si>
    <t>Guest 01383</t>
  </si>
  <si>
    <t>Guest 01384</t>
  </si>
  <si>
    <t>Guest 01385</t>
  </si>
  <si>
    <t>Guest 01386</t>
  </si>
  <si>
    <t>Guest 01387</t>
  </si>
  <si>
    <t>Guest 01388</t>
  </si>
  <si>
    <t>Guest 01389</t>
  </si>
  <si>
    <t>Guest 01390</t>
  </si>
  <si>
    <t>Guest 01391</t>
  </si>
  <si>
    <t>Guest 01392</t>
  </si>
  <si>
    <t>Guest 01393</t>
  </si>
  <si>
    <t>Guest 01394</t>
  </si>
  <si>
    <t>Guest 01395</t>
  </si>
  <si>
    <t>Guest 01396</t>
  </si>
  <si>
    <t>Guest 01397</t>
  </si>
  <si>
    <t>Guest 01398</t>
  </si>
  <si>
    <t>Guest 01399</t>
  </si>
  <si>
    <t>Guest 01400</t>
  </si>
  <si>
    <t>Guest 01401</t>
  </si>
  <si>
    <t>Guest 01402</t>
  </si>
  <si>
    <t>Guest 01403</t>
  </si>
  <si>
    <t>Guest 01404</t>
  </si>
  <si>
    <t>Guest 01405</t>
  </si>
  <si>
    <t>Guest 01406</t>
  </si>
  <si>
    <t>Guest 01407</t>
  </si>
  <si>
    <t>Guest 01408</t>
  </si>
  <si>
    <t>Guest 01409</t>
  </si>
  <si>
    <t>Guest 01410</t>
  </si>
  <si>
    <t>Guest 01411</t>
  </si>
  <si>
    <t>Guest 01412</t>
  </si>
  <si>
    <t>Guest 01413</t>
  </si>
  <si>
    <t>Guest 01414</t>
  </si>
  <si>
    <t>Guest 01415</t>
  </si>
  <si>
    <t>Guest 01416</t>
  </si>
  <si>
    <t>Guest 01417</t>
  </si>
  <si>
    <t>Guest 01418</t>
  </si>
  <si>
    <t>Guest 01419</t>
  </si>
  <si>
    <t>Guest 01420</t>
  </si>
  <si>
    <t>Guest 01421</t>
  </si>
  <si>
    <t>Guest 01422</t>
  </si>
  <si>
    <t>Guest 01423</t>
  </si>
  <si>
    <t>Guest 01424</t>
  </si>
  <si>
    <t>Guest 01425</t>
  </si>
  <si>
    <t>Guest 01426</t>
  </si>
  <si>
    <t>Guest 01427</t>
  </si>
  <si>
    <t>Guest 01428</t>
  </si>
  <si>
    <t>Guest 01429</t>
  </si>
  <si>
    <t>Guest 01430</t>
  </si>
  <si>
    <t>Guest 01431</t>
  </si>
  <si>
    <t>Guest 01432</t>
  </si>
  <si>
    <t>Guest 01433</t>
  </si>
  <si>
    <t>Guest 01434</t>
  </si>
  <si>
    <t>Guest 01435</t>
  </si>
  <si>
    <t>Guest 01436</t>
  </si>
  <si>
    <t>Guest 01437</t>
  </si>
  <si>
    <t>Guest 01438</t>
  </si>
  <si>
    <t>Guest 01439</t>
  </si>
  <si>
    <t>Guest 01440</t>
  </si>
  <si>
    <t>Guest 01441</t>
  </si>
  <si>
    <t>Guest 01442</t>
  </si>
  <si>
    <t>Guest 01443</t>
  </si>
  <si>
    <t>Guest 01444</t>
  </si>
  <si>
    <t>Guest 01445</t>
  </si>
  <si>
    <t>Guest 01446</t>
  </si>
  <si>
    <t>Guest 01447</t>
  </si>
  <si>
    <t>Guest 01448</t>
  </si>
  <si>
    <t>Guest 01449</t>
  </si>
  <si>
    <t>Guest 01450</t>
  </si>
  <si>
    <t>Guest 01451</t>
  </si>
  <si>
    <t>Guest 01452</t>
  </si>
  <si>
    <t>Guest 01453</t>
  </si>
  <si>
    <t>Guest 01454</t>
  </si>
  <si>
    <t>Guest 01455</t>
  </si>
  <si>
    <t>Guest 01456</t>
  </si>
  <si>
    <t>Guest 01457</t>
  </si>
  <si>
    <t>Guest 01458</t>
  </si>
  <si>
    <t>Guest 01459</t>
  </si>
  <si>
    <t>Guest 01460</t>
  </si>
  <si>
    <t>Guest 01461</t>
  </si>
  <si>
    <t>Guest 01462</t>
  </si>
  <si>
    <t>Guest 01463</t>
  </si>
  <si>
    <t>Guest 01464</t>
  </si>
  <si>
    <t>Guest 01465</t>
  </si>
  <si>
    <t>Guest 01466</t>
  </si>
  <si>
    <t>Guest 01467</t>
  </si>
  <si>
    <t>Guest 01468</t>
  </si>
  <si>
    <t>Guest 01469</t>
  </si>
  <si>
    <t>Guest 01470</t>
  </si>
  <si>
    <t>Guest 01471</t>
  </si>
  <si>
    <t>Guest 01472</t>
  </si>
  <si>
    <t>Guest 01473</t>
  </si>
  <si>
    <t>Guest 01474</t>
  </si>
  <si>
    <t>Guest 01475</t>
  </si>
  <si>
    <t>Guest 01476</t>
  </si>
  <si>
    <t>Guest 01477</t>
  </si>
  <si>
    <t>Guest 01478</t>
  </si>
  <si>
    <t>Guest 01479</t>
  </si>
  <si>
    <t>Guest 01480</t>
  </si>
  <si>
    <t>Guest 01481</t>
  </si>
  <si>
    <t>Guest 01482</t>
  </si>
  <si>
    <t>Guest 01483</t>
  </si>
  <si>
    <t>Guest 01484</t>
  </si>
  <si>
    <t>Guest 01485</t>
  </si>
  <si>
    <t>Guest 01486</t>
  </si>
  <si>
    <t>Guest 01487</t>
  </si>
  <si>
    <t>Guest 01488</t>
  </si>
  <si>
    <t>Guest 01489</t>
  </si>
  <si>
    <t>Guest 01490</t>
  </si>
  <si>
    <t>Guest 01491</t>
  </si>
  <si>
    <t>Guest 01492</t>
  </si>
  <si>
    <t>Guest 01493</t>
  </si>
  <si>
    <t>Guest 01494</t>
  </si>
  <si>
    <t>Guest 01495</t>
  </si>
  <si>
    <t>Guest 01496</t>
  </si>
  <si>
    <t>Guest 01497</t>
  </si>
  <si>
    <t>Guest 01498</t>
  </si>
  <si>
    <t>Guest 01499</t>
  </si>
  <si>
    <t>Guest 01500</t>
  </si>
  <si>
    <t>Guest 01501</t>
  </si>
  <si>
    <t>Guest 01502</t>
  </si>
  <si>
    <t>Guest 01503</t>
  </si>
  <si>
    <t>Guest 01504</t>
  </si>
  <si>
    <t>Guest 01505</t>
  </si>
  <si>
    <t>Guest 01506</t>
  </si>
  <si>
    <t>Guest 01507</t>
  </si>
  <si>
    <t>Guest 01508</t>
  </si>
  <si>
    <t>Guest 01509</t>
  </si>
  <si>
    <t>Guest 01510</t>
  </si>
  <si>
    <t>Guest 01511</t>
  </si>
  <si>
    <t>Guest 01512</t>
  </si>
  <si>
    <t>Guest 01513</t>
  </si>
  <si>
    <t>Guest 01514</t>
  </si>
  <si>
    <t>Guest 01515</t>
  </si>
  <si>
    <t>Guest 01516</t>
  </si>
  <si>
    <t>Guest 01517</t>
  </si>
  <si>
    <t>Guest 01518</t>
  </si>
  <si>
    <t>Guest 01519</t>
  </si>
  <si>
    <t>Guest 01520</t>
  </si>
  <si>
    <t>Guest 01521</t>
  </si>
  <si>
    <t>Guest 01522</t>
  </si>
  <si>
    <t>Guest 01523</t>
  </si>
  <si>
    <t>Guest 01524</t>
  </si>
  <si>
    <t>Guest 01525</t>
  </si>
  <si>
    <t>Guest 01526</t>
  </si>
  <si>
    <t>Guest 01527</t>
  </si>
  <si>
    <t>Guest 01528</t>
  </si>
  <si>
    <t>Guest 01529</t>
  </si>
  <si>
    <t>Guest 01530</t>
  </si>
  <si>
    <t>Guest 01531</t>
  </si>
  <si>
    <t>Guest 01532</t>
  </si>
  <si>
    <t>Guest 01533</t>
  </si>
  <si>
    <t>Guest 01534</t>
  </si>
  <si>
    <t>Guest 01535</t>
  </si>
  <si>
    <t>Guest 01536</t>
  </si>
  <si>
    <t>Guest 01537</t>
  </si>
  <si>
    <t>Guest 01538</t>
  </si>
  <si>
    <t>Guest 01539</t>
  </si>
  <si>
    <t>Guest 01540</t>
  </si>
  <si>
    <t>Guest 01541</t>
  </si>
  <si>
    <t>Guest 01542</t>
  </si>
  <si>
    <t>Guest 01543</t>
  </si>
  <si>
    <t>Guest 01544</t>
  </si>
  <si>
    <t>Guest 01545</t>
  </si>
  <si>
    <t>Guest 01546</t>
  </si>
  <si>
    <t>Guest 01547</t>
  </si>
  <si>
    <t>Guest 01548</t>
  </si>
  <si>
    <t>Guest 01549</t>
  </si>
  <si>
    <t>Guest 01550</t>
  </si>
  <si>
    <t>Guest 01551</t>
  </si>
  <si>
    <t>Guest 01552</t>
  </si>
  <si>
    <t>Guest 01553</t>
  </si>
  <si>
    <t>Guest 01554</t>
  </si>
  <si>
    <t>Guest 01555</t>
  </si>
  <si>
    <t>Guest 01556</t>
  </si>
  <si>
    <t>Guest 01557</t>
  </si>
  <si>
    <t>Guest 01558</t>
  </si>
  <si>
    <t>Guest 01559</t>
  </si>
  <si>
    <t>Guest 01560</t>
  </si>
  <si>
    <t>Guest 01561</t>
  </si>
  <si>
    <t>Guest 01562</t>
  </si>
  <si>
    <t>Guest 01563</t>
  </si>
  <si>
    <t>Guest 01564</t>
  </si>
  <si>
    <t>Guest 01565</t>
  </si>
  <si>
    <t>Guest 01566</t>
  </si>
  <si>
    <t>Guest 01567</t>
  </si>
  <si>
    <t>Guest 01568</t>
  </si>
  <si>
    <t>Guest 01569</t>
  </si>
  <si>
    <t>Guest 01570</t>
  </si>
  <si>
    <t>Guest 01571</t>
  </si>
  <si>
    <t>Guest 01572</t>
  </si>
  <si>
    <t>Guest 01573</t>
  </si>
  <si>
    <t>Guest 01574</t>
  </si>
  <si>
    <t>Guest 01575</t>
  </si>
  <si>
    <t>Guest 01576</t>
  </si>
  <si>
    <t>Guest 01577</t>
  </si>
  <si>
    <t>Guest 01578</t>
  </si>
  <si>
    <t>Guest 01579</t>
  </si>
  <si>
    <t>Guest 01580</t>
  </si>
  <si>
    <t>Guest 01581</t>
  </si>
  <si>
    <t>Guest 01582</t>
  </si>
  <si>
    <t>Guest 01583</t>
  </si>
  <si>
    <t>Guest 01584</t>
  </si>
  <si>
    <t>Guest 01585</t>
  </si>
  <si>
    <t>Guest 01586</t>
  </si>
  <si>
    <t>Guest 01587</t>
  </si>
  <si>
    <t>Guest 01588</t>
  </si>
  <si>
    <t>Guest 01589</t>
  </si>
  <si>
    <t>Guest 01590</t>
  </si>
  <si>
    <t>Guest 01591</t>
  </si>
  <si>
    <t>Guest 01592</t>
  </si>
  <si>
    <t>Guest 01593</t>
  </si>
  <si>
    <t>Guest 01594</t>
  </si>
  <si>
    <t>Guest 01595</t>
  </si>
  <si>
    <t>Guest 01596</t>
  </si>
  <si>
    <t>Guest 01597</t>
  </si>
  <si>
    <t>Guest 01598</t>
  </si>
  <si>
    <t>Guest 01599</t>
  </si>
  <si>
    <t>Guest 01600</t>
  </si>
  <si>
    <t>Guest 01601</t>
  </si>
  <si>
    <t>Guest 01602</t>
  </si>
  <si>
    <t>Guest 01603</t>
  </si>
  <si>
    <t>Guest 01604</t>
  </si>
  <si>
    <t>Guest 01605</t>
  </si>
  <si>
    <t>Guest 01606</t>
  </si>
  <si>
    <t>Guest 01607</t>
  </si>
  <si>
    <t>Guest 01608</t>
  </si>
  <si>
    <t>Guest 01609</t>
  </si>
  <si>
    <t>Guest 01610</t>
  </si>
  <si>
    <t>Guest 01611</t>
  </si>
  <si>
    <t>Guest 01612</t>
  </si>
  <si>
    <t>Guest 01613</t>
  </si>
  <si>
    <t>Guest 01614</t>
  </si>
  <si>
    <t>Guest 01615</t>
  </si>
  <si>
    <t>Guest 01616</t>
  </si>
  <si>
    <t>Guest 01617</t>
  </si>
  <si>
    <t>Guest 01618</t>
  </si>
  <si>
    <t>Guest 01619</t>
  </si>
  <si>
    <t>Guest 01620</t>
  </si>
  <si>
    <t>Guest 01621</t>
  </si>
  <si>
    <t>Guest 01622</t>
  </si>
  <si>
    <t>Guest 01623</t>
  </si>
  <si>
    <t>Guest 01624</t>
  </si>
  <si>
    <t>Guest 01625</t>
  </si>
  <si>
    <t>Guest 01626</t>
  </si>
  <si>
    <t>Guest 01627</t>
  </si>
  <si>
    <t>Guest 01628</t>
  </si>
  <si>
    <t>Guest 01629</t>
  </si>
  <si>
    <t>Guest 01630</t>
  </si>
  <si>
    <t>Guest 01631</t>
  </si>
  <si>
    <t>Guest 01632</t>
  </si>
  <si>
    <t>Guest 01633</t>
  </si>
  <si>
    <t>Guest 01634</t>
  </si>
  <si>
    <t>Guest 01635</t>
  </si>
  <si>
    <t>Guest 01636</t>
  </si>
  <si>
    <t>Guest 01637</t>
  </si>
  <si>
    <t>Guest 01638</t>
  </si>
  <si>
    <t>Guest 01639</t>
  </si>
  <si>
    <t>Guest 01640</t>
  </si>
  <si>
    <t>Guest 01641</t>
  </si>
  <si>
    <t>Guest 01642</t>
  </si>
  <si>
    <t>Guest 01643</t>
  </si>
  <si>
    <t>Guest 01644</t>
  </si>
  <si>
    <t>Guest 01645</t>
  </si>
  <si>
    <t>Guest 01646</t>
  </si>
  <si>
    <t>Guest 01647</t>
  </si>
  <si>
    <t>Guest 01648</t>
  </si>
  <si>
    <t>Guest 01649</t>
  </si>
  <si>
    <t>Guest 01650</t>
  </si>
  <si>
    <t>Guest 01651</t>
  </si>
  <si>
    <t>Guest 01652</t>
  </si>
  <si>
    <t>Guest 01653</t>
  </si>
  <si>
    <t>Guest 01654</t>
  </si>
  <si>
    <t>Guest 01655</t>
  </si>
  <si>
    <t>Guest 01656</t>
  </si>
  <si>
    <t>Guest 01657</t>
  </si>
  <si>
    <t>Guest 01658</t>
  </si>
  <si>
    <t>Guest 01659</t>
  </si>
  <si>
    <t>Guest 01660</t>
  </si>
  <si>
    <t>Guest 01661</t>
  </si>
  <si>
    <t>Guest 01662</t>
  </si>
  <si>
    <t>Guest 01663</t>
  </si>
  <si>
    <t>Guest 01664</t>
  </si>
  <si>
    <t>Guest 01665</t>
  </si>
  <si>
    <t>Guest 01666</t>
  </si>
  <si>
    <t>Guest 01667</t>
  </si>
  <si>
    <t>Guest 01668</t>
  </si>
  <si>
    <t>Guest 01669</t>
  </si>
  <si>
    <t>Guest 01670</t>
  </si>
  <si>
    <t>Guest 01671</t>
  </si>
  <si>
    <t>Guest 01672</t>
  </si>
  <si>
    <t>Guest 01673</t>
  </si>
  <si>
    <t>Guest 01674</t>
  </si>
  <si>
    <t>Guest 01675</t>
  </si>
  <si>
    <t>Guest 01676</t>
  </si>
  <si>
    <t>Guest 01677</t>
  </si>
  <si>
    <t>Guest 01678</t>
  </si>
  <si>
    <t>Guest 01679</t>
  </si>
  <si>
    <t>Guest 01680</t>
  </si>
  <si>
    <t>Guest 01681</t>
  </si>
  <si>
    <t>Guest 01682</t>
  </si>
  <si>
    <t>Guest 01683</t>
  </si>
  <si>
    <t>Guest 01684</t>
  </si>
  <si>
    <t>Guest 01685</t>
  </si>
  <si>
    <t>Guest 01686</t>
  </si>
  <si>
    <t>Guest 01687</t>
  </si>
  <si>
    <t>Guest 01688</t>
  </si>
  <si>
    <t>Guest 01689</t>
  </si>
  <si>
    <t>Guest 01690</t>
  </si>
  <si>
    <t>Guest 01691</t>
  </si>
  <si>
    <t>Guest 01692</t>
  </si>
  <si>
    <t>Guest 01693</t>
  </si>
  <si>
    <t>Guest 01694</t>
  </si>
  <si>
    <t>Guest 01695</t>
  </si>
  <si>
    <t>Guest 01696</t>
  </si>
  <si>
    <t>Guest 01697</t>
  </si>
  <si>
    <t>Guest 01698</t>
  </si>
  <si>
    <t>Guest 01699</t>
  </si>
  <si>
    <t>Guest 01700</t>
  </si>
  <si>
    <t>Guest 01701</t>
  </si>
  <si>
    <t>Guest 01702</t>
  </si>
  <si>
    <t>Guest 01703</t>
  </si>
  <si>
    <t>Guest 01704</t>
  </si>
  <si>
    <t>Guest 01705</t>
  </si>
  <si>
    <t>Guest 01706</t>
  </si>
  <si>
    <t>Guest 01707</t>
  </si>
  <si>
    <t>Guest 01708</t>
  </si>
  <si>
    <t>Guest 01709</t>
  </si>
  <si>
    <t>Guest 01710</t>
  </si>
  <si>
    <t>Guest 01711</t>
  </si>
  <si>
    <t>Guest 01712</t>
  </si>
  <si>
    <t>Guest 01713</t>
  </si>
  <si>
    <t>Guest 01714</t>
  </si>
  <si>
    <t>Guest 01715</t>
  </si>
  <si>
    <t>Guest 01716</t>
  </si>
  <si>
    <t>Guest 01717</t>
  </si>
  <si>
    <t>Guest 01718</t>
  </si>
  <si>
    <t>Guest 01719</t>
  </si>
  <si>
    <t>Guest 01720</t>
  </si>
  <si>
    <t>Guest 01721</t>
  </si>
  <si>
    <t>Guest 01722</t>
  </si>
  <si>
    <t>Guest 01723</t>
  </si>
  <si>
    <t>Guest 01724</t>
  </si>
  <si>
    <t>Guest 01725</t>
  </si>
  <si>
    <t>Guest 01726</t>
  </si>
  <si>
    <t>Guest 01727</t>
  </si>
  <si>
    <t>Guest 01728</t>
  </si>
  <si>
    <t>Guest 01729</t>
  </si>
  <si>
    <t>Guest 01730</t>
  </si>
  <si>
    <t>Guest 01731</t>
  </si>
  <si>
    <t>Guest 01732</t>
  </si>
  <si>
    <t>Guest 01733</t>
  </si>
  <si>
    <t>Guest 01734</t>
  </si>
  <si>
    <t>Guest 01735</t>
  </si>
  <si>
    <t>Guest 01736</t>
  </si>
  <si>
    <t>Guest 01737</t>
  </si>
  <si>
    <t>Guest 01738</t>
  </si>
  <si>
    <t>Guest 01739</t>
  </si>
  <si>
    <t>Guest 01740</t>
  </si>
  <si>
    <t>Guest 01741</t>
  </si>
  <si>
    <t>Guest 01742</t>
  </si>
  <si>
    <t>Guest 01743</t>
  </si>
  <si>
    <t>Guest 01744</t>
  </si>
  <si>
    <t>Guest 01745</t>
  </si>
  <si>
    <t>Guest 01746</t>
  </si>
  <si>
    <t>Guest 01747</t>
  </si>
  <si>
    <t>Guest 01748</t>
  </si>
  <si>
    <t>Guest 01749</t>
  </si>
  <si>
    <t>Guest 01750</t>
  </si>
  <si>
    <t>Guest 01751</t>
  </si>
  <si>
    <t>Guest 01752</t>
  </si>
  <si>
    <t>Guest 01753</t>
  </si>
  <si>
    <t>Guest 01754</t>
  </si>
  <si>
    <t>Guest 01755</t>
  </si>
  <si>
    <t>Guest 01756</t>
  </si>
  <si>
    <t>Guest 01757</t>
  </si>
  <si>
    <t>Guest 01758</t>
  </si>
  <si>
    <t>Guest 01759</t>
  </si>
  <si>
    <t>Guest 01760</t>
  </si>
  <si>
    <t>Guest 01761</t>
  </si>
  <si>
    <t>Guest 01762</t>
  </si>
  <si>
    <t>Guest 01763</t>
  </si>
  <si>
    <t>Guest 01764</t>
  </si>
  <si>
    <t>Guest 01765</t>
  </si>
  <si>
    <t>Guest 01766</t>
  </si>
  <si>
    <t>Guest 01767</t>
  </si>
  <si>
    <t>Guest 01768</t>
  </si>
  <si>
    <t>Guest 01769</t>
  </si>
  <si>
    <t>Guest 01770</t>
  </si>
  <si>
    <t>Guest 01771</t>
  </si>
  <si>
    <t>Guest 01772</t>
  </si>
  <si>
    <t>Guest 01773</t>
  </si>
  <si>
    <t>Guest 01774</t>
  </si>
  <si>
    <t>Guest 01775</t>
  </si>
  <si>
    <t>Guest 01776</t>
  </si>
  <si>
    <t>Guest 01777</t>
  </si>
  <si>
    <t>Guest 01778</t>
  </si>
  <si>
    <t>Guest 01779</t>
  </si>
  <si>
    <t>Guest 01780</t>
  </si>
  <si>
    <t>Guest 01781</t>
  </si>
  <si>
    <t>Guest 01782</t>
  </si>
  <si>
    <t>Guest 01783</t>
  </si>
  <si>
    <t>Guest 01784</t>
  </si>
  <si>
    <t>Guest 01785</t>
  </si>
  <si>
    <t>Guest 01786</t>
  </si>
  <si>
    <t>Guest 01787</t>
  </si>
  <si>
    <t>Guest 01788</t>
  </si>
  <si>
    <t>Guest 01789</t>
  </si>
  <si>
    <t>Guest 01790</t>
  </si>
  <si>
    <t>Guest 01791</t>
  </si>
  <si>
    <t>Guest 01792</t>
  </si>
  <si>
    <t>Guest 01793</t>
  </si>
  <si>
    <t>Guest 01794</t>
  </si>
  <si>
    <t>Guest 01795</t>
  </si>
  <si>
    <t>Guest 01796</t>
  </si>
  <si>
    <t>Guest 01797</t>
  </si>
  <si>
    <t>Guest 01798</t>
  </si>
  <si>
    <t>Guest 01799</t>
  </si>
  <si>
    <t>Guest 01800</t>
  </si>
  <si>
    <t>Guest 01801</t>
  </si>
  <si>
    <t>Guest 01802</t>
  </si>
  <si>
    <t>Guest 01803</t>
  </si>
  <si>
    <t>Guest 01804</t>
  </si>
  <si>
    <t>Guest 01805</t>
  </si>
  <si>
    <t>Guest 01806</t>
  </si>
  <si>
    <t>Guest 01807</t>
  </si>
  <si>
    <t>Guest 01808</t>
  </si>
  <si>
    <t>Guest 01809</t>
  </si>
  <si>
    <t>Guest 01810</t>
  </si>
  <si>
    <t>Guest 01811</t>
  </si>
  <si>
    <t>Guest 01812</t>
  </si>
  <si>
    <t>Guest 01813</t>
  </si>
  <si>
    <t>Guest 01814</t>
  </si>
  <si>
    <t>Guest 01815</t>
  </si>
  <si>
    <t>Guest 01816</t>
  </si>
  <si>
    <t>Guest 01817</t>
  </si>
  <si>
    <t>Guest 01818</t>
  </si>
  <si>
    <t>Guest 01819</t>
  </si>
  <si>
    <t>Guest 01820</t>
  </si>
  <si>
    <t>Guest 01821</t>
  </si>
  <si>
    <t>Guest 01822</t>
  </si>
  <si>
    <t>Guest 01823</t>
  </si>
  <si>
    <t>Guest 01824</t>
  </si>
  <si>
    <t>Guest 01825</t>
  </si>
  <si>
    <t>Guest 01826</t>
  </si>
  <si>
    <t>Guest 01827</t>
  </si>
  <si>
    <t>Guest 01828</t>
  </si>
  <si>
    <t>Guest 01829</t>
  </si>
  <si>
    <t>Guest 01830</t>
  </si>
  <si>
    <t>Guest 01831</t>
  </si>
  <si>
    <t>Guest 01832</t>
  </si>
  <si>
    <t>Guest 01833</t>
  </si>
  <si>
    <t>Guest 01834</t>
  </si>
  <si>
    <t>Guest 01835</t>
  </si>
  <si>
    <t>Guest 01836</t>
  </si>
  <si>
    <t>Guest 01837</t>
  </si>
  <si>
    <t>Guest 01838</t>
  </si>
  <si>
    <t>Guest 01839</t>
  </si>
  <si>
    <t>Guest 01840</t>
  </si>
  <si>
    <t>Guest 01841</t>
  </si>
  <si>
    <t>Guest 01842</t>
  </si>
  <si>
    <t>Guest 01843</t>
  </si>
  <si>
    <t>Guest 01844</t>
  </si>
  <si>
    <t>Guest 01845</t>
  </si>
  <si>
    <t>Guest 01846</t>
  </si>
  <si>
    <t>Guest 01847</t>
  </si>
  <si>
    <t>Guest 01848</t>
  </si>
  <si>
    <t>Guest 01849</t>
  </si>
  <si>
    <t>Guest 01850</t>
  </si>
  <si>
    <t>Guest 01851</t>
  </si>
  <si>
    <t>Guest 01852</t>
  </si>
  <si>
    <t>Guest 01853</t>
  </si>
  <si>
    <t>Guest 01854</t>
  </si>
  <si>
    <t>Guest 01855</t>
  </si>
  <si>
    <t>Guest 01856</t>
  </si>
  <si>
    <t>Guest 01857</t>
  </si>
  <si>
    <t>Guest 01858</t>
  </si>
  <si>
    <t>Guest 01859</t>
  </si>
  <si>
    <t>Guest 01860</t>
  </si>
  <si>
    <t>Guest 01861</t>
  </si>
  <si>
    <t>Guest 01862</t>
  </si>
  <si>
    <t>Guest 01863</t>
  </si>
  <si>
    <t>Guest 01864</t>
  </si>
  <si>
    <t>Guest 01865</t>
  </si>
  <si>
    <t>Guest 01866</t>
  </si>
  <si>
    <t>Guest 01867</t>
  </si>
  <si>
    <t>Guest 01868</t>
  </si>
  <si>
    <t>Guest 01869</t>
  </si>
  <si>
    <t>Guest 01870</t>
  </si>
  <si>
    <t>Guest 01871</t>
  </si>
  <si>
    <t>Guest 01872</t>
  </si>
  <si>
    <t>Guest 01873</t>
  </si>
  <si>
    <t>Guest 01874</t>
  </si>
  <si>
    <t>Guest 01875</t>
  </si>
  <si>
    <t>Guest 01876</t>
  </si>
  <si>
    <t>Guest 01877</t>
  </si>
  <si>
    <t>Guest 01878</t>
  </si>
  <si>
    <t>Guest 01879</t>
  </si>
  <si>
    <t>Guest 01880</t>
  </si>
  <si>
    <t>Guest 01881</t>
  </si>
  <si>
    <t>Guest 01882</t>
  </si>
  <si>
    <t>Guest 01883</t>
  </si>
  <si>
    <t>Guest 01884</t>
  </si>
  <si>
    <t>Guest 01885</t>
  </si>
  <si>
    <t>Guest 01886</t>
  </si>
  <si>
    <t>Guest 01887</t>
  </si>
  <si>
    <t>Guest 01888</t>
  </si>
  <si>
    <t>Guest 01889</t>
  </si>
  <si>
    <t>Guest 01890</t>
  </si>
  <si>
    <t>Guest 01891</t>
  </si>
  <si>
    <t>Guest 01892</t>
  </si>
  <si>
    <t>Guest 01893</t>
  </si>
  <si>
    <t>Guest 01894</t>
  </si>
  <si>
    <t>Guest 01895</t>
  </si>
  <si>
    <t>Guest 01896</t>
  </si>
  <si>
    <t>Guest 01897</t>
  </si>
  <si>
    <t>Guest 01898</t>
  </si>
  <si>
    <t>Guest 01899</t>
  </si>
  <si>
    <t>Guest 01900</t>
  </si>
  <si>
    <t>Guest 01901</t>
  </si>
  <si>
    <t>Guest 01902</t>
  </si>
  <si>
    <t>Guest 01903</t>
  </si>
  <si>
    <t>Guest 01904</t>
  </si>
  <si>
    <t>Guest 01905</t>
  </si>
  <si>
    <t>Guest 01906</t>
  </si>
  <si>
    <t>Guest 01907</t>
  </si>
  <si>
    <t>Guest 01908</t>
  </si>
  <si>
    <t>Guest 01909</t>
  </si>
  <si>
    <t>Guest 01910</t>
  </si>
  <si>
    <t>Guest 01911</t>
  </si>
  <si>
    <t>Guest 01912</t>
  </si>
  <si>
    <t>Guest 01913</t>
  </si>
  <si>
    <t>Guest 01914</t>
  </si>
  <si>
    <t>Guest 01915</t>
  </si>
  <si>
    <t>Guest 01916</t>
  </si>
  <si>
    <t>Guest 01917</t>
  </si>
  <si>
    <t>Guest 01918</t>
  </si>
  <si>
    <t>Guest 01919</t>
  </si>
  <si>
    <t>Guest 01920</t>
  </si>
  <si>
    <t>Guest 01921</t>
  </si>
  <si>
    <t>Guest 01922</t>
  </si>
  <si>
    <t>Guest 01923</t>
  </si>
  <si>
    <t>Guest 01924</t>
  </si>
  <si>
    <t>Guest 01925</t>
  </si>
  <si>
    <t>Guest 01926</t>
  </si>
  <si>
    <t>Guest 01927</t>
  </si>
  <si>
    <t>Guest 01928</t>
  </si>
  <si>
    <t>Guest 01929</t>
  </si>
  <si>
    <t>Guest 01930</t>
  </si>
  <si>
    <t>Guest 01931</t>
  </si>
  <si>
    <t>Guest 01932</t>
  </si>
  <si>
    <t>Guest 01933</t>
  </si>
  <si>
    <t>Guest 01934</t>
  </si>
  <si>
    <t>Guest 01935</t>
  </si>
  <si>
    <t>Guest 01936</t>
  </si>
  <si>
    <t>Guest 01937</t>
  </si>
  <si>
    <t>Guest 01938</t>
  </si>
  <si>
    <t>Guest 01939</t>
  </si>
  <si>
    <t>Guest 01940</t>
  </si>
  <si>
    <t>Guest 01941</t>
  </si>
  <si>
    <t>Guest 01942</t>
  </si>
  <si>
    <t>Guest 01943</t>
  </si>
  <si>
    <t>Guest 01944</t>
  </si>
  <si>
    <t>Guest 01945</t>
  </si>
  <si>
    <t>Guest 01946</t>
  </si>
  <si>
    <t>Guest 01947</t>
  </si>
  <si>
    <t>Guest 01948</t>
  </si>
  <si>
    <t>Row Labels</t>
  </si>
  <si>
    <t>Grand Total</t>
  </si>
  <si>
    <t>Count of Gender</t>
  </si>
  <si>
    <t>Average of Rating Range</t>
  </si>
  <si>
    <t>age</t>
  </si>
  <si>
    <t>today</t>
  </si>
  <si>
    <t>Sum of age</t>
  </si>
  <si>
    <t>Count of Purpose</t>
  </si>
  <si>
    <t>Count of Feedback</t>
  </si>
  <si>
    <t>Count of SOURCE</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</si>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</sst>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theme="0" tint="-0.34998626667073579"/>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0" fillId="3" borderId="4" xfId="0" applyFill="1" applyBorder="1"/>
    <xf numFmtId="0" fontId="0" fillId="3" borderId="0" xfId="0" applyFill="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0" xfId="0" applyFill="1"/>
    <xf numFmtId="0" fontId="0" fillId="4" borderId="5" xfId="0" applyFill="1" applyBorder="1"/>
  </cellXfs>
  <cellStyles count="1">
    <cellStyle name="Normal" xfId="0" builtinId="0"/>
  </cellStyles>
  <dxfs count="5">
    <dxf>
      <numFmt numFmtId="2" formatCode="0.00"/>
    </dxf>
    <dxf>
      <numFmt numFmtId="164" formatCode="dd/mm/yyyy"/>
    </dxf>
    <dxf>
      <numFmt numFmtId="164" formatCode="dd/mm/yyyy"/>
    </dxf>
    <dxf>
      <fill>
        <patternFill patternType="none">
          <bgColor auto="1"/>
        </patternFill>
      </fill>
    </dxf>
    <dxf>
      <fill>
        <patternFill patternType="solid">
          <bgColor theme="2" tint="-0.499984740745262"/>
        </patternFill>
      </fill>
    </dxf>
  </dxfs>
  <tableStyles count="2" defaultTableStyle="TableStyleMedium2" defaultPivotStyle="PivotStyleLight16">
    <tableStyle name="Slicer Style 1" pivot="0" table="0" count="1" xr9:uid="{25BEEFB9-5B0C-4D5D-A6BE-AB3BA89C3662}">
      <tableStyleElement type="wholeTable" dxfId="4"/>
    </tableStyle>
    <tableStyle name="Slicer Style 2" pivot="0" table="0" count="1" xr9:uid="{64D1F56F-A16F-4FED-83EA-F6C6AEE72374}">
      <tableStyleElement type="wholeTable" dxfId="3"/>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dashboard.xlsx]KPI'S!KPI'S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C5-4FA6-B241-AAE6131813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C5-4FA6-B241-AAE6131813A7}"/>
              </c:ext>
            </c:extLst>
          </c:dPt>
          <c:cat>
            <c:strRef>
              <c:f>'KPI''S'!$A$4:$A$6</c:f>
              <c:strCache>
                <c:ptCount val="2"/>
                <c:pt idx="0">
                  <c:v>Female</c:v>
                </c:pt>
                <c:pt idx="1">
                  <c:v>Male</c:v>
                </c:pt>
              </c:strCache>
            </c:strRef>
          </c:cat>
          <c:val>
            <c:numRef>
              <c:f>'KPI''S'!$B$4:$B$6</c:f>
              <c:numCache>
                <c:formatCode>General</c:formatCode>
                <c:ptCount val="2"/>
                <c:pt idx="0">
                  <c:v>851</c:v>
                </c:pt>
                <c:pt idx="1">
                  <c:v>1096</c:v>
                </c:pt>
              </c:numCache>
            </c:numRef>
          </c:val>
          <c:extLst>
            <c:ext xmlns:c16="http://schemas.microsoft.com/office/drawing/2014/chart" uri="{C3380CC4-5D6E-409C-BE32-E72D297353CC}">
              <c16:uniqueId val="{00000000-D89B-4247-BAE5-D84CCDA622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dashboard.xlsx]AGE!AGE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cat>
            <c:strRef>
              <c:f>AGE!$A$4:$A$14</c:f>
              <c:strCache>
                <c:ptCount val="10"/>
                <c:pt idx="0">
                  <c:v>58</c:v>
                </c:pt>
                <c:pt idx="1">
                  <c:v>62</c:v>
                </c:pt>
                <c:pt idx="2">
                  <c:v>64</c:v>
                </c:pt>
                <c:pt idx="3">
                  <c:v>65</c:v>
                </c:pt>
                <c:pt idx="4">
                  <c:v>66</c:v>
                </c:pt>
                <c:pt idx="5">
                  <c:v>67</c:v>
                </c:pt>
                <c:pt idx="6">
                  <c:v>68</c:v>
                </c:pt>
                <c:pt idx="7">
                  <c:v>70</c:v>
                </c:pt>
                <c:pt idx="8">
                  <c:v>71</c:v>
                </c:pt>
                <c:pt idx="9">
                  <c:v>72</c:v>
                </c:pt>
              </c:strCache>
            </c:strRef>
          </c:cat>
          <c:val>
            <c:numRef>
              <c:f>AGE!$B$4:$B$14</c:f>
              <c:numCache>
                <c:formatCode>General</c:formatCode>
                <c:ptCount val="10"/>
                <c:pt idx="0">
                  <c:v>2668</c:v>
                </c:pt>
                <c:pt idx="1">
                  <c:v>2666</c:v>
                </c:pt>
                <c:pt idx="2">
                  <c:v>2496</c:v>
                </c:pt>
                <c:pt idx="3">
                  <c:v>2405</c:v>
                </c:pt>
                <c:pt idx="4">
                  <c:v>2244</c:v>
                </c:pt>
                <c:pt idx="5">
                  <c:v>2345</c:v>
                </c:pt>
                <c:pt idx="6">
                  <c:v>2856</c:v>
                </c:pt>
                <c:pt idx="7">
                  <c:v>2800</c:v>
                </c:pt>
                <c:pt idx="8">
                  <c:v>2698</c:v>
                </c:pt>
                <c:pt idx="9">
                  <c:v>3096</c:v>
                </c:pt>
              </c:numCache>
            </c:numRef>
          </c:val>
          <c:extLst>
            <c:ext xmlns:c16="http://schemas.microsoft.com/office/drawing/2014/chart" uri="{C3380CC4-5D6E-409C-BE32-E72D297353CC}">
              <c16:uniqueId val="{00000002-D8F8-419B-801D-598B7A3D63BC}"/>
            </c:ext>
          </c:extLst>
        </c:ser>
        <c:dLbls>
          <c:showLegendKey val="0"/>
          <c:showVal val="0"/>
          <c:showCatName val="0"/>
          <c:showSerName val="0"/>
          <c:showPercent val="0"/>
          <c:showBubbleSize val="0"/>
        </c:dLbls>
        <c:gapWidth val="219"/>
        <c:overlap val="-27"/>
        <c:axId val="683287552"/>
        <c:axId val="683287912"/>
      </c:barChart>
      <c:catAx>
        <c:axId val="68328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87912"/>
        <c:crosses val="autoZero"/>
        <c:auto val="1"/>
        <c:lblAlgn val="ctr"/>
        <c:lblOffset val="100"/>
        <c:noMultiLvlLbl val="0"/>
      </c:catAx>
      <c:valAx>
        <c:axId val="683287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28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dashboard.xlsx]Purpose!Purpose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Purpose</a:t>
            </a:r>
          </a:p>
        </c:rich>
      </c:tx>
      <c:layout>
        <c:manualLayout>
          <c:xMode val="edge"/>
          <c:yMode val="edge"/>
          <c:x val="2.831233595800524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34175240594925632"/>
          <c:y val="1.8935185185185201E-2"/>
          <c:w val="0.55808333333333338"/>
          <c:h val="0.93013888888888885"/>
        </c:manualLayout>
      </c:layout>
      <c:doughnutChart>
        <c:varyColors val="1"/>
        <c:ser>
          <c:idx val="0"/>
          <c:order val="0"/>
          <c:tx>
            <c:strRef>
              <c:f>Purpose!$B$3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15-431C-8DDC-1B8240C1EF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15-431C-8DDC-1B8240C1EF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15-431C-8DDC-1B8240C1EFB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15-431C-8DDC-1B8240C1EFBE}"/>
              </c:ext>
            </c:extLst>
          </c:dPt>
          <c:cat>
            <c:strRef>
              <c:f>Purpose!$A$4:$A$8</c:f>
              <c:strCache>
                <c:ptCount val="4"/>
                <c:pt idx="0">
                  <c:v>Business</c:v>
                </c:pt>
                <c:pt idx="1">
                  <c:v>Function</c:v>
                </c:pt>
                <c:pt idx="2">
                  <c:v>Other</c:v>
                </c:pt>
                <c:pt idx="3">
                  <c:v>Vacation</c:v>
                </c:pt>
              </c:strCache>
            </c:strRef>
          </c:cat>
          <c:val>
            <c:numRef>
              <c:f>Purpose!$B$4:$B$8</c:f>
              <c:numCache>
                <c:formatCode>General</c:formatCode>
                <c:ptCount val="4"/>
                <c:pt idx="0">
                  <c:v>828</c:v>
                </c:pt>
                <c:pt idx="1">
                  <c:v>292</c:v>
                </c:pt>
                <c:pt idx="2">
                  <c:v>134</c:v>
                </c:pt>
                <c:pt idx="3">
                  <c:v>693</c:v>
                </c:pt>
              </c:numCache>
            </c:numRef>
          </c:val>
          <c:extLst>
            <c:ext xmlns:c16="http://schemas.microsoft.com/office/drawing/2014/chart" uri="{C3380CC4-5D6E-409C-BE32-E72D297353CC}">
              <c16:uniqueId val="{00000000-81ED-419B-9352-A1DB82C7F0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dashboard.xlsx]Feed_back!Feed_back</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Rating</a:t>
            </a:r>
            <a:r>
              <a:rPr lang="en-US" b="1" baseline="0">
                <a:solidFill>
                  <a:sysClr val="windowText" lastClr="000000"/>
                </a:solidFill>
              </a:rPr>
              <a:t> &amp;Feed back</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Feed_back!$B$3</c:f>
              <c:strCache>
                <c:ptCount val="1"/>
                <c:pt idx="0">
                  <c:v>Count of Feedback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Feed_back!$A$4:$A$12</c:f>
              <c:strCache>
                <c:ptCount val="8"/>
                <c:pt idx="0">
                  <c:v>Broadband &amp; TV</c:v>
                </c:pt>
                <c:pt idx="1">
                  <c:v>Check-in Process</c:v>
                </c:pt>
                <c:pt idx="2">
                  <c:v>Food quality</c:v>
                </c:pt>
                <c:pt idx="3">
                  <c:v>Gym</c:v>
                </c:pt>
                <c:pt idx="4">
                  <c:v>Room cleanliness</c:v>
                </c:pt>
                <c:pt idx="5">
                  <c:v>Room service</c:v>
                </c:pt>
                <c:pt idx="6">
                  <c:v>Staff attitude</c:v>
                </c:pt>
                <c:pt idx="7">
                  <c:v>Variety of food</c:v>
                </c:pt>
              </c:strCache>
            </c:strRef>
          </c:cat>
          <c:val>
            <c:numRef>
              <c:f>Feed_back!$B$4:$B$12</c:f>
              <c:numCache>
                <c:formatCode>General</c:formatCode>
                <c:ptCount val="8"/>
                <c:pt idx="0">
                  <c:v>243</c:v>
                </c:pt>
                <c:pt idx="1">
                  <c:v>244</c:v>
                </c:pt>
                <c:pt idx="2">
                  <c:v>243</c:v>
                </c:pt>
                <c:pt idx="3">
                  <c:v>242</c:v>
                </c:pt>
                <c:pt idx="4">
                  <c:v>244</c:v>
                </c:pt>
                <c:pt idx="5">
                  <c:v>244</c:v>
                </c:pt>
                <c:pt idx="6">
                  <c:v>244</c:v>
                </c:pt>
                <c:pt idx="7">
                  <c:v>243</c:v>
                </c:pt>
              </c:numCache>
            </c:numRef>
          </c:val>
          <c:extLst>
            <c:ext xmlns:c16="http://schemas.microsoft.com/office/drawing/2014/chart" uri="{C3380CC4-5D6E-409C-BE32-E72D297353CC}">
              <c16:uniqueId val="{00000000-9C24-4A04-990F-765854C6949B}"/>
            </c:ext>
          </c:extLst>
        </c:ser>
        <c:ser>
          <c:idx val="1"/>
          <c:order val="1"/>
          <c:tx>
            <c:strRef>
              <c:f>Feed_back!$C$3</c:f>
              <c:strCache>
                <c:ptCount val="1"/>
                <c:pt idx="0">
                  <c:v>Average of Rating Range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Feed_back!$A$4:$A$12</c:f>
              <c:strCache>
                <c:ptCount val="8"/>
                <c:pt idx="0">
                  <c:v>Broadband &amp; TV</c:v>
                </c:pt>
                <c:pt idx="1">
                  <c:v>Check-in Process</c:v>
                </c:pt>
                <c:pt idx="2">
                  <c:v>Food quality</c:v>
                </c:pt>
                <c:pt idx="3">
                  <c:v>Gym</c:v>
                </c:pt>
                <c:pt idx="4">
                  <c:v>Room cleanliness</c:v>
                </c:pt>
                <c:pt idx="5">
                  <c:v>Room service</c:v>
                </c:pt>
                <c:pt idx="6">
                  <c:v>Staff attitude</c:v>
                </c:pt>
                <c:pt idx="7">
                  <c:v>Variety of food</c:v>
                </c:pt>
              </c:strCache>
            </c:strRef>
          </c:cat>
          <c:val>
            <c:numRef>
              <c:f>Feed_back!$C$4:$C$12</c:f>
              <c:numCache>
                <c:formatCode>0.00</c:formatCode>
                <c:ptCount val="8"/>
                <c:pt idx="0">
                  <c:v>3.1646090534979425</c:v>
                </c:pt>
                <c:pt idx="1">
                  <c:v>3.9221311475409837</c:v>
                </c:pt>
                <c:pt idx="2">
                  <c:v>3.1111111111111112</c:v>
                </c:pt>
                <c:pt idx="3">
                  <c:v>3.3223140495867769</c:v>
                </c:pt>
                <c:pt idx="4">
                  <c:v>2.9918032786885247</c:v>
                </c:pt>
                <c:pt idx="5">
                  <c:v>3.6024590163934427</c:v>
                </c:pt>
                <c:pt idx="6">
                  <c:v>3.6639344262295084</c:v>
                </c:pt>
                <c:pt idx="7">
                  <c:v>1.7942386831275721</c:v>
                </c:pt>
              </c:numCache>
            </c:numRef>
          </c:val>
          <c:extLst>
            <c:ext xmlns:c16="http://schemas.microsoft.com/office/drawing/2014/chart" uri="{C3380CC4-5D6E-409C-BE32-E72D297353CC}">
              <c16:uniqueId val="{00000001-9C24-4A04-990F-765854C6949B}"/>
            </c:ext>
          </c:extLst>
        </c:ser>
        <c:dLbls>
          <c:dLblPos val="outEnd"/>
          <c:showLegendKey val="0"/>
          <c:showVal val="1"/>
          <c:showCatName val="0"/>
          <c:showSerName val="0"/>
          <c:showPercent val="0"/>
          <c:showBubbleSize val="0"/>
        </c:dLbls>
        <c:gapWidth val="182"/>
        <c:axId val="675083544"/>
        <c:axId val="675078504"/>
      </c:barChart>
      <c:catAx>
        <c:axId val="675083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5078504"/>
        <c:crosses val="autoZero"/>
        <c:auto val="1"/>
        <c:lblAlgn val="ctr"/>
        <c:lblOffset val="100"/>
        <c:noMultiLvlLbl val="0"/>
      </c:catAx>
      <c:valAx>
        <c:axId val="675078504"/>
        <c:scaling>
          <c:orientation val="minMax"/>
        </c:scaling>
        <c:delete val="1"/>
        <c:axPos val="b"/>
        <c:numFmt formatCode="General" sourceLinked="1"/>
        <c:majorTickMark val="none"/>
        <c:minorTickMark val="none"/>
        <c:tickLblPos val="nextTo"/>
        <c:crossAx val="675083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dashboard.xlsx]Source!Source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Source!$B$3</c:f>
              <c:strCache>
                <c:ptCount val="1"/>
                <c:pt idx="0">
                  <c:v>Total</c:v>
                </c:pt>
              </c:strCache>
            </c:strRef>
          </c:tx>
          <c:spPr>
            <a:solidFill>
              <a:schemeClr val="accent1"/>
            </a:solidFill>
            <a:ln>
              <a:noFill/>
            </a:ln>
            <a:effectLst/>
          </c:spPr>
          <c:invertIfNegative val="0"/>
          <c:cat>
            <c:strRef>
              <c:f>Source!$A$4:$A$11</c:f>
              <c:strCache>
                <c:ptCount val="7"/>
                <c:pt idx="0">
                  <c:v>hotel booking sites</c:v>
                </c:pt>
                <c:pt idx="1">
                  <c:v>Internet advertisement</c:v>
                </c:pt>
                <c:pt idx="2">
                  <c:v>News paper</c:v>
                </c:pt>
                <c:pt idx="3">
                  <c:v>Organization</c:v>
                </c:pt>
                <c:pt idx="4">
                  <c:v>Search engine</c:v>
                </c:pt>
                <c:pt idx="5">
                  <c:v>Television advertisement</c:v>
                </c:pt>
                <c:pt idx="6">
                  <c:v>Word of mouth</c:v>
                </c:pt>
              </c:strCache>
            </c:strRef>
          </c:cat>
          <c:val>
            <c:numRef>
              <c:f>Source!$B$4:$B$11</c:f>
              <c:numCache>
                <c:formatCode>General</c:formatCode>
                <c:ptCount val="7"/>
                <c:pt idx="0">
                  <c:v>306</c:v>
                </c:pt>
                <c:pt idx="1">
                  <c:v>156</c:v>
                </c:pt>
                <c:pt idx="2">
                  <c:v>75</c:v>
                </c:pt>
                <c:pt idx="3">
                  <c:v>778</c:v>
                </c:pt>
                <c:pt idx="4">
                  <c:v>240</c:v>
                </c:pt>
                <c:pt idx="5">
                  <c:v>116</c:v>
                </c:pt>
                <c:pt idx="6">
                  <c:v>276</c:v>
                </c:pt>
              </c:numCache>
            </c:numRef>
          </c:val>
          <c:extLst>
            <c:ext xmlns:c16="http://schemas.microsoft.com/office/drawing/2014/chart" uri="{C3380CC4-5D6E-409C-BE32-E72D297353CC}">
              <c16:uniqueId val="{00000000-A3DE-43D9-8058-CD31AA53BA84}"/>
            </c:ext>
          </c:extLst>
        </c:ser>
        <c:dLbls>
          <c:showLegendKey val="0"/>
          <c:showVal val="0"/>
          <c:showCatName val="0"/>
          <c:showSerName val="0"/>
          <c:showPercent val="0"/>
          <c:showBubbleSize val="0"/>
        </c:dLbls>
        <c:gapWidth val="219"/>
        <c:axId val="943753768"/>
        <c:axId val="943750528"/>
      </c:barChart>
      <c:catAx>
        <c:axId val="943753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750528"/>
        <c:crosses val="autoZero"/>
        <c:auto val="1"/>
        <c:lblAlgn val="ctr"/>
        <c:lblOffset val="100"/>
        <c:noMultiLvlLbl val="0"/>
      </c:catAx>
      <c:valAx>
        <c:axId val="943750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3753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dashboard.xlsx]AGE!AGE</c:name>
    <c:fmtId val="2"/>
  </c:pivotSource>
  <c:chart>
    <c:title>
      <c:tx>
        <c:rich>
          <a:bodyPr rot="0" spcFirstLastPara="1" vertOverflow="ellipsis" vert="horz" wrap="square" anchor="ctr" anchorCtr="1"/>
          <a:lstStyle/>
          <a:p>
            <a:pPr>
              <a:defRPr sz="1600" b="1" i="0" u="none" strike="noStrike" kern="1200" spc="0" baseline="0">
                <a:solidFill>
                  <a:schemeClr val="accent4">
                    <a:lumMod val="50000"/>
                  </a:schemeClr>
                </a:solidFill>
                <a:latin typeface="+mn-lt"/>
                <a:ea typeface="+mn-ea"/>
                <a:cs typeface="+mn-cs"/>
              </a:defRPr>
            </a:pPr>
            <a:r>
              <a:rPr lang="en-US" sz="1600" b="1">
                <a:solidFill>
                  <a:sysClr val="windowText" lastClr="000000"/>
                </a:solidFill>
              </a:rPr>
              <a:t>AGE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cat>
            <c:strRef>
              <c:f>AGE!$A$4:$A$14</c:f>
              <c:strCache>
                <c:ptCount val="10"/>
                <c:pt idx="0">
                  <c:v>58</c:v>
                </c:pt>
                <c:pt idx="1">
                  <c:v>62</c:v>
                </c:pt>
                <c:pt idx="2">
                  <c:v>64</c:v>
                </c:pt>
                <c:pt idx="3">
                  <c:v>65</c:v>
                </c:pt>
                <c:pt idx="4">
                  <c:v>66</c:v>
                </c:pt>
                <c:pt idx="5">
                  <c:v>67</c:v>
                </c:pt>
                <c:pt idx="6">
                  <c:v>68</c:v>
                </c:pt>
                <c:pt idx="7">
                  <c:v>70</c:v>
                </c:pt>
                <c:pt idx="8">
                  <c:v>71</c:v>
                </c:pt>
                <c:pt idx="9">
                  <c:v>72</c:v>
                </c:pt>
              </c:strCache>
            </c:strRef>
          </c:cat>
          <c:val>
            <c:numRef>
              <c:f>AGE!$B$4:$B$14</c:f>
              <c:numCache>
                <c:formatCode>General</c:formatCode>
                <c:ptCount val="10"/>
                <c:pt idx="0">
                  <c:v>2668</c:v>
                </c:pt>
                <c:pt idx="1">
                  <c:v>2666</c:v>
                </c:pt>
                <c:pt idx="2">
                  <c:v>2496</c:v>
                </c:pt>
                <c:pt idx="3">
                  <c:v>2405</c:v>
                </c:pt>
                <c:pt idx="4">
                  <c:v>2244</c:v>
                </c:pt>
                <c:pt idx="5">
                  <c:v>2345</c:v>
                </c:pt>
                <c:pt idx="6">
                  <c:v>2856</c:v>
                </c:pt>
                <c:pt idx="7">
                  <c:v>2800</c:v>
                </c:pt>
                <c:pt idx="8">
                  <c:v>2698</c:v>
                </c:pt>
                <c:pt idx="9">
                  <c:v>3096</c:v>
                </c:pt>
              </c:numCache>
            </c:numRef>
          </c:val>
          <c:extLst>
            <c:ext xmlns:c16="http://schemas.microsoft.com/office/drawing/2014/chart" uri="{C3380CC4-5D6E-409C-BE32-E72D297353CC}">
              <c16:uniqueId val="{00000002-9CAE-492B-B145-CF9B4641C471}"/>
            </c:ext>
          </c:extLst>
        </c:ser>
        <c:dLbls>
          <c:showLegendKey val="0"/>
          <c:showVal val="0"/>
          <c:showCatName val="0"/>
          <c:showSerName val="0"/>
          <c:showPercent val="0"/>
          <c:showBubbleSize val="0"/>
        </c:dLbls>
        <c:gapWidth val="150"/>
        <c:overlap val="-100"/>
        <c:axId val="683287552"/>
        <c:axId val="683287912"/>
      </c:barChart>
      <c:catAx>
        <c:axId val="68328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83287912"/>
        <c:crosses val="autoZero"/>
        <c:auto val="1"/>
        <c:lblAlgn val="ctr"/>
        <c:lblOffset val="100"/>
        <c:noMultiLvlLbl val="0"/>
      </c:catAx>
      <c:valAx>
        <c:axId val="683287912"/>
        <c:scaling>
          <c:orientation val="minMax"/>
        </c:scaling>
        <c:delete val="1"/>
        <c:axPos val="l"/>
        <c:numFmt formatCode="General" sourceLinked="1"/>
        <c:majorTickMark val="out"/>
        <c:minorTickMark val="none"/>
        <c:tickLblPos val="nextTo"/>
        <c:crossAx val="68328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dashboard.xlsx]Purpose!Purpose</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ysClr val="windowText" lastClr="000000"/>
                </a:solidFill>
              </a:rPr>
              <a:t>Purpose</a:t>
            </a:r>
          </a:p>
        </c:rich>
      </c:tx>
      <c:layout>
        <c:manualLayout>
          <c:xMode val="edge"/>
          <c:yMode val="edge"/>
          <c:x val="0.83843903354225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9878893768211958"/>
          <c:y val="1.8935185185185187E-2"/>
          <c:w val="0.56106167294985376"/>
          <c:h val="0.87211322543015457"/>
        </c:manualLayout>
      </c:layout>
      <c:doughnutChart>
        <c:varyColors val="1"/>
        <c:ser>
          <c:idx val="0"/>
          <c:order val="0"/>
          <c:tx>
            <c:strRef>
              <c:f>Purpose!$B$3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93-4735-8135-16F1DCAC91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93-4735-8135-16F1DCAC91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93-4735-8135-16F1DCAC91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693-4735-8135-16F1DCAC9130}"/>
              </c:ext>
            </c:extLst>
          </c:dPt>
          <c:cat>
            <c:strRef>
              <c:f>Purpose!$A$4:$A$8</c:f>
              <c:strCache>
                <c:ptCount val="4"/>
                <c:pt idx="0">
                  <c:v>Business</c:v>
                </c:pt>
                <c:pt idx="1">
                  <c:v>Function</c:v>
                </c:pt>
                <c:pt idx="2">
                  <c:v>Other</c:v>
                </c:pt>
                <c:pt idx="3">
                  <c:v>Vacation</c:v>
                </c:pt>
              </c:strCache>
            </c:strRef>
          </c:cat>
          <c:val>
            <c:numRef>
              <c:f>Purpose!$B$4:$B$8</c:f>
              <c:numCache>
                <c:formatCode>General</c:formatCode>
                <c:ptCount val="4"/>
                <c:pt idx="0">
                  <c:v>828</c:v>
                </c:pt>
                <c:pt idx="1">
                  <c:v>292</c:v>
                </c:pt>
                <c:pt idx="2">
                  <c:v>134</c:v>
                </c:pt>
                <c:pt idx="3">
                  <c:v>693</c:v>
                </c:pt>
              </c:numCache>
            </c:numRef>
          </c:val>
          <c:extLst>
            <c:ext xmlns:c16="http://schemas.microsoft.com/office/drawing/2014/chart" uri="{C3380CC4-5D6E-409C-BE32-E72D297353CC}">
              <c16:uniqueId val="{00000008-0693-4735-8135-16F1DCAC91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dashboard.xlsx]Feed_back!Feed_back</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Rating</a:t>
            </a:r>
            <a:r>
              <a:rPr lang="en-US" b="1" baseline="0">
                <a:solidFill>
                  <a:sysClr val="windowText" lastClr="000000"/>
                </a:solidFill>
              </a:rPr>
              <a:t> &amp;Feed back</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Feed_back!$B$3</c:f>
              <c:strCache>
                <c:ptCount val="1"/>
                <c:pt idx="0">
                  <c:v>Count of Feedback</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Feed_back!$A$4:$A$12</c:f>
              <c:strCache>
                <c:ptCount val="8"/>
                <c:pt idx="0">
                  <c:v>Broadband &amp; TV</c:v>
                </c:pt>
                <c:pt idx="1">
                  <c:v>Check-in Process</c:v>
                </c:pt>
                <c:pt idx="2">
                  <c:v>Food quality</c:v>
                </c:pt>
                <c:pt idx="3">
                  <c:v>Gym</c:v>
                </c:pt>
                <c:pt idx="4">
                  <c:v>Room cleanliness</c:v>
                </c:pt>
                <c:pt idx="5">
                  <c:v>Room service</c:v>
                </c:pt>
                <c:pt idx="6">
                  <c:v>Staff attitude</c:v>
                </c:pt>
                <c:pt idx="7">
                  <c:v>Variety of food</c:v>
                </c:pt>
              </c:strCache>
            </c:strRef>
          </c:cat>
          <c:val>
            <c:numRef>
              <c:f>Feed_back!$B$4:$B$12</c:f>
              <c:numCache>
                <c:formatCode>General</c:formatCode>
                <c:ptCount val="8"/>
                <c:pt idx="0">
                  <c:v>243</c:v>
                </c:pt>
                <c:pt idx="1">
                  <c:v>244</c:v>
                </c:pt>
                <c:pt idx="2">
                  <c:v>243</c:v>
                </c:pt>
                <c:pt idx="3">
                  <c:v>242</c:v>
                </c:pt>
                <c:pt idx="4">
                  <c:v>244</c:v>
                </c:pt>
                <c:pt idx="5">
                  <c:v>244</c:v>
                </c:pt>
                <c:pt idx="6">
                  <c:v>244</c:v>
                </c:pt>
                <c:pt idx="7">
                  <c:v>243</c:v>
                </c:pt>
              </c:numCache>
            </c:numRef>
          </c:val>
          <c:extLst>
            <c:ext xmlns:c16="http://schemas.microsoft.com/office/drawing/2014/chart" uri="{C3380CC4-5D6E-409C-BE32-E72D297353CC}">
              <c16:uniqueId val="{00000000-370E-404D-9E5B-8D76C8CE1868}"/>
            </c:ext>
          </c:extLst>
        </c:ser>
        <c:ser>
          <c:idx val="1"/>
          <c:order val="1"/>
          <c:tx>
            <c:strRef>
              <c:f>Feed_back!$C$3</c:f>
              <c:strCache>
                <c:ptCount val="1"/>
                <c:pt idx="0">
                  <c:v>Average of Rating Range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Feed_back!$A$4:$A$12</c:f>
              <c:strCache>
                <c:ptCount val="8"/>
                <c:pt idx="0">
                  <c:v>Broadband &amp; TV</c:v>
                </c:pt>
                <c:pt idx="1">
                  <c:v>Check-in Process</c:v>
                </c:pt>
                <c:pt idx="2">
                  <c:v>Food quality</c:v>
                </c:pt>
                <c:pt idx="3">
                  <c:v>Gym</c:v>
                </c:pt>
                <c:pt idx="4">
                  <c:v>Room cleanliness</c:v>
                </c:pt>
                <c:pt idx="5">
                  <c:v>Room service</c:v>
                </c:pt>
                <c:pt idx="6">
                  <c:v>Staff attitude</c:v>
                </c:pt>
                <c:pt idx="7">
                  <c:v>Variety of food</c:v>
                </c:pt>
              </c:strCache>
            </c:strRef>
          </c:cat>
          <c:val>
            <c:numRef>
              <c:f>Feed_back!$C$4:$C$12</c:f>
              <c:numCache>
                <c:formatCode>0.00</c:formatCode>
                <c:ptCount val="8"/>
                <c:pt idx="0">
                  <c:v>3.1646090534979425</c:v>
                </c:pt>
                <c:pt idx="1">
                  <c:v>3.9221311475409837</c:v>
                </c:pt>
                <c:pt idx="2">
                  <c:v>3.1111111111111112</c:v>
                </c:pt>
                <c:pt idx="3">
                  <c:v>3.3223140495867769</c:v>
                </c:pt>
                <c:pt idx="4">
                  <c:v>2.9918032786885247</c:v>
                </c:pt>
                <c:pt idx="5">
                  <c:v>3.6024590163934427</c:v>
                </c:pt>
                <c:pt idx="6">
                  <c:v>3.6639344262295084</c:v>
                </c:pt>
                <c:pt idx="7">
                  <c:v>1.7942386831275721</c:v>
                </c:pt>
              </c:numCache>
            </c:numRef>
          </c:val>
          <c:extLst>
            <c:ext xmlns:c16="http://schemas.microsoft.com/office/drawing/2014/chart" uri="{C3380CC4-5D6E-409C-BE32-E72D297353CC}">
              <c16:uniqueId val="{00000001-370E-404D-9E5B-8D76C8CE1868}"/>
            </c:ext>
          </c:extLst>
        </c:ser>
        <c:dLbls>
          <c:dLblPos val="outEnd"/>
          <c:showLegendKey val="0"/>
          <c:showVal val="1"/>
          <c:showCatName val="0"/>
          <c:showSerName val="0"/>
          <c:showPercent val="0"/>
          <c:showBubbleSize val="0"/>
        </c:dLbls>
        <c:gapWidth val="182"/>
        <c:axId val="675083544"/>
        <c:axId val="675078504"/>
      </c:barChart>
      <c:catAx>
        <c:axId val="675083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5078504"/>
        <c:crosses val="autoZero"/>
        <c:auto val="1"/>
        <c:lblAlgn val="ctr"/>
        <c:lblOffset val="100"/>
        <c:noMultiLvlLbl val="0"/>
      </c:catAx>
      <c:valAx>
        <c:axId val="675078504"/>
        <c:scaling>
          <c:orientation val="minMax"/>
        </c:scaling>
        <c:delete val="1"/>
        <c:axPos val="b"/>
        <c:numFmt formatCode="General" sourceLinked="1"/>
        <c:majorTickMark val="none"/>
        <c:minorTickMark val="none"/>
        <c:tickLblPos val="nextTo"/>
        <c:crossAx val="675083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dashboard.xlsx]Source!Source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Source</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Source!$B$3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Source!$A$4:$A$11</c:f>
              <c:strCache>
                <c:ptCount val="7"/>
                <c:pt idx="0">
                  <c:v>hotel booking sites</c:v>
                </c:pt>
                <c:pt idx="1">
                  <c:v>Internet advertisement</c:v>
                </c:pt>
                <c:pt idx="2">
                  <c:v>News paper</c:v>
                </c:pt>
                <c:pt idx="3">
                  <c:v>Organization</c:v>
                </c:pt>
                <c:pt idx="4">
                  <c:v>Search engine</c:v>
                </c:pt>
                <c:pt idx="5">
                  <c:v>Television advertisement</c:v>
                </c:pt>
                <c:pt idx="6">
                  <c:v>Word of mouth</c:v>
                </c:pt>
              </c:strCache>
            </c:strRef>
          </c:cat>
          <c:val>
            <c:numRef>
              <c:f>Source!$B$4:$B$11</c:f>
              <c:numCache>
                <c:formatCode>General</c:formatCode>
                <c:ptCount val="7"/>
                <c:pt idx="0">
                  <c:v>306</c:v>
                </c:pt>
                <c:pt idx="1">
                  <c:v>156</c:v>
                </c:pt>
                <c:pt idx="2">
                  <c:v>75</c:v>
                </c:pt>
                <c:pt idx="3">
                  <c:v>778</c:v>
                </c:pt>
                <c:pt idx="4">
                  <c:v>240</c:v>
                </c:pt>
                <c:pt idx="5">
                  <c:v>116</c:v>
                </c:pt>
                <c:pt idx="6">
                  <c:v>276</c:v>
                </c:pt>
              </c:numCache>
            </c:numRef>
          </c:val>
          <c:extLst>
            <c:ext xmlns:c16="http://schemas.microsoft.com/office/drawing/2014/chart" uri="{C3380CC4-5D6E-409C-BE32-E72D297353CC}">
              <c16:uniqueId val="{00000002-31C0-4A13-97D7-47C8B854974F}"/>
            </c:ext>
          </c:extLst>
        </c:ser>
        <c:dLbls>
          <c:dLblPos val="outEnd"/>
          <c:showLegendKey val="0"/>
          <c:showVal val="1"/>
          <c:showCatName val="0"/>
          <c:showSerName val="0"/>
          <c:showPercent val="0"/>
          <c:showBubbleSize val="0"/>
        </c:dLbls>
        <c:gapWidth val="182"/>
        <c:axId val="675083544"/>
        <c:axId val="675078504"/>
      </c:barChart>
      <c:catAx>
        <c:axId val="675083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5078504"/>
        <c:crosses val="autoZero"/>
        <c:auto val="1"/>
        <c:lblAlgn val="ctr"/>
        <c:lblOffset val="100"/>
        <c:noMultiLvlLbl val="0"/>
      </c:catAx>
      <c:valAx>
        <c:axId val="675078504"/>
        <c:scaling>
          <c:orientation val="minMax"/>
        </c:scaling>
        <c:delete val="1"/>
        <c:axPos val="b"/>
        <c:numFmt formatCode="General" sourceLinked="1"/>
        <c:majorTickMark val="none"/>
        <c:minorTickMark val="none"/>
        <c:tickLblPos val="nextTo"/>
        <c:crossAx val="675083544"/>
        <c:crosses val="autoZero"/>
        <c:crossBetween val="between"/>
      </c:valAx>
      <c:spPr>
        <a:noFill/>
      </c:spPr>
    </c:plotArea>
    <c:plotVisOnly val="1"/>
    <c:dispBlanksAs val="gap"/>
    <c:showDLblsOverMax val="0"/>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dashboard.xlsx]KPI'S!KPI'S</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Male and female CST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'KPI''S'!$B$3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CC-43B9-A93C-D4EAE18706A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CC-43B9-A93C-D4EAE18706A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'KPI''S'!$A$4:$A$6</c:f>
              <c:strCache>
                <c:ptCount val="2"/>
                <c:pt idx="0">
                  <c:v>Female</c:v>
                </c:pt>
                <c:pt idx="1">
                  <c:v>Male</c:v>
                </c:pt>
              </c:strCache>
            </c:strRef>
          </c:cat>
          <c:val>
            <c:numRef>
              <c:f>'KPI''S'!$B$4:$B$6</c:f>
              <c:numCache>
                <c:formatCode>General</c:formatCode>
                <c:ptCount val="2"/>
                <c:pt idx="0">
                  <c:v>851</c:v>
                </c:pt>
                <c:pt idx="1">
                  <c:v>1096</c:v>
                </c:pt>
              </c:numCache>
            </c:numRef>
          </c:val>
          <c:extLst>
            <c:ext xmlns:c16="http://schemas.microsoft.com/office/drawing/2014/chart" uri="{C3380CC4-5D6E-409C-BE32-E72D297353CC}">
              <c16:uniqueId val="{00000004-FACC-43B9-A93C-D4EAE18706A1}"/>
            </c:ext>
          </c:extLst>
        </c:ser>
        <c:dLbls>
          <c:dLblPos val="ctr"/>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dashboard.xlsx]AGE!AGE</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AGE!$A$4:$A$14</c:f>
              <c:strCache>
                <c:ptCount val="10"/>
                <c:pt idx="0">
                  <c:v>58</c:v>
                </c:pt>
                <c:pt idx="1">
                  <c:v>62</c:v>
                </c:pt>
                <c:pt idx="2">
                  <c:v>64</c:v>
                </c:pt>
                <c:pt idx="3">
                  <c:v>65</c:v>
                </c:pt>
                <c:pt idx="4">
                  <c:v>66</c:v>
                </c:pt>
                <c:pt idx="5">
                  <c:v>67</c:v>
                </c:pt>
                <c:pt idx="6">
                  <c:v>68</c:v>
                </c:pt>
                <c:pt idx="7">
                  <c:v>70</c:v>
                </c:pt>
                <c:pt idx="8">
                  <c:v>71</c:v>
                </c:pt>
                <c:pt idx="9">
                  <c:v>72</c:v>
                </c:pt>
              </c:strCache>
            </c:strRef>
          </c:cat>
          <c:val>
            <c:numRef>
              <c:f>AGE!$B$4:$B$14</c:f>
              <c:numCache>
                <c:formatCode>General</c:formatCode>
                <c:ptCount val="10"/>
                <c:pt idx="0">
                  <c:v>2668</c:v>
                </c:pt>
                <c:pt idx="1">
                  <c:v>2666</c:v>
                </c:pt>
                <c:pt idx="2">
                  <c:v>2496</c:v>
                </c:pt>
                <c:pt idx="3">
                  <c:v>2405</c:v>
                </c:pt>
                <c:pt idx="4">
                  <c:v>2244</c:v>
                </c:pt>
                <c:pt idx="5">
                  <c:v>2345</c:v>
                </c:pt>
                <c:pt idx="6">
                  <c:v>2856</c:v>
                </c:pt>
                <c:pt idx="7">
                  <c:v>2800</c:v>
                </c:pt>
                <c:pt idx="8">
                  <c:v>2698</c:v>
                </c:pt>
                <c:pt idx="9">
                  <c:v>3096</c:v>
                </c:pt>
              </c:numCache>
            </c:numRef>
          </c:val>
          <c:extLst>
            <c:ext xmlns:c16="http://schemas.microsoft.com/office/drawing/2014/chart" uri="{C3380CC4-5D6E-409C-BE32-E72D297353CC}">
              <c16:uniqueId val="{00000000-A61B-449D-9DDE-BCB91067F15C}"/>
            </c:ext>
          </c:extLst>
        </c:ser>
        <c:dLbls>
          <c:showLegendKey val="0"/>
          <c:showVal val="0"/>
          <c:showCatName val="0"/>
          <c:showSerName val="0"/>
          <c:showPercent val="0"/>
          <c:showBubbleSize val="0"/>
        </c:dLbls>
        <c:gapWidth val="65"/>
        <c:axId val="683287552"/>
        <c:axId val="683287912"/>
      </c:barChart>
      <c:catAx>
        <c:axId val="6832875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3287912"/>
        <c:crosses val="autoZero"/>
        <c:auto val="1"/>
        <c:lblAlgn val="ctr"/>
        <c:lblOffset val="100"/>
        <c:noMultiLvlLbl val="0"/>
      </c:catAx>
      <c:valAx>
        <c:axId val="683287912"/>
        <c:scaling>
          <c:orientation val="minMax"/>
        </c:scaling>
        <c:delete val="1"/>
        <c:axPos val="l"/>
        <c:numFmt formatCode="General" sourceLinked="1"/>
        <c:majorTickMark val="none"/>
        <c:minorTickMark val="none"/>
        <c:tickLblPos val="nextTo"/>
        <c:crossAx val="68328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dashboard.xlsx]Purpose!Purpose</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Purpose</a:t>
            </a:r>
          </a:p>
        </c:rich>
      </c:tx>
      <c:layout>
        <c:manualLayout>
          <c:xMode val="edge"/>
          <c:yMode val="edge"/>
          <c:x val="2.6591370862242811E-2"/>
          <c:y val="5.245406218745194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878893768211958"/>
          <c:y val="1.8935185185185187E-2"/>
          <c:w val="0.56106167294985376"/>
          <c:h val="0.87211322543015457"/>
        </c:manualLayout>
      </c:layout>
      <c:doughnutChart>
        <c:varyColors val="1"/>
        <c:ser>
          <c:idx val="0"/>
          <c:order val="0"/>
          <c:tx>
            <c:strRef>
              <c:f>Purpose!$B$3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E6D-4AEF-AA6E-C5539940FB0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E6D-4AEF-AA6E-C5539940FB0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E6D-4AEF-AA6E-C5539940FB0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E6D-4AEF-AA6E-C5539940FB0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Purpose!$A$4:$A$8</c:f>
              <c:strCache>
                <c:ptCount val="4"/>
                <c:pt idx="0">
                  <c:v>Business</c:v>
                </c:pt>
                <c:pt idx="1">
                  <c:v>Function</c:v>
                </c:pt>
                <c:pt idx="2">
                  <c:v>Other</c:v>
                </c:pt>
                <c:pt idx="3">
                  <c:v>Vacation</c:v>
                </c:pt>
              </c:strCache>
            </c:strRef>
          </c:cat>
          <c:val>
            <c:numRef>
              <c:f>Purpose!$B$4:$B$8</c:f>
              <c:numCache>
                <c:formatCode>General</c:formatCode>
                <c:ptCount val="4"/>
                <c:pt idx="0">
                  <c:v>828</c:v>
                </c:pt>
                <c:pt idx="1">
                  <c:v>292</c:v>
                </c:pt>
                <c:pt idx="2">
                  <c:v>134</c:v>
                </c:pt>
                <c:pt idx="3">
                  <c:v>693</c:v>
                </c:pt>
              </c:numCache>
            </c:numRef>
          </c:val>
          <c:extLst>
            <c:ext xmlns:c16="http://schemas.microsoft.com/office/drawing/2014/chart" uri="{C3380CC4-5D6E-409C-BE32-E72D297353CC}">
              <c16:uniqueId val="{00000008-6E6D-4AEF-AA6E-C5539940FB04}"/>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dashboard.xlsx]Feed_back!Feed_back</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Rating &amp;Feed back</a:t>
            </a:r>
          </a:p>
        </c:rich>
      </c:tx>
      <c:overlay val="0"/>
      <c:spPr>
        <a:noFill/>
        <a:ln>
          <a:noFill/>
        </a:ln>
        <a:effectLst/>
      </c:spPr>
    </c:title>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delete val="1"/>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delete val="1"/>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wrap="square" lIns="38100" tIns="19050" rIns="38100" bIns="19050" anchor="ctr">
              <a:spAutoFit/>
            </a:bodyPr>
            <a:lstStyle/>
            <a:p>
              <a:pPr>
                <a:defRPr sz="1100" b="1"/>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sz="1100" b="1"/>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Feed_back!$B$3</c:f>
              <c:strCache>
                <c:ptCount val="1"/>
                <c:pt idx="0">
                  <c:v>Count of Feedback</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wrap="square" lIns="38100" tIns="19050" rIns="38100" bIns="19050" anchor="ctr">
                <a:spAutoFit/>
              </a:bodyPr>
              <a:lstStyle/>
              <a:p>
                <a:pPr>
                  <a:defRPr sz="1100"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Feed_back!$A$4:$A$12</c:f>
              <c:strCache>
                <c:ptCount val="8"/>
                <c:pt idx="0">
                  <c:v>Broadband &amp; TV</c:v>
                </c:pt>
                <c:pt idx="1">
                  <c:v>Check-in Process</c:v>
                </c:pt>
                <c:pt idx="2">
                  <c:v>Food quality</c:v>
                </c:pt>
                <c:pt idx="3">
                  <c:v>Gym</c:v>
                </c:pt>
                <c:pt idx="4">
                  <c:v>Room cleanliness</c:v>
                </c:pt>
                <c:pt idx="5">
                  <c:v>Room service</c:v>
                </c:pt>
                <c:pt idx="6">
                  <c:v>Staff attitude</c:v>
                </c:pt>
                <c:pt idx="7">
                  <c:v>Variety of food</c:v>
                </c:pt>
              </c:strCache>
            </c:strRef>
          </c:cat>
          <c:val>
            <c:numRef>
              <c:f>Feed_back!$B$4:$B$12</c:f>
              <c:numCache>
                <c:formatCode>General</c:formatCode>
                <c:ptCount val="8"/>
                <c:pt idx="0">
                  <c:v>243</c:v>
                </c:pt>
                <c:pt idx="1">
                  <c:v>244</c:v>
                </c:pt>
                <c:pt idx="2">
                  <c:v>243</c:v>
                </c:pt>
                <c:pt idx="3">
                  <c:v>242</c:v>
                </c:pt>
                <c:pt idx="4">
                  <c:v>244</c:v>
                </c:pt>
                <c:pt idx="5">
                  <c:v>244</c:v>
                </c:pt>
                <c:pt idx="6">
                  <c:v>244</c:v>
                </c:pt>
                <c:pt idx="7">
                  <c:v>243</c:v>
                </c:pt>
              </c:numCache>
            </c:numRef>
          </c:val>
          <c:extLst>
            <c:ext xmlns:c16="http://schemas.microsoft.com/office/drawing/2014/chart" uri="{C3380CC4-5D6E-409C-BE32-E72D297353CC}">
              <c16:uniqueId val="{00000006-741A-4CC9-8567-F4C51F37A0B1}"/>
            </c:ext>
          </c:extLst>
        </c:ser>
        <c:ser>
          <c:idx val="1"/>
          <c:order val="1"/>
          <c:tx>
            <c:strRef>
              <c:f>Feed_back!$C$3</c:f>
              <c:strCache>
                <c:ptCount val="1"/>
                <c:pt idx="0">
                  <c:v>Average of Rating Range</c:v>
                </c:pt>
              </c:strCache>
            </c:strRef>
          </c:tx>
          <c:invertIfNegative val="0"/>
          <c:dLbls>
            <c:spPr>
              <a:noFill/>
              <a:ln>
                <a:noFill/>
              </a:ln>
              <a:effectLst/>
            </c:spPr>
            <c:txPr>
              <a:bodyPr wrap="square" lIns="38100" tIns="19050" rIns="38100" bIns="19050" anchor="ctr">
                <a:spAutoFit/>
              </a:bodyPr>
              <a:lstStyle/>
              <a:p>
                <a:pPr>
                  <a:defRPr sz="1100"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Feed_back!$A$4:$A$12</c:f>
              <c:strCache>
                <c:ptCount val="8"/>
                <c:pt idx="0">
                  <c:v>Broadband &amp; TV</c:v>
                </c:pt>
                <c:pt idx="1">
                  <c:v>Check-in Process</c:v>
                </c:pt>
                <c:pt idx="2">
                  <c:v>Food quality</c:v>
                </c:pt>
                <c:pt idx="3">
                  <c:v>Gym</c:v>
                </c:pt>
                <c:pt idx="4">
                  <c:v>Room cleanliness</c:v>
                </c:pt>
                <c:pt idx="5">
                  <c:v>Room service</c:v>
                </c:pt>
                <c:pt idx="6">
                  <c:v>Staff attitude</c:v>
                </c:pt>
                <c:pt idx="7">
                  <c:v>Variety of food</c:v>
                </c:pt>
              </c:strCache>
            </c:strRef>
          </c:cat>
          <c:val>
            <c:numRef>
              <c:f>Feed_back!$C$4:$C$12</c:f>
              <c:numCache>
                <c:formatCode>0.00</c:formatCode>
                <c:ptCount val="8"/>
                <c:pt idx="0">
                  <c:v>3.1646090534979425</c:v>
                </c:pt>
                <c:pt idx="1">
                  <c:v>3.9221311475409837</c:v>
                </c:pt>
                <c:pt idx="2">
                  <c:v>3.1111111111111112</c:v>
                </c:pt>
                <c:pt idx="3">
                  <c:v>3.3223140495867769</c:v>
                </c:pt>
                <c:pt idx="4">
                  <c:v>2.9918032786885247</c:v>
                </c:pt>
                <c:pt idx="5">
                  <c:v>3.6024590163934427</c:v>
                </c:pt>
                <c:pt idx="6">
                  <c:v>3.6639344262295084</c:v>
                </c:pt>
                <c:pt idx="7">
                  <c:v>1.7942386831275721</c:v>
                </c:pt>
              </c:numCache>
            </c:numRef>
          </c:val>
          <c:extLst>
            <c:ext xmlns:c16="http://schemas.microsoft.com/office/drawing/2014/chart" uri="{C3380CC4-5D6E-409C-BE32-E72D297353CC}">
              <c16:uniqueId val="{00000007-741A-4CC9-8567-F4C51F37A0B1}"/>
            </c:ext>
          </c:extLst>
        </c:ser>
        <c:dLbls>
          <c:dLblPos val="inBase"/>
          <c:showLegendKey val="0"/>
          <c:showVal val="1"/>
          <c:showCatName val="0"/>
          <c:showSerName val="0"/>
          <c:showPercent val="0"/>
          <c:showBubbleSize val="0"/>
        </c:dLbls>
        <c:gapWidth val="65"/>
        <c:overlap val="100"/>
        <c:axId val="683287552"/>
        <c:axId val="683287912"/>
      </c:barChart>
      <c:catAx>
        <c:axId val="6832875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3287912"/>
        <c:crosses val="autoZero"/>
        <c:auto val="1"/>
        <c:lblAlgn val="ctr"/>
        <c:lblOffset val="100"/>
        <c:noMultiLvlLbl val="0"/>
      </c:catAx>
      <c:valAx>
        <c:axId val="683287912"/>
        <c:scaling>
          <c:orientation val="minMax"/>
        </c:scaling>
        <c:delete val="1"/>
        <c:axPos val="b"/>
        <c:numFmt formatCode="General" sourceLinked="1"/>
        <c:majorTickMark val="none"/>
        <c:minorTickMark val="none"/>
        <c:tickLblPos val="nextTo"/>
        <c:crossAx val="683287552"/>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dashboard.xlsx]Source!Source</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Source</a:t>
            </a:r>
          </a:p>
        </c:rich>
      </c:tx>
      <c:overlay val="0"/>
      <c:spPr>
        <a:noFill/>
        <a:ln>
          <a:noFill/>
        </a:ln>
        <a:effectLst/>
      </c:spPr>
    </c:title>
    <c:autoTitleDeleted val="0"/>
    <c:pivotFmts>
      <c:pivotFmt>
        <c:idx val="0"/>
      </c:pivotFmt>
      <c:pivotFmt>
        <c:idx val="1"/>
      </c:pivotFmt>
      <c:pivotFmt>
        <c:idx val="2"/>
      </c:pivotFmt>
      <c:pivotFmt>
        <c:idx val="3"/>
      </c:pivotFmt>
      <c:pivotFmt>
        <c:idx val="4"/>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wrap="square" lIns="38100" tIns="19050" rIns="38100" bIns="19050" anchor="ctr">
              <a:spAutoFit/>
            </a:bodyPr>
            <a:lstStyle/>
            <a:p>
              <a:pPr>
                <a:defRPr sz="1100" b="1"/>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Source!$B$3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wrap="square" lIns="38100" tIns="19050" rIns="38100" bIns="19050" anchor="ctr">
                <a:spAutoFit/>
              </a:bodyPr>
              <a:lstStyle/>
              <a:p>
                <a:pPr>
                  <a:defRPr sz="1100" b="1"/>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Source!$A$4:$A$11</c:f>
              <c:strCache>
                <c:ptCount val="7"/>
                <c:pt idx="0">
                  <c:v>hotel booking sites</c:v>
                </c:pt>
                <c:pt idx="1">
                  <c:v>Internet advertisement</c:v>
                </c:pt>
                <c:pt idx="2">
                  <c:v>News paper</c:v>
                </c:pt>
                <c:pt idx="3">
                  <c:v>Organization</c:v>
                </c:pt>
                <c:pt idx="4">
                  <c:v>Search engine</c:v>
                </c:pt>
                <c:pt idx="5">
                  <c:v>Television advertisement</c:v>
                </c:pt>
                <c:pt idx="6">
                  <c:v>Word of mouth</c:v>
                </c:pt>
              </c:strCache>
            </c:strRef>
          </c:cat>
          <c:val>
            <c:numRef>
              <c:f>Source!$B$4:$B$11</c:f>
              <c:numCache>
                <c:formatCode>General</c:formatCode>
                <c:ptCount val="7"/>
                <c:pt idx="0">
                  <c:v>306</c:v>
                </c:pt>
                <c:pt idx="1">
                  <c:v>156</c:v>
                </c:pt>
                <c:pt idx="2">
                  <c:v>75</c:v>
                </c:pt>
                <c:pt idx="3">
                  <c:v>778</c:v>
                </c:pt>
                <c:pt idx="4">
                  <c:v>240</c:v>
                </c:pt>
                <c:pt idx="5">
                  <c:v>116</c:v>
                </c:pt>
                <c:pt idx="6">
                  <c:v>276</c:v>
                </c:pt>
              </c:numCache>
            </c:numRef>
          </c:val>
          <c:extLst>
            <c:ext xmlns:c16="http://schemas.microsoft.com/office/drawing/2014/chart" uri="{C3380CC4-5D6E-409C-BE32-E72D297353CC}">
              <c16:uniqueId val="{00000002-996C-4950-898C-6DF8225659A2}"/>
            </c:ext>
          </c:extLst>
        </c:ser>
        <c:dLbls>
          <c:dLblPos val="inBase"/>
          <c:showLegendKey val="0"/>
          <c:showVal val="1"/>
          <c:showCatName val="0"/>
          <c:showSerName val="0"/>
          <c:showPercent val="0"/>
          <c:showBubbleSize val="0"/>
        </c:dLbls>
        <c:gapWidth val="65"/>
        <c:overlap val="100"/>
        <c:axId val="683287552"/>
        <c:axId val="683287912"/>
      </c:barChart>
      <c:catAx>
        <c:axId val="68328755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83287912"/>
        <c:crosses val="autoZero"/>
        <c:auto val="1"/>
        <c:lblAlgn val="ctr"/>
        <c:lblOffset val="100"/>
        <c:noMultiLvlLbl val="0"/>
      </c:catAx>
      <c:valAx>
        <c:axId val="683287912"/>
        <c:scaling>
          <c:orientation val="minMax"/>
        </c:scaling>
        <c:delete val="1"/>
        <c:axPos val="b"/>
        <c:numFmt formatCode="General" sourceLinked="1"/>
        <c:majorTickMark val="none"/>
        <c:minorTickMark val="none"/>
        <c:tickLblPos val="nextTo"/>
        <c:crossAx val="683287552"/>
        <c:crosses val="autoZero"/>
        <c:crossBetween val="between"/>
      </c:valAx>
      <c:spPr>
        <a:noFill/>
        <a:ln>
          <a:noFill/>
        </a:ln>
        <a:effectLst/>
      </c:spPr>
    </c:plotArea>
    <c:plotVisOnly val="1"/>
    <c:dispBlanksAs val="gap"/>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19050</xdr:colOff>
      <xdr:row>2</xdr:row>
      <xdr:rowOff>168275</xdr:rowOff>
    </xdr:from>
    <xdr:to>
      <xdr:col>8</xdr:col>
      <xdr:colOff>57150</xdr:colOff>
      <xdr:row>17</xdr:row>
      <xdr:rowOff>149225</xdr:rowOff>
    </xdr:to>
    <xdr:graphicFrame macro="">
      <xdr:nvGraphicFramePr>
        <xdr:cNvPr id="2" name="Chart 1">
          <a:extLst>
            <a:ext uri="{FF2B5EF4-FFF2-40B4-BE49-F238E27FC236}">
              <a16:creationId xmlns:a16="http://schemas.microsoft.com/office/drawing/2014/main" id="{05E8D94B-87F5-53E5-3010-B944CF32F4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311150</xdr:colOff>
      <xdr:row>4</xdr:row>
      <xdr:rowOff>142875</xdr:rowOff>
    </xdr:from>
    <xdr:to>
      <xdr:col>11</xdr:col>
      <xdr:colOff>6350</xdr:colOff>
      <xdr:row>19</xdr:row>
      <xdr:rowOff>123825</xdr:rowOff>
    </xdr:to>
    <xdr:graphicFrame macro="">
      <xdr:nvGraphicFramePr>
        <xdr:cNvPr id="2" name="Chart 1">
          <a:extLst>
            <a:ext uri="{FF2B5EF4-FFF2-40B4-BE49-F238E27FC236}">
              <a16:creationId xmlns:a16="http://schemas.microsoft.com/office/drawing/2014/main" id="{D7BB387A-6258-E48B-FC55-37E0A07CD1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415925</xdr:colOff>
      <xdr:row>2</xdr:row>
      <xdr:rowOff>168275</xdr:rowOff>
    </xdr:from>
    <xdr:to>
      <xdr:col>11</xdr:col>
      <xdr:colOff>412750</xdr:colOff>
      <xdr:row>17</xdr:row>
      <xdr:rowOff>149225</xdr:rowOff>
    </xdr:to>
    <xdr:graphicFrame macro="">
      <xdr:nvGraphicFramePr>
        <xdr:cNvPr id="2" name="Chart 1">
          <a:extLst>
            <a:ext uri="{FF2B5EF4-FFF2-40B4-BE49-F238E27FC236}">
              <a16:creationId xmlns:a16="http://schemas.microsoft.com/office/drawing/2014/main" id="{D8D3F8B7-F8D7-1377-20C4-4D549D2F5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295275</xdr:colOff>
      <xdr:row>1</xdr:row>
      <xdr:rowOff>142875</xdr:rowOff>
    </xdr:from>
    <xdr:to>
      <xdr:col>11</xdr:col>
      <xdr:colOff>600075</xdr:colOff>
      <xdr:row>16</xdr:row>
      <xdr:rowOff>123825</xdr:rowOff>
    </xdr:to>
    <xdr:graphicFrame macro="">
      <xdr:nvGraphicFramePr>
        <xdr:cNvPr id="3" name="Chart 2">
          <a:extLst>
            <a:ext uri="{FF2B5EF4-FFF2-40B4-BE49-F238E27FC236}">
              <a16:creationId xmlns:a16="http://schemas.microsoft.com/office/drawing/2014/main" id="{2D5E42D9-9DDA-7F53-0703-9803ADA46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152400</xdr:colOff>
      <xdr:row>3</xdr:row>
      <xdr:rowOff>127000</xdr:rowOff>
    </xdr:from>
    <xdr:to>
      <xdr:col>8</xdr:col>
      <xdr:colOff>152400</xdr:colOff>
      <xdr:row>17</xdr:row>
      <xdr:rowOff>73025</xdr:rowOff>
    </xdr:to>
    <mc:AlternateContent xmlns:mc="http://schemas.openxmlformats.org/markup-compatibility/2006" xmlns:a14="http://schemas.microsoft.com/office/drawing/2010/main">
      <mc:Choice Requires="a14">
        <xdr:graphicFrame macro="">
          <xdr:nvGraphicFramePr>
            <xdr:cNvPr id="4" name="Feedback">
              <a:extLst>
                <a:ext uri="{FF2B5EF4-FFF2-40B4-BE49-F238E27FC236}">
                  <a16:creationId xmlns:a16="http://schemas.microsoft.com/office/drawing/2014/main" id="{F4215613-F7AD-C9FD-78D0-73E669C4604E}"/>
                </a:ext>
              </a:extLst>
            </xdr:cNvPr>
            <xdr:cNvGraphicFramePr/>
          </xdr:nvGraphicFramePr>
          <xdr:xfrm>
            <a:off x="0" y="0"/>
            <a:ext cx="0" cy="0"/>
          </xdr:xfrm>
          <a:graphic>
            <a:graphicData uri="http://schemas.microsoft.com/office/drawing/2010/slicer">
              <sle:slicer xmlns:sle="http://schemas.microsoft.com/office/drawing/2010/slicer" name="Feedback"/>
            </a:graphicData>
          </a:graphic>
        </xdr:graphicFrame>
      </mc:Choice>
      <mc:Fallback xmlns="">
        <xdr:sp macro="" textlink="">
          <xdr:nvSpPr>
            <xdr:cNvPr id="0" name=""/>
            <xdr:cNvSpPr>
              <a:spLocks noTextEdit="1"/>
            </xdr:cNvSpPr>
          </xdr:nvSpPr>
          <xdr:spPr>
            <a:xfrm>
              <a:off x="5080000" y="679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69850</xdr:colOff>
      <xdr:row>1</xdr:row>
      <xdr:rowOff>123825</xdr:rowOff>
    </xdr:from>
    <xdr:to>
      <xdr:col>10</xdr:col>
      <xdr:colOff>374650</xdr:colOff>
      <xdr:row>16</xdr:row>
      <xdr:rowOff>104775</xdr:rowOff>
    </xdr:to>
    <xdr:graphicFrame macro="">
      <xdr:nvGraphicFramePr>
        <xdr:cNvPr id="2" name="Chart 1">
          <a:extLst>
            <a:ext uri="{FF2B5EF4-FFF2-40B4-BE49-F238E27FC236}">
              <a16:creationId xmlns:a16="http://schemas.microsoft.com/office/drawing/2014/main" id="{3EE316BF-B71B-C507-2C52-907D7325A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393700</xdr:colOff>
      <xdr:row>2</xdr:row>
      <xdr:rowOff>114300</xdr:rowOff>
    </xdr:from>
    <xdr:to>
      <xdr:col>13</xdr:col>
      <xdr:colOff>393700</xdr:colOff>
      <xdr:row>16</xdr:row>
      <xdr:rowOff>60325</xdr:rowOff>
    </xdr:to>
    <mc:AlternateContent xmlns:mc="http://schemas.openxmlformats.org/markup-compatibility/2006" xmlns:a14="http://schemas.microsoft.com/office/drawing/2010/main">
      <mc:Choice Requires="a14">
        <xdr:graphicFrame macro="">
          <xdr:nvGraphicFramePr>
            <xdr:cNvPr id="3" name="SOURCE">
              <a:extLst>
                <a:ext uri="{FF2B5EF4-FFF2-40B4-BE49-F238E27FC236}">
                  <a16:creationId xmlns:a16="http://schemas.microsoft.com/office/drawing/2014/main" id="{0294DA7C-090F-04A0-C0CA-13BDE8F68AF7}"/>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7867650" y="482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51311</xdr:rowOff>
    </xdr:from>
    <xdr:to>
      <xdr:col>19</xdr:col>
      <xdr:colOff>135617</xdr:colOff>
      <xdr:row>36</xdr:row>
      <xdr:rowOff>0</xdr:rowOff>
    </xdr:to>
    <xdr:pic>
      <xdr:nvPicPr>
        <xdr:cNvPr id="3" name="Picture 2" descr="Tiki huts on beach water">
          <a:extLst>
            <a:ext uri="{FF2B5EF4-FFF2-40B4-BE49-F238E27FC236}">
              <a16:creationId xmlns:a16="http://schemas.microsoft.com/office/drawing/2014/main" id="{5C45CE76-F637-6042-AB8A-DA45A56DBD29}"/>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25000"/>
                  </a14:imgEffect>
                </a14:imgLayer>
              </a14:imgProps>
            </a:ext>
            <a:ext uri="{28A0092B-C50C-407E-A947-70E740481C1C}">
              <a14:useLocalDpi xmlns:a14="http://schemas.microsoft.com/office/drawing/2010/main" val="0"/>
            </a:ext>
          </a:extLst>
        </a:blip>
        <a:stretch>
          <a:fillRect/>
        </a:stretch>
      </xdr:blipFill>
      <xdr:spPr>
        <a:xfrm>
          <a:off x="0" y="51311"/>
          <a:ext cx="11791634" cy="6535469"/>
        </a:xfrm>
        <a:prstGeom prst="rect">
          <a:avLst/>
        </a:prstGeom>
        <a:ln w="38100">
          <a:solidFill>
            <a:schemeClr val="tx1"/>
          </a:solidFill>
        </a:ln>
      </xdr:spPr>
    </xdr:pic>
    <xdr:clientData/>
  </xdr:twoCellAnchor>
  <xdr:twoCellAnchor>
    <xdr:from>
      <xdr:col>0</xdr:col>
      <xdr:colOff>0</xdr:colOff>
      <xdr:row>0</xdr:row>
      <xdr:rowOff>0</xdr:rowOff>
    </xdr:from>
    <xdr:to>
      <xdr:col>3</xdr:col>
      <xdr:colOff>493889</xdr:colOff>
      <xdr:row>4</xdr:row>
      <xdr:rowOff>141111</xdr:rowOff>
    </xdr:to>
    <xdr:grpSp>
      <xdr:nvGrpSpPr>
        <xdr:cNvPr id="7" name="Group 6">
          <a:extLst>
            <a:ext uri="{FF2B5EF4-FFF2-40B4-BE49-F238E27FC236}">
              <a16:creationId xmlns:a16="http://schemas.microsoft.com/office/drawing/2014/main" id="{00ED6775-B97A-F1CB-5111-31541489D632}"/>
            </a:ext>
          </a:extLst>
        </xdr:cNvPr>
        <xdr:cNvGrpSpPr/>
      </xdr:nvGrpSpPr>
      <xdr:grpSpPr>
        <a:xfrm>
          <a:off x="0" y="0"/>
          <a:ext cx="2324668" cy="866825"/>
          <a:chOff x="0" y="0"/>
          <a:chExt cx="2321919" cy="885151"/>
        </a:xfrm>
      </xdr:grpSpPr>
      <xdr:sp macro="" textlink="">
        <xdr:nvSpPr>
          <xdr:cNvPr id="4" name="TextBox 3">
            <a:extLst>
              <a:ext uri="{FF2B5EF4-FFF2-40B4-BE49-F238E27FC236}">
                <a16:creationId xmlns:a16="http://schemas.microsoft.com/office/drawing/2014/main" id="{D4807A26-BD44-74C1-07F1-A4D554C34191}"/>
              </a:ext>
            </a:extLst>
          </xdr:cNvPr>
          <xdr:cNvSpPr txBox="1"/>
        </xdr:nvSpPr>
        <xdr:spPr>
          <a:xfrm>
            <a:off x="0" y="0"/>
            <a:ext cx="2321919" cy="885151"/>
          </a:xfrm>
          <a:prstGeom prst="rect">
            <a:avLst/>
          </a:prstGeom>
          <a:no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5" name="TextBox 4">
            <a:extLst>
              <a:ext uri="{FF2B5EF4-FFF2-40B4-BE49-F238E27FC236}">
                <a16:creationId xmlns:a16="http://schemas.microsoft.com/office/drawing/2014/main" id="{73103635-A208-34B3-DEC0-9FCFCBE59055}"/>
              </a:ext>
            </a:extLst>
          </xdr:cNvPr>
          <xdr:cNvSpPr txBox="1"/>
        </xdr:nvSpPr>
        <xdr:spPr>
          <a:xfrm>
            <a:off x="0" y="102626"/>
            <a:ext cx="1244343" cy="686313"/>
          </a:xfrm>
          <a:prstGeom prst="rect">
            <a:avLst/>
          </a:prstGeom>
          <a:noFill/>
          <a:ln w="31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NUM of our customers</a:t>
            </a:r>
          </a:p>
        </xdr:txBody>
      </xdr:sp>
      <xdr:sp macro="" textlink="Source!D1">
        <xdr:nvSpPr>
          <xdr:cNvPr id="6" name="TextBox 5">
            <a:extLst>
              <a:ext uri="{FF2B5EF4-FFF2-40B4-BE49-F238E27FC236}">
                <a16:creationId xmlns:a16="http://schemas.microsoft.com/office/drawing/2014/main" id="{B2F8F979-A076-4481-9844-E0FFE0E6E515}"/>
              </a:ext>
            </a:extLst>
          </xdr:cNvPr>
          <xdr:cNvSpPr txBox="1"/>
        </xdr:nvSpPr>
        <xdr:spPr>
          <a:xfrm>
            <a:off x="1257172" y="107501"/>
            <a:ext cx="1058333" cy="686313"/>
          </a:xfrm>
          <a:prstGeom prst="rect">
            <a:avLst/>
          </a:prstGeom>
          <a:noFill/>
          <a:ln w="31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43AACD-C49D-42C4-BEA8-6C0543BE8A27}" type="TxLink">
              <a:rPr lang="en-US" sz="2400" b="1" i="0" u="none" strike="noStrike">
                <a:solidFill>
                  <a:srgbClr val="000000"/>
                </a:solidFill>
                <a:latin typeface="Calibri"/>
                <a:cs typeface="Calibri"/>
              </a:rPr>
              <a:pPr algn="ctr"/>
              <a:t>1947</a:t>
            </a:fld>
            <a:endParaRPr lang="en-US" sz="2400" b="1"/>
          </a:p>
        </xdr:txBody>
      </xdr:sp>
    </xdr:grpSp>
    <xdr:clientData/>
  </xdr:twoCellAnchor>
  <xdr:twoCellAnchor>
    <xdr:from>
      <xdr:col>5</xdr:col>
      <xdr:colOff>43360</xdr:colOff>
      <xdr:row>0</xdr:row>
      <xdr:rowOff>0</xdr:rowOff>
    </xdr:from>
    <xdr:to>
      <xdr:col>8</xdr:col>
      <xdr:colOff>537249</xdr:colOff>
      <xdr:row>4</xdr:row>
      <xdr:rowOff>141111</xdr:rowOff>
    </xdr:to>
    <xdr:grpSp>
      <xdr:nvGrpSpPr>
        <xdr:cNvPr id="24" name="Group 23">
          <a:extLst>
            <a:ext uri="{FF2B5EF4-FFF2-40B4-BE49-F238E27FC236}">
              <a16:creationId xmlns:a16="http://schemas.microsoft.com/office/drawing/2014/main" id="{E28EFDE5-64D9-4D98-823F-1291582A05AE}"/>
            </a:ext>
          </a:extLst>
        </xdr:cNvPr>
        <xdr:cNvGrpSpPr/>
      </xdr:nvGrpSpPr>
      <xdr:grpSpPr>
        <a:xfrm>
          <a:off x="3094659" y="0"/>
          <a:ext cx="2324668" cy="866825"/>
          <a:chOff x="0" y="0"/>
          <a:chExt cx="2321919" cy="885151"/>
        </a:xfrm>
      </xdr:grpSpPr>
      <xdr:sp macro="" textlink="">
        <xdr:nvSpPr>
          <xdr:cNvPr id="25" name="TextBox 24">
            <a:extLst>
              <a:ext uri="{FF2B5EF4-FFF2-40B4-BE49-F238E27FC236}">
                <a16:creationId xmlns:a16="http://schemas.microsoft.com/office/drawing/2014/main" id="{79F81B44-4216-42BB-5709-38A46C61F25D}"/>
              </a:ext>
            </a:extLst>
          </xdr:cNvPr>
          <xdr:cNvSpPr txBox="1"/>
        </xdr:nvSpPr>
        <xdr:spPr>
          <a:xfrm>
            <a:off x="0" y="0"/>
            <a:ext cx="2321919" cy="885151"/>
          </a:xfrm>
          <a:prstGeom prst="rect">
            <a:avLst/>
          </a:prstGeom>
          <a:no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26" name="TextBox 25">
            <a:extLst>
              <a:ext uri="{FF2B5EF4-FFF2-40B4-BE49-F238E27FC236}">
                <a16:creationId xmlns:a16="http://schemas.microsoft.com/office/drawing/2014/main" id="{BAD9E27B-59B8-4453-0907-19B680EB246F}"/>
              </a:ext>
            </a:extLst>
          </xdr:cNvPr>
          <xdr:cNvSpPr txBox="1"/>
        </xdr:nvSpPr>
        <xdr:spPr>
          <a:xfrm>
            <a:off x="0" y="102626"/>
            <a:ext cx="1244343" cy="686313"/>
          </a:xfrm>
          <a:prstGeom prst="rect">
            <a:avLst/>
          </a:prstGeom>
          <a:noFill/>
          <a:ln w="31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Average</a:t>
            </a:r>
            <a:r>
              <a:rPr lang="en-US" sz="1600" b="1" baseline="0">
                <a:solidFill>
                  <a:sysClr val="windowText" lastClr="000000"/>
                </a:solidFill>
              </a:rPr>
              <a:t> rating</a:t>
            </a:r>
          </a:p>
        </xdr:txBody>
      </xdr:sp>
      <xdr:sp macro="" textlink="Feed_back!E1">
        <xdr:nvSpPr>
          <xdr:cNvPr id="27" name="TextBox 26">
            <a:extLst>
              <a:ext uri="{FF2B5EF4-FFF2-40B4-BE49-F238E27FC236}">
                <a16:creationId xmlns:a16="http://schemas.microsoft.com/office/drawing/2014/main" id="{1FD0C0E5-75F6-917E-9547-2047D9110CE5}"/>
              </a:ext>
            </a:extLst>
          </xdr:cNvPr>
          <xdr:cNvSpPr txBox="1"/>
        </xdr:nvSpPr>
        <xdr:spPr>
          <a:xfrm>
            <a:off x="1257172" y="107501"/>
            <a:ext cx="1058333" cy="686313"/>
          </a:xfrm>
          <a:prstGeom prst="rect">
            <a:avLst/>
          </a:prstGeom>
          <a:noFill/>
          <a:ln w="31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F053BB-CBD4-4E1F-91A8-2ADA2458B04D}" type="TxLink">
              <a:rPr lang="en-US" sz="2400" b="1" i="0" u="none" strike="noStrike">
                <a:solidFill>
                  <a:srgbClr val="000000"/>
                </a:solidFill>
                <a:latin typeface="Calibri"/>
                <a:cs typeface="Calibri"/>
              </a:rPr>
              <a:pPr algn="ctr"/>
              <a:t>3.20</a:t>
            </a:fld>
            <a:endParaRPr lang="en-US" sz="4800" b="1"/>
          </a:p>
        </xdr:txBody>
      </xdr:sp>
    </xdr:grpSp>
    <xdr:clientData/>
  </xdr:twoCellAnchor>
  <xdr:twoCellAnchor>
    <xdr:from>
      <xdr:col>10</xdr:col>
      <xdr:colOff>86720</xdr:colOff>
      <xdr:row>0</xdr:row>
      <xdr:rowOff>0</xdr:rowOff>
    </xdr:from>
    <xdr:to>
      <xdr:col>13</xdr:col>
      <xdr:colOff>580608</xdr:colOff>
      <xdr:row>4</xdr:row>
      <xdr:rowOff>141111</xdr:rowOff>
    </xdr:to>
    <xdr:grpSp>
      <xdr:nvGrpSpPr>
        <xdr:cNvPr id="28" name="Group 27">
          <a:extLst>
            <a:ext uri="{FF2B5EF4-FFF2-40B4-BE49-F238E27FC236}">
              <a16:creationId xmlns:a16="http://schemas.microsoft.com/office/drawing/2014/main" id="{FCBB94AC-623F-43BA-A6E3-F5C4F67CA538}"/>
            </a:ext>
          </a:extLst>
        </xdr:cNvPr>
        <xdr:cNvGrpSpPr/>
      </xdr:nvGrpSpPr>
      <xdr:grpSpPr>
        <a:xfrm>
          <a:off x="6189317" y="0"/>
          <a:ext cx="2324668" cy="866825"/>
          <a:chOff x="0" y="0"/>
          <a:chExt cx="2321919" cy="885151"/>
        </a:xfrm>
      </xdr:grpSpPr>
      <xdr:sp macro="" textlink="">
        <xdr:nvSpPr>
          <xdr:cNvPr id="29" name="TextBox 28">
            <a:extLst>
              <a:ext uri="{FF2B5EF4-FFF2-40B4-BE49-F238E27FC236}">
                <a16:creationId xmlns:a16="http://schemas.microsoft.com/office/drawing/2014/main" id="{F81160E6-A9B8-1972-7AF2-CEB8F8E590B8}"/>
              </a:ext>
            </a:extLst>
          </xdr:cNvPr>
          <xdr:cNvSpPr txBox="1"/>
        </xdr:nvSpPr>
        <xdr:spPr>
          <a:xfrm>
            <a:off x="0" y="0"/>
            <a:ext cx="2321919" cy="885151"/>
          </a:xfrm>
          <a:prstGeom prst="rect">
            <a:avLst/>
          </a:prstGeom>
          <a:no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30" name="TextBox 29">
            <a:extLst>
              <a:ext uri="{FF2B5EF4-FFF2-40B4-BE49-F238E27FC236}">
                <a16:creationId xmlns:a16="http://schemas.microsoft.com/office/drawing/2014/main" id="{3917BC7D-A49F-B5BC-5A9F-9E7C8AC33147}"/>
              </a:ext>
            </a:extLst>
          </xdr:cNvPr>
          <xdr:cNvSpPr txBox="1"/>
        </xdr:nvSpPr>
        <xdr:spPr>
          <a:xfrm>
            <a:off x="0" y="102626"/>
            <a:ext cx="1244343" cy="686313"/>
          </a:xfrm>
          <a:prstGeom prst="rect">
            <a:avLst/>
          </a:prstGeom>
          <a:noFill/>
          <a:ln w="31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NUM of male</a:t>
            </a:r>
          </a:p>
        </xdr:txBody>
      </xdr:sp>
      <xdr:sp macro="" textlink="'KPI''S'!E1">
        <xdr:nvSpPr>
          <xdr:cNvPr id="31" name="TextBox 30">
            <a:extLst>
              <a:ext uri="{FF2B5EF4-FFF2-40B4-BE49-F238E27FC236}">
                <a16:creationId xmlns:a16="http://schemas.microsoft.com/office/drawing/2014/main" id="{566912C8-34F2-9863-8867-E2ABA2255230}"/>
              </a:ext>
            </a:extLst>
          </xdr:cNvPr>
          <xdr:cNvSpPr txBox="1"/>
        </xdr:nvSpPr>
        <xdr:spPr>
          <a:xfrm>
            <a:off x="1257172" y="107501"/>
            <a:ext cx="1058333" cy="686313"/>
          </a:xfrm>
          <a:prstGeom prst="rect">
            <a:avLst/>
          </a:prstGeom>
          <a:noFill/>
          <a:ln w="31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BF88AE-9578-4A4E-AEB4-94E8AF5158BF}" type="TxLink">
              <a:rPr lang="en-US" sz="2400" b="1" i="0" u="none" strike="noStrike">
                <a:solidFill>
                  <a:srgbClr val="000000"/>
                </a:solidFill>
                <a:latin typeface="Calibri"/>
                <a:cs typeface="Calibri"/>
              </a:rPr>
              <a:pPr algn="ctr"/>
              <a:t>1096</a:t>
            </a:fld>
            <a:endParaRPr lang="en-US" sz="2400" b="1"/>
          </a:p>
        </xdr:txBody>
      </xdr:sp>
    </xdr:grpSp>
    <xdr:clientData/>
  </xdr:twoCellAnchor>
  <xdr:twoCellAnchor>
    <xdr:from>
      <xdr:col>15</xdr:col>
      <xdr:colOff>130079</xdr:colOff>
      <xdr:row>0</xdr:row>
      <xdr:rowOff>0</xdr:rowOff>
    </xdr:from>
    <xdr:to>
      <xdr:col>19</xdr:col>
      <xdr:colOff>14625</xdr:colOff>
      <xdr:row>4</xdr:row>
      <xdr:rowOff>141111</xdr:rowOff>
    </xdr:to>
    <xdr:grpSp>
      <xdr:nvGrpSpPr>
        <xdr:cNvPr id="32" name="Group 31">
          <a:extLst>
            <a:ext uri="{FF2B5EF4-FFF2-40B4-BE49-F238E27FC236}">
              <a16:creationId xmlns:a16="http://schemas.microsoft.com/office/drawing/2014/main" id="{9518C06F-14B0-4ED2-BA10-44A02CF2D9E3}"/>
            </a:ext>
          </a:extLst>
        </xdr:cNvPr>
        <xdr:cNvGrpSpPr/>
      </xdr:nvGrpSpPr>
      <xdr:grpSpPr>
        <a:xfrm>
          <a:off x="9283975" y="0"/>
          <a:ext cx="2325585" cy="866825"/>
          <a:chOff x="0" y="0"/>
          <a:chExt cx="2321919" cy="885151"/>
        </a:xfrm>
      </xdr:grpSpPr>
      <xdr:sp macro="" textlink="">
        <xdr:nvSpPr>
          <xdr:cNvPr id="33" name="TextBox 32">
            <a:extLst>
              <a:ext uri="{FF2B5EF4-FFF2-40B4-BE49-F238E27FC236}">
                <a16:creationId xmlns:a16="http://schemas.microsoft.com/office/drawing/2014/main" id="{CB2FAC24-C2C9-8BCF-EFD0-AD4026B2BCF0}"/>
              </a:ext>
            </a:extLst>
          </xdr:cNvPr>
          <xdr:cNvSpPr txBox="1"/>
        </xdr:nvSpPr>
        <xdr:spPr>
          <a:xfrm>
            <a:off x="0" y="0"/>
            <a:ext cx="2321919" cy="885151"/>
          </a:xfrm>
          <a:prstGeom prst="rect">
            <a:avLst/>
          </a:prstGeom>
          <a:noFill/>
          <a:ln w="63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sp macro="" textlink="">
        <xdr:nvSpPr>
          <xdr:cNvPr id="34" name="TextBox 33">
            <a:extLst>
              <a:ext uri="{FF2B5EF4-FFF2-40B4-BE49-F238E27FC236}">
                <a16:creationId xmlns:a16="http://schemas.microsoft.com/office/drawing/2014/main" id="{7F62E8FE-7BDC-6E00-6755-16AA81DE2B26}"/>
              </a:ext>
            </a:extLst>
          </xdr:cNvPr>
          <xdr:cNvSpPr txBox="1"/>
        </xdr:nvSpPr>
        <xdr:spPr>
          <a:xfrm>
            <a:off x="0" y="102626"/>
            <a:ext cx="1244343" cy="686313"/>
          </a:xfrm>
          <a:prstGeom prst="rect">
            <a:avLst/>
          </a:prstGeom>
          <a:noFill/>
          <a:ln w="31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ysClr val="windowText" lastClr="000000"/>
                </a:solidFill>
              </a:rPr>
              <a:t>NUM of</a:t>
            </a:r>
            <a:r>
              <a:rPr lang="en-US" sz="1600" b="1" baseline="0">
                <a:solidFill>
                  <a:sysClr val="windowText" lastClr="000000"/>
                </a:solidFill>
              </a:rPr>
              <a:t> female</a:t>
            </a:r>
            <a:endParaRPr lang="en-US" sz="1600" b="1">
              <a:solidFill>
                <a:sysClr val="windowText" lastClr="000000"/>
              </a:solidFill>
            </a:endParaRPr>
          </a:p>
        </xdr:txBody>
      </xdr:sp>
      <xdr:sp macro="" textlink="'KPI''S'!G1">
        <xdr:nvSpPr>
          <xdr:cNvPr id="35" name="TextBox 34">
            <a:extLst>
              <a:ext uri="{FF2B5EF4-FFF2-40B4-BE49-F238E27FC236}">
                <a16:creationId xmlns:a16="http://schemas.microsoft.com/office/drawing/2014/main" id="{4FAD6881-6BCA-CB25-779B-1436216E8DD3}"/>
              </a:ext>
            </a:extLst>
          </xdr:cNvPr>
          <xdr:cNvSpPr txBox="1"/>
        </xdr:nvSpPr>
        <xdr:spPr>
          <a:xfrm>
            <a:off x="1263586" y="107501"/>
            <a:ext cx="1058333" cy="686313"/>
          </a:xfrm>
          <a:prstGeom prst="rect">
            <a:avLst/>
          </a:prstGeom>
          <a:noFill/>
          <a:ln w="317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35345E-D630-4634-96ED-27CE8FFF6452}" type="TxLink">
              <a:rPr lang="en-US" sz="2400" b="1" i="0" u="none" strike="noStrike">
                <a:solidFill>
                  <a:srgbClr val="000000"/>
                </a:solidFill>
                <a:latin typeface="Calibri"/>
                <a:cs typeface="Calibri"/>
              </a:rPr>
              <a:pPr algn="ctr"/>
              <a:t>851</a:t>
            </a:fld>
            <a:endParaRPr lang="en-US" sz="2400" b="1"/>
          </a:p>
        </xdr:txBody>
      </xdr:sp>
    </xdr:grpSp>
    <xdr:clientData/>
  </xdr:twoCellAnchor>
  <xdr:twoCellAnchor>
    <xdr:from>
      <xdr:col>11</xdr:col>
      <xdr:colOff>288636</xdr:colOff>
      <xdr:row>5</xdr:row>
      <xdr:rowOff>19242</xdr:rowOff>
    </xdr:from>
    <xdr:to>
      <xdr:col>18</xdr:col>
      <xdr:colOff>595232</xdr:colOff>
      <xdr:row>19</xdr:row>
      <xdr:rowOff>158301</xdr:rowOff>
    </xdr:to>
    <xdr:graphicFrame macro="">
      <xdr:nvGraphicFramePr>
        <xdr:cNvPr id="36" name="Chart 35">
          <a:extLst>
            <a:ext uri="{FF2B5EF4-FFF2-40B4-BE49-F238E27FC236}">
              <a16:creationId xmlns:a16="http://schemas.microsoft.com/office/drawing/2014/main" id="{7F11398E-C2BB-4E8F-974F-01195320F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391263</xdr:colOff>
      <xdr:row>5</xdr:row>
      <xdr:rowOff>32070</xdr:rowOff>
    </xdr:from>
    <xdr:to>
      <xdr:col>10</xdr:col>
      <xdr:colOff>389884</xdr:colOff>
      <xdr:row>19</xdr:row>
      <xdr:rowOff>171129</xdr:rowOff>
    </xdr:to>
    <xdr:graphicFrame macro="">
      <xdr:nvGraphicFramePr>
        <xdr:cNvPr id="37" name="Chart 36">
          <a:extLst>
            <a:ext uri="{FF2B5EF4-FFF2-40B4-BE49-F238E27FC236}">
              <a16:creationId xmlns:a16="http://schemas.microsoft.com/office/drawing/2014/main" id="{17FC7A46-C15D-4C48-B373-3EA560239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384849</xdr:colOff>
      <xdr:row>20</xdr:row>
      <xdr:rowOff>38484</xdr:rowOff>
    </xdr:from>
    <xdr:to>
      <xdr:col>11</xdr:col>
      <xdr:colOff>82101</xdr:colOff>
      <xdr:row>34</xdr:row>
      <xdr:rowOff>177543</xdr:rowOff>
    </xdr:to>
    <xdr:graphicFrame macro="">
      <xdr:nvGraphicFramePr>
        <xdr:cNvPr id="38" name="Chart 37">
          <a:extLst>
            <a:ext uri="{FF2B5EF4-FFF2-40B4-BE49-F238E27FC236}">
              <a16:creationId xmlns:a16="http://schemas.microsoft.com/office/drawing/2014/main" id="{33BD2E54-E1BF-4C81-B92D-4FAE66597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320708</xdr:colOff>
      <xdr:row>20</xdr:row>
      <xdr:rowOff>115455</xdr:rowOff>
    </xdr:from>
    <xdr:to>
      <xdr:col>19</xdr:col>
      <xdr:colOff>17961</xdr:colOff>
      <xdr:row>35</xdr:row>
      <xdr:rowOff>68503</xdr:rowOff>
    </xdr:to>
    <xdr:graphicFrame macro="">
      <xdr:nvGraphicFramePr>
        <xdr:cNvPr id="39" name="Chart 38">
          <a:extLst>
            <a:ext uri="{FF2B5EF4-FFF2-40B4-BE49-F238E27FC236}">
              <a16:creationId xmlns:a16="http://schemas.microsoft.com/office/drawing/2014/main" id="{07A911F0-EBB9-4960-9810-BC20B87A9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155960</xdr:rowOff>
    </xdr:from>
    <xdr:to>
      <xdr:col>3</xdr:col>
      <xdr:colOff>287420</xdr:colOff>
      <xdr:row>20</xdr:row>
      <xdr:rowOff>21263</xdr:rowOff>
    </xdr:to>
    <mc:AlternateContent xmlns:mc="http://schemas.openxmlformats.org/markup-compatibility/2006" xmlns:a14="http://schemas.microsoft.com/office/drawing/2010/main">
      <mc:Choice Requires="a14">
        <xdr:graphicFrame macro="">
          <xdr:nvGraphicFramePr>
            <xdr:cNvPr id="40" name="SOURCE 1">
              <a:extLst>
                <a:ext uri="{FF2B5EF4-FFF2-40B4-BE49-F238E27FC236}">
                  <a16:creationId xmlns:a16="http://schemas.microsoft.com/office/drawing/2014/main" id="{79D4DA6C-6C8B-41CA-B496-6424834AB8D2}"/>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0" y="881674"/>
              <a:ext cx="2118199" cy="2768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83384</xdr:rowOff>
    </xdr:from>
    <xdr:to>
      <xdr:col>3</xdr:col>
      <xdr:colOff>282222</xdr:colOff>
      <xdr:row>35</xdr:row>
      <xdr:rowOff>76969</xdr:rowOff>
    </xdr:to>
    <mc:AlternateContent xmlns:mc="http://schemas.openxmlformats.org/markup-compatibility/2006" xmlns:a14="http://schemas.microsoft.com/office/drawing/2010/main">
      <mc:Choice Requires="a14">
        <xdr:graphicFrame macro="">
          <xdr:nvGraphicFramePr>
            <xdr:cNvPr id="41" name="Feedback 1">
              <a:extLst>
                <a:ext uri="{FF2B5EF4-FFF2-40B4-BE49-F238E27FC236}">
                  <a16:creationId xmlns:a16="http://schemas.microsoft.com/office/drawing/2014/main" id="{FB510625-33D2-4C01-961F-BA1A80BF7284}"/>
                </a:ext>
              </a:extLst>
            </xdr:cNvPr>
            <xdr:cNvGraphicFramePr/>
          </xdr:nvGraphicFramePr>
          <xdr:xfrm>
            <a:off x="0" y="0"/>
            <a:ext cx="0" cy="0"/>
          </xdr:xfrm>
          <a:graphic>
            <a:graphicData uri="http://schemas.microsoft.com/office/drawing/2010/slicer">
              <sle:slicer xmlns:sle="http://schemas.microsoft.com/office/drawing/2010/slicer" name="Feedback 1"/>
            </a:graphicData>
          </a:graphic>
        </xdr:graphicFrame>
      </mc:Choice>
      <mc:Fallback xmlns="">
        <xdr:sp macro="" textlink="">
          <xdr:nvSpPr>
            <xdr:cNvPr id="0" name=""/>
            <xdr:cNvSpPr>
              <a:spLocks noTextEdit="1"/>
            </xdr:cNvSpPr>
          </xdr:nvSpPr>
          <xdr:spPr>
            <a:xfrm>
              <a:off x="0" y="3734634"/>
              <a:ext cx="2115785" cy="27320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6</xdr:row>
      <xdr:rowOff>0</xdr:rowOff>
    </xdr:from>
    <xdr:to>
      <xdr:col>4</xdr:col>
      <xdr:colOff>215900</xdr:colOff>
      <xdr:row>10</xdr:row>
      <xdr:rowOff>157178</xdr:rowOff>
    </xdr:to>
    <xdr:grpSp>
      <xdr:nvGrpSpPr>
        <xdr:cNvPr id="2" name="Group 1">
          <a:extLst>
            <a:ext uri="{FF2B5EF4-FFF2-40B4-BE49-F238E27FC236}">
              <a16:creationId xmlns:a16="http://schemas.microsoft.com/office/drawing/2014/main" id="{C536391A-E201-480E-8B8F-3DA954EF9BBB}"/>
            </a:ext>
          </a:extLst>
        </xdr:cNvPr>
        <xdr:cNvGrpSpPr/>
      </xdr:nvGrpSpPr>
      <xdr:grpSpPr>
        <a:xfrm>
          <a:off x="0" y="1108364"/>
          <a:ext cx="2663536" cy="896087"/>
          <a:chOff x="0" y="0"/>
          <a:chExt cx="2321919" cy="885151"/>
        </a:xfrm>
        <a:noFill/>
      </xdr:grpSpPr>
      <xdr:sp macro="" textlink="">
        <xdr:nvSpPr>
          <xdr:cNvPr id="3" name="TextBox 2">
            <a:extLst>
              <a:ext uri="{FF2B5EF4-FFF2-40B4-BE49-F238E27FC236}">
                <a16:creationId xmlns:a16="http://schemas.microsoft.com/office/drawing/2014/main" id="{F8717C86-CF5F-ABEB-E49A-60956B673D7B}"/>
              </a:ext>
            </a:extLst>
          </xdr:cNvPr>
          <xdr:cNvSpPr txBox="1"/>
        </xdr:nvSpPr>
        <xdr:spPr>
          <a:xfrm>
            <a:off x="0" y="0"/>
            <a:ext cx="2321919" cy="885151"/>
          </a:xfrm>
          <a:prstGeom prst="rect">
            <a:avLst/>
          </a:prstGeom>
          <a:grp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b="1">
              <a:solidFill>
                <a:sysClr val="windowText" lastClr="000000"/>
              </a:solidFill>
            </a:endParaRPr>
          </a:p>
        </xdr:txBody>
      </xdr:sp>
      <xdr:sp macro="" textlink="">
        <xdr:nvSpPr>
          <xdr:cNvPr id="4" name="TextBox 3">
            <a:extLst>
              <a:ext uri="{FF2B5EF4-FFF2-40B4-BE49-F238E27FC236}">
                <a16:creationId xmlns:a16="http://schemas.microsoft.com/office/drawing/2014/main" id="{CFBCF20F-35BB-C6DD-D346-0E528D28A78A}"/>
              </a:ext>
            </a:extLst>
          </xdr:cNvPr>
          <xdr:cNvSpPr txBox="1"/>
        </xdr:nvSpPr>
        <xdr:spPr>
          <a:xfrm>
            <a:off x="0" y="102626"/>
            <a:ext cx="1244343" cy="686313"/>
          </a:xfrm>
          <a:prstGeom prst="rect">
            <a:avLst/>
          </a:prstGeom>
          <a:grp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20000"/>
                    <a:lumOff val="80000"/>
                  </a:schemeClr>
                </a:solidFill>
              </a:rPr>
              <a:t>Average</a:t>
            </a:r>
            <a:r>
              <a:rPr lang="en-US" sz="1600" b="1" baseline="0">
                <a:solidFill>
                  <a:schemeClr val="accent1">
                    <a:lumMod val="20000"/>
                    <a:lumOff val="80000"/>
                  </a:schemeClr>
                </a:solidFill>
              </a:rPr>
              <a:t> rating</a:t>
            </a:r>
          </a:p>
        </xdr:txBody>
      </xdr:sp>
      <xdr:sp macro="" textlink="Feed_back!E1">
        <xdr:nvSpPr>
          <xdr:cNvPr id="5" name="TextBox 4">
            <a:extLst>
              <a:ext uri="{FF2B5EF4-FFF2-40B4-BE49-F238E27FC236}">
                <a16:creationId xmlns:a16="http://schemas.microsoft.com/office/drawing/2014/main" id="{FCCB5328-C052-12F3-DA99-0EF80081DA69}"/>
              </a:ext>
            </a:extLst>
          </xdr:cNvPr>
          <xdr:cNvSpPr txBox="1"/>
        </xdr:nvSpPr>
        <xdr:spPr>
          <a:xfrm>
            <a:off x="1257172" y="107501"/>
            <a:ext cx="1058333" cy="686313"/>
          </a:xfrm>
          <a:prstGeom prst="rect">
            <a:avLst/>
          </a:prstGeom>
          <a:grp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A315EA-898D-445D-827F-500E4CC632A3}" type="TxLink">
              <a:rPr lang="en-US" sz="2400" b="0" i="0" u="none" strike="noStrike">
                <a:solidFill>
                  <a:schemeClr val="accent1">
                    <a:lumMod val="20000"/>
                    <a:lumOff val="80000"/>
                  </a:schemeClr>
                </a:solidFill>
                <a:latin typeface="Century Gothic"/>
                <a:cs typeface="Calibri"/>
              </a:rPr>
              <a:pPr algn="ctr"/>
              <a:t>3.20</a:t>
            </a:fld>
            <a:endParaRPr lang="en-US" sz="2400" b="1">
              <a:solidFill>
                <a:schemeClr val="accent1">
                  <a:lumMod val="20000"/>
                  <a:lumOff val="80000"/>
                </a:schemeClr>
              </a:solidFill>
            </a:endParaRPr>
          </a:p>
        </xdr:txBody>
      </xdr:sp>
    </xdr:grpSp>
    <xdr:clientData/>
  </xdr:twoCellAnchor>
  <xdr:twoCellAnchor>
    <xdr:from>
      <xdr:col>0</xdr:col>
      <xdr:colOff>0</xdr:colOff>
      <xdr:row>0</xdr:row>
      <xdr:rowOff>0</xdr:rowOff>
    </xdr:from>
    <xdr:to>
      <xdr:col>8</xdr:col>
      <xdr:colOff>596900</xdr:colOff>
      <xdr:row>5</xdr:row>
      <xdr:rowOff>0</xdr:rowOff>
    </xdr:to>
    <xdr:sp macro="" textlink="">
      <xdr:nvSpPr>
        <xdr:cNvPr id="6" name="TextBox 5">
          <a:extLst>
            <a:ext uri="{FF2B5EF4-FFF2-40B4-BE49-F238E27FC236}">
              <a16:creationId xmlns:a16="http://schemas.microsoft.com/office/drawing/2014/main" id="{A9698208-AC28-0A4A-D0BC-23ECF7382CEE}"/>
            </a:ext>
          </a:extLst>
        </xdr:cNvPr>
        <xdr:cNvSpPr txBox="1"/>
      </xdr:nvSpPr>
      <xdr:spPr>
        <a:xfrm>
          <a:off x="0" y="0"/>
          <a:ext cx="5445991" cy="1082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accent1">
                  <a:lumMod val="20000"/>
                  <a:lumOff val="80000"/>
                </a:schemeClr>
              </a:solidFill>
              <a:latin typeface="Aharoni" panose="020F0502020204030204" pitchFamily="2" charset="-79"/>
              <a:cs typeface="Aharoni" panose="020F0502020204030204" pitchFamily="2" charset="-79"/>
            </a:rPr>
            <a:t>Guest</a:t>
          </a:r>
          <a:r>
            <a:rPr lang="en-US" sz="2800" b="1" baseline="0">
              <a:solidFill>
                <a:schemeClr val="accent1">
                  <a:lumMod val="20000"/>
                  <a:lumOff val="80000"/>
                </a:schemeClr>
              </a:solidFill>
              <a:latin typeface="Aharoni" panose="020F0502020204030204" pitchFamily="2" charset="-79"/>
              <a:cs typeface="Aharoni" panose="020F0502020204030204" pitchFamily="2" charset="-79"/>
            </a:rPr>
            <a:t> stay analytics</a:t>
          </a:r>
          <a:endParaRPr lang="en-US" sz="2800" b="1">
            <a:solidFill>
              <a:schemeClr val="accent1">
                <a:lumMod val="20000"/>
                <a:lumOff val="80000"/>
              </a:schemeClr>
            </a:solidFill>
            <a:latin typeface="Aharoni" panose="020F0502020204030204" pitchFamily="2" charset="-79"/>
            <a:cs typeface="Aharoni" panose="020F0502020204030204" pitchFamily="2" charset="-79"/>
          </a:endParaRPr>
        </a:p>
      </xdr:txBody>
    </xdr:sp>
    <xdr:clientData/>
  </xdr:twoCellAnchor>
  <xdr:twoCellAnchor>
    <xdr:from>
      <xdr:col>4</xdr:col>
      <xdr:colOff>274188</xdr:colOff>
      <xdr:row>6</xdr:row>
      <xdr:rowOff>0</xdr:rowOff>
    </xdr:from>
    <xdr:to>
      <xdr:col>8</xdr:col>
      <xdr:colOff>483738</xdr:colOff>
      <xdr:row>10</xdr:row>
      <xdr:rowOff>157178</xdr:rowOff>
    </xdr:to>
    <xdr:grpSp>
      <xdr:nvGrpSpPr>
        <xdr:cNvPr id="7" name="Group 6">
          <a:extLst>
            <a:ext uri="{FF2B5EF4-FFF2-40B4-BE49-F238E27FC236}">
              <a16:creationId xmlns:a16="http://schemas.microsoft.com/office/drawing/2014/main" id="{D22832E8-ACDF-440B-B237-6B897E6D369D}"/>
            </a:ext>
          </a:extLst>
        </xdr:cNvPr>
        <xdr:cNvGrpSpPr/>
      </xdr:nvGrpSpPr>
      <xdr:grpSpPr>
        <a:xfrm>
          <a:off x="2721824" y="1108364"/>
          <a:ext cx="2657187" cy="896087"/>
          <a:chOff x="0" y="0"/>
          <a:chExt cx="2321919" cy="885151"/>
        </a:xfrm>
        <a:noFill/>
      </xdr:grpSpPr>
      <xdr:sp macro="" textlink="">
        <xdr:nvSpPr>
          <xdr:cNvPr id="8" name="TextBox 7">
            <a:extLst>
              <a:ext uri="{FF2B5EF4-FFF2-40B4-BE49-F238E27FC236}">
                <a16:creationId xmlns:a16="http://schemas.microsoft.com/office/drawing/2014/main" id="{582B854D-C391-E663-831D-BFF51BB19420}"/>
              </a:ext>
            </a:extLst>
          </xdr:cNvPr>
          <xdr:cNvSpPr txBox="1"/>
        </xdr:nvSpPr>
        <xdr:spPr>
          <a:xfrm>
            <a:off x="0" y="0"/>
            <a:ext cx="2321919" cy="885151"/>
          </a:xfrm>
          <a:prstGeom prst="rect">
            <a:avLst/>
          </a:prstGeom>
          <a:grp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solidFill>
                <a:sysClr val="windowText" lastClr="000000"/>
              </a:solidFill>
            </a:endParaRPr>
          </a:p>
        </xdr:txBody>
      </xdr:sp>
      <xdr:sp macro="" textlink="">
        <xdr:nvSpPr>
          <xdr:cNvPr id="9" name="TextBox 8">
            <a:extLst>
              <a:ext uri="{FF2B5EF4-FFF2-40B4-BE49-F238E27FC236}">
                <a16:creationId xmlns:a16="http://schemas.microsoft.com/office/drawing/2014/main" id="{079DB60E-4EB3-941E-F11F-208B90380882}"/>
              </a:ext>
            </a:extLst>
          </xdr:cNvPr>
          <xdr:cNvSpPr txBox="1"/>
        </xdr:nvSpPr>
        <xdr:spPr>
          <a:xfrm>
            <a:off x="0" y="102626"/>
            <a:ext cx="1244343" cy="686313"/>
          </a:xfrm>
          <a:prstGeom prst="rect">
            <a:avLst/>
          </a:prstGeom>
          <a:grp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20000"/>
                    <a:lumOff val="80000"/>
                  </a:schemeClr>
                </a:solidFill>
              </a:rPr>
              <a:t>NUM of our customers</a:t>
            </a:r>
          </a:p>
        </xdr:txBody>
      </xdr:sp>
      <xdr:sp macro="" textlink="Source!D1">
        <xdr:nvSpPr>
          <xdr:cNvPr id="10" name="TextBox 9">
            <a:extLst>
              <a:ext uri="{FF2B5EF4-FFF2-40B4-BE49-F238E27FC236}">
                <a16:creationId xmlns:a16="http://schemas.microsoft.com/office/drawing/2014/main" id="{3CAD7DEC-694D-211E-8B20-977839BD5A20}"/>
              </a:ext>
            </a:extLst>
          </xdr:cNvPr>
          <xdr:cNvSpPr txBox="1"/>
        </xdr:nvSpPr>
        <xdr:spPr>
          <a:xfrm>
            <a:off x="1245919" y="101873"/>
            <a:ext cx="1058333" cy="686313"/>
          </a:xfrm>
          <a:prstGeom prst="rect">
            <a:avLst/>
          </a:prstGeom>
          <a:grp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A27987-59F0-429D-BD94-17FDBCDF2C6C}" type="TxLink">
              <a:rPr lang="en-US" sz="2400" b="0" i="0" u="none" strike="noStrike">
                <a:solidFill>
                  <a:schemeClr val="accent1">
                    <a:lumMod val="20000"/>
                    <a:lumOff val="80000"/>
                  </a:schemeClr>
                </a:solidFill>
                <a:latin typeface="Century Gothic"/>
                <a:cs typeface="Calibri"/>
              </a:rPr>
              <a:pPr algn="ctr"/>
              <a:t>1947</a:t>
            </a:fld>
            <a:endParaRPr lang="en-US" sz="2400" b="1">
              <a:solidFill>
                <a:schemeClr val="accent1">
                  <a:lumMod val="20000"/>
                  <a:lumOff val="80000"/>
                </a:schemeClr>
              </a:solidFill>
            </a:endParaRPr>
          </a:p>
        </xdr:txBody>
      </xdr:sp>
    </xdr:grpSp>
    <xdr:clientData/>
  </xdr:twoCellAnchor>
  <xdr:twoCellAnchor>
    <xdr:from>
      <xdr:col>8</xdr:col>
      <xdr:colOff>427078</xdr:colOff>
      <xdr:row>0</xdr:row>
      <xdr:rowOff>1</xdr:rowOff>
    </xdr:from>
    <xdr:to>
      <xdr:col>13</xdr:col>
      <xdr:colOff>591738</xdr:colOff>
      <xdr:row>10</xdr:row>
      <xdr:rowOff>76430</xdr:rowOff>
    </xdr:to>
    <xdr:graphicFrame macro="">
      <xdr:nvGraphicFramePr>
        <xdr:cNvPr id="11" name="Chart 10">
          <a:extLst>
            <a:ext uri="{FF2B5EF4-FFF2-40B4-BE49-F238E27FC236}">
              <a16:creationId xmlns:a16="http://schemas.microsoft.com/office/drawing/2014/main" id="{A643ED3F-C5E3-43A2-8988-137124350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355267</xdr:colOff>
      <xdr:row>11</xdr:row>
      <xdr:rowOff>0</xdr:rowOff>
    </xdr:from>
    <xdr:to>
      <xdr:col>18</xdr:col>
      <xdr:colOff>640317</xdr:colOff>
      <xdr:row>26</xdr:row>
      <xdr:rowOff>89443</xdr:rowOff>
    </xdr:to>
    <xdr:graphicFrame macro="">
      <xdr:nvGraphicFramePr>
        <xdr:cNvPr id="12" name="Chart 11">
          <a:extLst>
            <a:ext uri="{FF2B5EF4-FFF2-40B4-BE49-F238E27FC236}">
              <a16:creationId xmlns:a16="http://schemas.microsoft.com/office/drawing/2014/main" id="{7464E901-D5C4-495D-98AD-DAFFAA918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389612</xdr:colOff>
      <xdr:row>11</xdr:row>
      <xdr:rowOff>0</xdr:rowOff>
    </xdr:from>
    <xdr:to>
      <xdr:col>10</xdr:col>
      <xdr:colOff>642912</xdr:colOff>
      <xdr:row>26</xdr:row>
      <xdr:rowOff>89443</xdr:rowOff>
    </xdr:to>
    <xdr:graphicFrame macro="">
      <xdr:nvGraphicFramePr>
        <xdr:cNvPr id="13" name="Chart 12">
          <a:extLst>
            <a:ext uri="{FF2B5EF4-FFF2-40B4-BE49-F238E27FC236}">
              <a16:creationId xmlns:a16="http://schemas.microsoft.com/office/drawing/2014/main" id="{56CC0484-E416-4E61-A36B-D74216145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389612</xdr:colOff>
      <xdr:row>26</xdr:row>
      <xdr:rowOff>86175</xdr:rowOff>
    </xdr:from>
    <xdr:to>
      <xdr:col>10</xdr:col>
      <xdr:colOff>642912</xdr:colOff>
      <xdr:row>41</xdr:row>
      <xdr:rowOff>57690</xdr:rowOff>
    </xdr:to>
    <xdr:graphicFrame macro="">
      <xdr:nvGraphicFramePr>
        <xdr:cNvPr id="14" name="Chart 13">
          <a:extLst>
            <a:ext uri="{FF2B5EF4-FFF2-40B4-BE49-F238E27FC236}">
              <a16:creationId xmlns:a16="http://schemas.microsoft.com/office/drawing/2014/main" id="{BD19F64A-306C-4E62-8DB1-8C5CBEFEA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387017</xdr:colOff>
      <xdr:row>26</xdr:row>
      <xdr:rowOff>86175</xdr:rowOff>
    </xdr:from>
    <xdr:to>
      <xdr:col>18</xdr:col>
      <xdr:colOff>640317</xdr:colOff>
      <xdr:row>41</xdr:row>
      <xdr:rowOff>57690</xdr:rowOff>
    </xdr:to>
    <xdr:graphicFrame macro="">
      <xdr:nvGraphicFramePr>
        <xdr:cNvPr id="15" name="Chart 14">
          <a:extLst>
            <a:ext uri="{FF2B5EF4-FFF2-40B4-BE49-F238E27FC236}">
              <a16:creationId xmlns:a16="http://schemas.microsoft.com/office/drawing/2014/main" id="{24251465-51F3-4591-B3D0-F0A1ED23D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26</xdr:row>
      <xdr:rowOff>86175</xdr:rowOff>
    </xdr:from>
    <xdr:to>
      <xdr:col>3</xdr:col>
      <xdr:colOff>297871</xdr:colOff>
      <xdr:row>40</xdr:row>
      <xdr:rowOff>263071</xdr:rowOff>
    </xdr:to>
    <mc:AlternateContent xmlns:mc="http://schemas.openxmlformats.org/markup-compatibility/2006" xmlns:a14="http://schemas.microsoft.com/office/drawing/2010/main">
      <mc:Choice Requires="a14">
        <xdr:graphicFrame macro="">
          <xdr:nvGraphicFramePr>
            <xdr:cNvPr id="17" name="Feedback 2">
              <a:extLst>
                <a:ext uri="{FF2B5EF4-FFF2-40B4-BE49-F238E27FC236}">
                  <a16:creationId xmlns:a16="http://schemas.microsoft.com/office/drawing/2014/main" id="{16133457-8D92-4292-B15B-A53F7CB71E33}"/>
                </a:ext>
              </a:extLst>
            </xdr:cNvPr>
            <xdr:cNvGraphicFramePr/>
          </xdr:nvGraphicFramePr>
          <xdr:xfrm>
            <a:off x="0" y="0"/>
            <a:ext cx="0" cy="0"/>
          </xdr:xfrm>
          <a:graphic>
            <a:graphicData uri="http://schemas.microsoft.com/office/drawing/2010/slicer">
              <sle:slicer xmlns:sle="http://schemas.microsoft.com/office/drawing/2010/slicer" name="Feedback 2"/>
            </a:graphicData>
          </a:graphic>
        </xdr:graphicFrame>
      </mc:Choice>
      <mc:Fallback xmlns="">
        <xdr:sp macro="" textlink="">
          <xdr:nvSpPr>
            <xdr:cNvPr id="0" name=""/>
            <xdr:cNvSpPr>
              <a:spLocks noTextEdit="1"/>
            </xdr:cNvSpPr>
          </xdr:nvSpPr>
          <xdr:spPr>
            <a:xfrm>
              <a:off x="0" y="4803318"/>
              <a:ext cx="2121228" cy="2716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0</xdr:rowOff>
    </xdr:from>
    <xdr:to>
      <xdr:col>3</xdr:col>
      <xdr:colOff>297871</xdr:colOff>
      <xdr:row>25</xdr:row>
      <xdr:rowOff>86631</xdr:rowOff>
    </xdr:to>
    <mc:AlternateContent xmlns:mc="http://schemas.openxmlformats.org/markup-compatibility/2006" xmlns:a14="http://schemas.microsoft.com/office/drawing/2010/main">
      <mc:Choice Requires="a14">
        <xdr:graphicFrame macro="">
          <xdr:nvGraphicFramePr>
            <xdr:cNvPr id="16" name="SOURCE 2">
              <a:extLst>
                <a:ext uri="{FF2B5EF4-FFF2-40B4-BE49-F238E27FC236}">
                  <a16:creationId xmlns:a16="http://schemas.microsoft.com/office/drawing/2014/main" id="{2188CF2D-741E-4063-8235-19FD731E394E}"/>
                </a:ext>
              </a:extLst>
            </xdr:cNvPr>
            <xdr:cNvGraphicFramePr/>
          </xdr:nvGraphicFramePr>
          <xdr:xfrm>
            <a:off x="0" y="0"/>
            <a:ext cx="0" cy="0"/>
          </xdr:xfrm>
          <a:graphic>
            <a:graphicData uri="http://schemas.microsoft.com/office/drawing/2010/slicer">
              <sle:slicer xmlns:sle="http://schemas.microsoft.com/office/drawing/2010/slicer" name="SOURCE 2"/>
            </a:graphicData>
          </a:graphic>
        </xdr:graphicFrame>
      </mc:Choice>
      <mc:Fallback xmlns="">
        <xdr:sp macro="" textlink="">
          <xdr:nvSpPr>
            <xdr:cNvPr id="0" name=""/>
            <xdr:cNvSpPr>
              <a:spLocks noTextEdit="1"/>
            </xdr:cNvSpPr>
          </xdr:nvSpPr>
          <xdr:spPr>
            <a:xfrm>
              <a:off x="0" y="1995714"/>
              <a:ext cx="2121228" cy="2626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1</xdr:row>
      <xdr:rowOff>0</xdr:rowOff>
    </xdr:from>
    <xdr:to>
      <xdr:col>18</xdr:col>
      <xdr:colOff>640550</xdr:colOff>
      <xdr:row>8</xdr:row>
      <xdr:rowOff>0</xdr:rowOff>
    </xdr:to>
    <xdr:sp macro="" textlink="">
      <xdr:nvSpPr>
        <xdr:cNvPr id="18" name="TextBox 17">
          <a:extLst>
            <a:ext uri="{FF2B5EF4-FFF2-40B4-BE49-F238E27FC236}">
              <a16:creationId xmlns:a16="http://schemas.microsoft.com/office/drawing/2014/main" id="{197D6E6E-3646-22D5-6A6F-4D062DEECA16}"/>
            </a:ext>
          </a:extLst>
        </xdr:cNvPr>
        <xdr:cNvSpPr txBox="1"/>
      </xdr:nvSpPr>
      <xdr:spPr>
        <a:xfrm>
          <a:off x="9271000" y="172357"/>
          <a:ext cx="3289407" cy="1206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14</xdr:col>
      <xdr:colOff>183523</xdr:colOff>
      <xdr:row>1</xdr:row>
      <xdr:rowOff>76780</xdr:rowOff>
    </xdr:from>
    <xdr:to>
      <xdr:col>17</xdr:col>
      <xdr:colOff>662213</xdr:colOff>
      <xdr:row>7</xdr:row>
      <xdr:rowOff>172356</xdr:rowOff>
    </xdr:to>
    <xdr:sp macro="" textlink="">
      <xdr:nvSpPr>
        <xdr:cNvPr id="19" name="Thought Bubble: Cloud 18">
          <a:extLst>
            <a:ext uri="{FF2B5EF4-FFF2-40B4-BE49-F238E27FC236}">
              <a16:creationId xmlns:a16="http://schemas.microsoft.com/office/drawing/2014/main" id="{F884536D-6623-A924-48EF-71573E81C1D8}"/>
            </a:ext>
          </a:extLst>
        </xdr:cNvPr>
        <xdr:cNvSpPr/>
      </xdr:nvSpPr>
      <xdr:spPr>
        <a:xfrm>
          <a:off x="9454523" y="249137"/>
          <a:ext cx="2465333" cy="1129719"/>
        </a:xfrm>
        <a:prstGeom prst="cloudCallou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solidFill>
                <a:schemeClr val="accent1">
                  <a:lumMod val="20000"/>
                  <a:lumOff val="80000"/>
                </a:schemeClr>
              </a:solidFill>
              <a:latin typeface="Aharoni" panose="02010803020104030203" pitchFamily="2" charset="-79"/>
              <a:cs typeface="Aharoni" panose="02010803020104030203" pitchFamily="2" charset="-79"/>
            </a:rPr>
            <a:t>upgrade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art" refreshedDate="45450.428957291668" createdVersion="8" refreshedVersion="8" minRefreshableVersion="3" recordCount="1947" xr:uid="{C2BC6AD8-0B95-48F1-92A0-5C601B35D66C}">
  <cacheSource type="worksheet">
    <worksheetSource name="Table1"/>
  </cacheSource>
  <cacheFields count="11">
    <cacheField name="ID" numFmtId="0">
      <sharedItems containsSemiMixedTypes="0" containsString="0" containsNumber="1" containsInteger="1" minValue="1" maxValue="1948"/>
    </cacheField>
    <cacheField name="Full Name" numFmtId="0">
      <sharedItems/>
    </cacheField>
    <cacheField name="Gender" numFmtId="0">
      <sharedItems count="2">
        <s v="Male"/>
        <s v="Female"/>
      </sharedItems>
    </cacheField>
    <cacheField name="Date of Birth" numFmtId="0">
      <sharedItems containsSemiMixedTypes="0" containsString="0" containsNumber="1" containsInteger="1" minValue="18628" maxValue="39082"/>
    </cacheField>
    <cacheField name="age" numFmtId="0">
      <sharedItems containsSemiMixedTypes="0" containsString="0" containsNumber="1" containsInteger="1" minValue="17" maxValue="73" count="57">
        <n v="30"/>
        <n v="63"/>
        <n v="42"/>
        <n v="20"/>
        <n v="62"/>
        <n v="67"/>
        <n v="23"/>
        <n v="35"/>
        <n v="26"/>
        <n v="19"/>
        <n v="57"/>
        <n v="51"/>
        <n v="31"/>
        <n v="36"/>
        <n v="44"/>
        <n v="54"/>
        <n v="72"/>
        <n v="43"/>
        <n v="68"/>
        <n v="61"/>
        <n v="65"/>
        <n v="25"/>
        <n v="27"/>
        <n v="59"/>
        <n v="21"/>
        <n v="37"/>
        <n v="69"/>
        <n v="38"/>
        <n v="46"/>
        <n v="39"/>
        <n v="56"/>
        <n v="48"/>
        <n v="50"/>
        <n v="73"/>
        <n v="34"/>
        <n v="28"/>
        <n v="45"/>
        <n v="33"/>
        <n v="32"/>
        <n v="60"/>
        <n v="66"/>
        <n v="55"/>
        <n v="24"/>
        <n v="71"/>
        <n v="58"/>
        <n v="70"/>
        <n v="53"/>
        <n v="64"/>
        <n v="18"/>
        <n v="40"/>
        <n v="22"/>
        <n v="47"/>
        <n v="29"/>
        <n v="52"/>
        <n v="41"/>
        <n v="17"/>
        <n v="49"/>
      </sharedItems>
    </cacheField>
    <cacheField name="Checkout Date" numFmtId="0">
      <sharedItems containsSemiMixedTypes="0" containsString="0" containsNumber="1" containsInteger="1" minValue="43832" maxValue="44925"/>
    </cacheField>
    <cacheField name="Purpose" numFmtId="0">
      <sharedItems count="4">
        <s v="Business"/>
        <s v="Vacation"/>
        <s v="Function"/>
        <s v="Other"/>
      </sharedItems>
    </cacheField>
    <cacheField name="SOURCE" numFmtId="0">
      <sharedItems count="7">
        <s v="Organization"/>
        <s v="News paper"/>
        <s v="Search engine"/>
        <s v="hotel booking sites"/>
        <s v="Internet advertisement"/>
        <s v="Television advertisement"/>
        <s v="Word of mouth"/>
      </sharedItems>
    </cacheField>
    <cacheField name="Feedback" numFmtId="0">
      <sharedItems count="8">
        <s v="Staff attitude"/>
        <s v="Check-in Process"/>
        <s v="Room service"/>
        <s v="Room cleanliness"/>
        <s v="Food quality"/>
        <s v="Variety of food"/>
        <s v="Broadband &amp; TV"/>
        <s v="Gym"/>
      </sharedItems>
    </cacheField>
    <cacheField name="Rating" numFmtId="0">
      <sharedItems/>
    </cacheField>
    <cacheField name="Rating Range"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4049653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7">
  <r>
    <n v="1"/>
    <s v="Guest 00001"/>
    <x v="0"/>
    <n v="34244"/>
    <x v="0"/>
    <n v="44658"/>
    <x v="0"/>
    <x v="0"/>
    <x v="0"/>
    <s v="Good"/>
    <n v="3"/>
  </r>
  <r>
    <n v="2"/>
    <s v="Guest 00002"/>
    <x v="0"/>
    <n v="22364"/>
    <x v="1"/>
    <n v="44352"/>
    <x v="0"/>
    <x v="0"/>
    <x v="1"/>
    <s v="Good"/>
    <n v="3"/>
  </r>
  <r>
    <n v="3"/>
    <s v="Guest 00003"/>
    <x v="0"/>
    <n v="29862"/>
    <x v="2"/>
    <n v="43846"/>
    <x v="1"/>
    <x v="1"/>
    <x v="2"/>
    <s v="Very good"/>
    <n v="4"/>
  </r>
  <r>
    <n v="4"/>
    <s v="Guest 00004"/>
    <x v="0"/>
    <n v="38077"/>
    <x v="3"/>
    <n v="44695"/>
    <x v="1"/>
    <x v="2"/>
    <x v="3"/>
    <s v="Poor"/>
    <n v="1"/>
  </r>
  <r>
    <n v="5"/>
    <s v="Guest 00005"/>
    <x v="0"/>
    <n v="22501"/>
    <x v="4"/>
    <n v="44736"/>
    <x v="0"/>
    <x v="3"/>
    <x v="4"/>
    <s v="Very good"/>
    <n v="4"/>
  </r>
  <r>
    <n v="6"/>
    <s v="Guest 00006"/>
    <x v="0"/>
    <n v="20909"/>
    <x v="5"/>
    <n v="44436"/>
    <x v="2"/>
    <x v="2"/>
    <x v="5"/>
    <s v="Average"/>
    <n v="2"/>
  </r>
  <r>
    <n v="7"/>
    <s v="Guest 00007"/>
    <x v="1"/>
    <n v="36940"/>
    <x v="6"/>
    <n v="44838"/>
    <x v="1"/>
    <x v="4"/>
    <x v="6"/>
    <s v="Excellent"/>
    <n v="5"/>
  </r>
  <r>
    <n v="8"/>
    <s v="Guest 00008"/>
    <x v="0"/>
    <n v="29917"/>
    <x v="2"/>
    <n v="43862"/>
    <x v="0"/>
    <x v="0"/>
    <x v="7"/>
    <s v="Excellent"/>
    <n v="5"/>
  </r>
  <r>
    <n v="9"/>
    <s v="Guest 00009"/>
    <x v="1"/>
    <n v="32414"/>
    <x v="7"/>
    <n v="44051"/>
    <x v="1"/>
    <x v="5"/>
    <x v="0"/>
    <s v="Very good"/>
    <n v="4"/>
  </r>
  <r>
    <n v="10"/>
    <s v="Guest 00010"/>
    <x v="0"/>
    <n v="35758"/>
    <x v="8"/>
    <n v="44181"/>
    <x v="0"/>
    <x v="0"/>
    <x v="1"/>
    <s v="Excellent"/>
    <n v="5"/>
  </r>
  <r>
    <n v="11"/>
    <s v="Guest 00011"/>
    <x v="1"/>
    <n v="22585"/>
    <x v="4"/>
    <n v="43987"/>
    <x v="0"/>
    <x v="0"/>
    <x v="2"/>
    <s v="Very good"/>
    <n v="4"/>
  </r>
  <r>
    <n v="12"/>
    <s v="Guest 00012"/>
    <x v="1"/>
    <n v="38323"/>
    <x v="9"/>
    <n v="43955"/>
    <x v="2"/>
    <x v="1"/>
    <x v="3"/>
    <s v="Very good"/>
    <n v="4"/>
  </r>
  <r>
    <n v="13"/>
    <s v="Guest 00013"/>
    <x v="1"/>
    <n v="35729"/>
    <x v="8"/>
    <n v="44695"/>
    <x v="2"/>
    <x v="0"/>
    <x v="4"/>
    <s v="Very good"/>
    <n v="4"/>
  </r>
  <r>
    <n v="14"/>
    <s v="Guest 00014"/>
    <x v="0"/>
    <n v="34324"/>
    <x v="0"/>
    <n v="43982"/>
    <x v="1"/>
    <x v="4"/>
    <x v="5"/>
    <s v="Poor"/>
    <n v="1"/>
  </r>
  <r>
    <n v="15"/>
    <s v="Guest 00015"/>
    <x v="1"/>
    <n v="24298"/>
    <x v="10"/>
    <n v="44545"/>
    <x v="2"/>
    <x v="6"/>
    <x v="6"/>
    <s v="Excellent"/>
    <n v="5"/>
  </r>
  <r>
    <n v="16"/>
    <s v="Guest 00016"/>
    <x v="1"/>
    <n v="26546"/>
    <x v="11"/>
    <n v="44009"/>
    <x v="1"/>
    <x v="6"/>
    <x v="7"/>
    <s v="Very good"/>
    <n v="4"/>
  </r>
  <r>
    <n v="17"/>
    <s v="Guest 00017"/>
    <x v="0"/>
    <n v="34093"/>
    <x v="12"/>
    <n v="44679"/>
    <x v="0"/>
    <x v="2"/>
    <x v="0"/>
    <s v="Poor"/>
    <n v="1"/>
  </r>
  <r>
    <n v="18"/>
    <s v="Guest 00018"/>
    <x v="1"/>
    <n v="26659"/>
    <x v="11"/>
    <n v="44058"/>
    <x v="2"/>
    <x v="2"/>
    <x v="1"/>
    <s v="Good"/>
    <n v="3"/>
  </r>
  <r>
    <n v="19"/>
    <s v="Guest 00019"/>
    <x v="1"/>
    <n v="32064"/>
    <x v="13"/>
    <n v="44020"/>
    <x v="0"/>
    <x v="0"/>
    <x v="2"/>
    <s v="Very good"/>
    <n v="4"/>
  </r>
  <r>
    <n v="20"/>
    <s v="Guest 00020"/>
    <x v="1"/>
    <n v="34421"/>
    <x v="0"/>
    <n v="44431"/>
    <x v="2"/>
    <x v="6"/>
    <x v="3"/>
    <s v="Average"/>
    <n v="2"/>
  </r>
  <r>
    <n v="21"/>
    <s v="Guest 00021"/>
    <x v="1"/>
    <n v="35864"/>
    <x v="8"/>
    <n v="44177"/>
    <x v="0"/>
    <x v="0"/>
    <x v="4"/>
    <s v="Poor"/>
    <n v="1"/>
  </r>
  <r>
    <n v="22"/>
    <s v="Guest 00022"/>
    <x v="1"/>
    <n v="29272"/>
    <x v="14"/>
    <n v="44308"/>
    <x v="3"/>
    <x v="6"/>
    <x v="5"/>
    <s v="Poor"/>
    <n v="1"/>
  </r>
  <r>
    <n v="23"/>
    <s v="Guest 00023"/>
    <x v="0"/>
    <n v="25655"/>
    <x v="15"/>
    <n v="44605"/>
    <x v="1"/>
    <x v="4"/>
    <x v="6"/>
    <s v="Good"/>
    <n v="3"/>
  </r>
  <r>
    <n v="24"/>
    <s v="Guest 00024"/>
    <x v="0"/>
    <n v="19084"/>
    <x v="16"/>
    <n v="43880"/>
    <x v="1"/>
    <x v="0"/>
    <x v="7"/>
    <s v="Very good"/>
    <n v="4"/>
  </r>
  <r>
    <n v="25"/>
    <s v="Guest 00025"/>
    <x v="0"/>
    <n v="26816"/>
    <x v="11"/>
    <n v="44223"/>
    <x v="1"/>
    <x v="2"/>
    <x v="0"/>
    <s v="Good"/>
    <n v="3"/>
  </r>
  <r>
    <n v="26"/>
    <s v="Guest 00026"/>
    <x v="0"/>
    <n v="29711"/>
    <x v="17"/>
    <n v="44358"/>
    <x v="1"/>
    <x v="3"/>
    <x v="1"/>
    <s v="Very good"/>
    <n v="4"/>
  </r>
  <r>
    <n v="27"/>
    <s v="Guest 00027"/>
    <x v="0"/>
    <n v="20482"/>
    <x v="18"/>
    <n v="44887"/>
    <x v="0"/>
    <x v="0"/>
    <x v="2"/>
    <s v="Good"/>
    <n v="3"/>
  </r>
  <r>
    <n v="28"/>
    <s v="Guest 00028"/>
    <x v="0"/>
    <n v="22908"/>
    <x v="19"/>
    <n v="44215"/>
    <x v="2"/>
    <x v="5"/>
    <x v="3"/>
    <s v="Poor"/>
    <n v="1"/>
  </r>
  <r>
    <n v="29"/>
    <s v="Guest 00029"/>
    <x v="1"/>
    <n v="21446"/>
    <x v="20"/>
    <n v="44689"/>
    <x v="1"/>
    <x v="6"/>
    <x v="4"/>
    <s v="Average"/>
    <n v="2"/>
  </r>
  <r>
    <n v="30"/>
    <s v="Guest 00030"/>
    <x v="0"/>
    <n v="36125"/>
    <x v="21"/>
    <n v="44037"/>
    <x v="0"/>
    <x v="0"/>
    <x v="5"/>
    <s v="Poor"/>
    <n v="1"/>
  </r>
  <r>
    <n v="31"/>
    <s v="Guest 00031"/>
    <x v="0"/>
    <n v="35287"/>
    <x v="22"/>
    <n v="44060"/>
    <x v="1"/>
    <x v="2"/>
    <x v="6"/>
    <s v="Poor"/>
    <n v="1"/>
  </r>
  <r>
    <n v="32"/>
    <s v="Guest 00032"/>
    <x v="0"/>
    <n v="36302"/>
    <x v="21"/>
    <n v="44361"/>
    <x v="2"/>
    <x v="6"/>
    <x v="7"/>
    <s v="Excellent"/>
    <n v="5"/>
  </r>
  <r>
    <n v="33"/>
    <s v="Guest 00033"/>
    <x v="1"/>
    <n v="23858"/>
    <x v="23"/>
    <n v="44562"/>
    <x v="0"/>
    <x v="0"/>
    <x v="0"/>
    <s v="Excellent"/>
    <n v="5"/>
  </r>
  <r>
    <n v="34"/>
    <s v="Guest 00034"/>
    <x v="0"/>
    <n v="22468"/>
    <x v="4"/>
    <n v="44538"/>
    <x v="1"/>
    <x v="4"/>
    <x v="1"/>
    <s v="Excellent"/>
    <n v="5"/>
  </r>
  <r>
    <n v="35"/>
    <s v="Guest 00035"/>
    <x v="1"/>
    <n v="37628"/>
    <x v="24"/>
    <n v="43980"/>
    <x v="0"/>
    <x v="0"/>
    <x v="2"/>
    <s v="Very good"/>
    <n v="4"/>
  </r>
  <r>
    <n v="36"/>
    <s v="Guest 00036"/>
    <x v="1"/>
    <n v="31791"/>
    <x v="25"/>
    <n v="44023"/>
    <x v="0"/>
    <x v="3"/>
    <x v="3"/>
    <s v="Average"/>
    <n v="2"/>
  </r>
  <r>
    <n v="37"/>
    <s v="Guest 00037"/>
    <x v="0"/>
    <n v="20006"/>
    <x v="26"/>
    <n v="44783"/>
    <x v="0"/>
    <x v="0"/>
    <x v="4"/>
    <s v="Good"/>
    <n v="3"/>
  </r>
  <r>
    <n v="38"/>
    <s v="Guest 00038"/>
    <x v="0"/>
    <n v="22130"/>
    <x v="1"/>
    <n v="43903"/>
    <x v="2"/>
    <x v="0"/>
    <x v="5"/>
    <s v="Average"/>
    <n v="2"/>
  </r>
  <r>
    <n v="39"/>
    <s v="Guest 00039"/>
    <x v="1"/>
    <n v="31342"/>
    <x v="27"/>
    <n v="44885"/>
    <x v="0"/>
    <x v="0"/>
    <x v="6"/>
    <s v="Excellent"/>
    <n v="5"/>
  </r>
  <r>
    <n v="40"/>
    <s v="Guest 00040"/>
    <x v="0"/>
    <n v="38347"/>
    <x v="9"/>
    <n v="44745"/>
    <x v="2"/>
    <x v="5"/>
    <x v="7"/>
    <s v="Good"/>
    <n v="3"/>
  </r>
  <r>
    <n v="41"/>
    <s v="Guest 00041"/>
    <x v="1"/>
    <n v="20781"/>
    <x v="5"/>
    <n v="44331"/>
    <x v="0"/>
    <x v="0"/>
    <x v="0"/>
    <s v="Excellent"/>
    <n v="5"/>
  </r>
  <r>
    <n v="42"/>
    <s v="Guest 00042"/>
    <x v="0"/>
    <n v="28506"/>
    <x v="28"/>
    <n v="44728"/>
    <x v="0"/>
    <x v="0"/>
    <x v="1"/>
    <s v="Good"/>
    <n v="3"/>
  </r>
  <r>
    <n v="43"/>
    <s v="Guest 00043"/>
    <x v="1"/>
    <n v="31024"/>
    <x v="29"/>
    <n v="43946"/>
    <x v="0"/>
    <x v="0"/>
    <x v="2"/>
    <s v="Very good"/>
    <n v="4"/>
  </r>
  <r>
    <n v="44"/>
    <s v="Guest 00044"/>
    <x v="0"/>
    <n v="36905"/>
    <x v="6"/>
    <n v="44606"/>
    <x v="0"/>
    <x v="0"/>
    <x v="3"/>
    <s v="Good"/>
    <n v="3"/>
  </r>
  <r>
    <n v="45"/>
    <s v="Guest 00045"/>
    <x v="1"/>
    <n v="24876"/>
    <x v="30"/>
    <n v="44033"/>
    <x v="1"/>
    <x v="4"/>
    <x v="4"/>
    <s v="Poor"/>
    <n v="1"/>
  </r>
  <r>
    <n v="46"/>
    <s v="Guest 00046"/>
    <x v="0"/>
    <n v="27562"/>
    <x v="31"/>
    <n v="44876"/>
    <x v="2"/>
    <x v="2"/>
    <x v="5"/>
    <s v="Poor"/>
    <n v="1"/>
  </r>
  <r>
    <n v="47"/>
    <s v="Guest 00047"/>
    <x v="0"/>
    <n v="26878"/>
    <x v="32"/>
    <n v="44679"/>
    <x v="0"/>
    <x v="0"/>
    <x v="6"/>
    <s v="Excellent"/>
    <n v="5"/>
  </r>
  <r>
    <n v="48"/>
    <s v="Guest 00048"/>
    <x v="0"/>
    <n v="18684"/>
    <x v="33"/>
    <n v="44002"/>
    <x v="1"/>
    <x v="3"/>
    <x v="7"/>
    <s v="Excellent"/>
    <n v="5"/>
  </r>
  <r>
    <n v="49"/>
    <s v="Guest 00049"/>
    <x v="0"/>
    <n v="32978"/>
    <x v="34"/>
    <n v="44783"/>
    <x v="0"/>
    <x v="0"/>
    <x v="0"/>
    <s v="Very good"/>
    <n v="4"/>
  </r>
  <r>
    <n v="50"/>
    <s v="Guest 00050"/>
    <x v="0"/>
    <n v="35079"/>
    <x v="35"/>
    <n v="43946"/>
    <x v="0"/>
    <x v="3"/>
    <x v="1"/>
    <s v="Very good"/>
    <n v="4"/>
  </r>
  <r>
    <n v="51"/>
    <s v="Guest 00051"/>
    <x v="0"/>
    <n v="22443"/>
    <x v="4"/>
    <n v="44591"/>
    <x v="2"/>
    <x v="5"/>
    <x v="2"/>
    <s v="Good"/>
    <n v="3"/>
  </r>
  <r>
    <n v="52"/>
    <s v="Guest 00052"/>
    <x v="0"/>
    <n v="28662"/>
    <x v="36"/>
    <n v="44115"/>
    <x v="2"/>
    <x v="6"/>
    <x v="3"/>
    <s v="Poor"/>
    <n v="1"/>
  </r>
  <r>
    <n v="53"/>
    <s v="Guest 00053"/>
    <x v="0"/>
    <n v="31245"/>
    <x v="27"/>
    <n v="44650"/>
    <x v="0"/>
    <x v="0"/>
    <x v="4"/>
    <s v="Poor"/>
    <n v="1"/>
  </r>
  <r>
    <n v="54"/>
    <s v="Guest 00054"/>
    <x v="1"/>
    <n v="25595"/>
    <x v="15"/>
    <n v="44634"/>
    <x v="2"/>
    <x v="2"/>
    <x v="5"/>
    <s v="Poor"/>
    <n v="1"/>
  </r>
  <r>
    <n v="55"/>
    <s v="Guest 00055"/>
    <x v="0"/>
    <n v="33328"/>
    <x v="37"/>
    <n v="44542"/>
    <x v="0"/>
    <x v="0"/>
    <x v="6"/>
    <s v="Excellent"/>
    <n v="5"/>
  </r>
  <r>
    <n v="56"/>
    <s v="Guest 00056"/>
    <x v="0"/>
    <n v="26659"/>
    <x v="11"/>
    <n v="44642"/>
    <x v="0"/>
    <x v="0"/>
    <x v="7"/>
    <s v="Very good"/>
    <n v="4"/>
  </r>
  <r>
    <n v="57"/>
    <s v="Guest 00057"/>
    <x v="0"/>
    <n v="35423"/>
    <x v="22"/>
    <n v="44572"/>
    <x v="0"/>
    <x v="0"/>
    <x v="0"/>
    <s v="Good"/>
    <n v="3"/>
  </r>
  <r>
    <n v="58"/>
    <s v="Guest 00058"/>
    <x v="0"/>
    <n v="33539"/>
    <x v="38"/>
    <n v="44154"/>
    <x v="2"/>
    <x v="5"/>
    <x v="1"/>
    <s v="Excellent"/>
    <n v="5"/>
  </r>
  <r>
    <n v="59"/>
    <s v="Guest 00059"/>
    <x v="0"/>
    <n v="23227"/>
    <x v="39"/>
    <n v="44034"/>
    <x v="1"/>
    <x v="6"/>
    <x v="2"/>
    <s v="Good"/>
    <n v="3"/>
  </r>
  <r>
    <n v="60"/>
    <s v="Guest 00060"/>
    <x v="1"/>
    <n v="28667"/>
    <x v="36"/>
    <n v="44037"/>
    <x v="0"/>
    <x v="0"/>
    <x v="3"/>
    <s v="Average"/>
    <n v="2"/>
  </r>
  <r>
    <n v="61"/>
    <s v="Guest 00061"/>
    <x v="1"/>
    <n v="33206"/>
    <x v="37"/>
    <n v="44763"/>
    <x v="0"/>
    <x v="0"/>
    <x v="4"/>
    <s v="Excellent"/>
    <n v="5"/>
  </r>
  <r>
    <n v="62"/>
    <s v="Guest 00062"/>
    <x v="1"/>
    <n v="23736"/>
    <x v="23"/>
    <n v="44118"/>
    <x v="2"/>
    <x v="1"/>
    <x v="5"/>
    <s v="Very good"/>
    <n v="4"/>
  </r>
  <r>
    <n v="63"/>
    <s v="Guest 00063"/>
    <x v="0"/>
    <n v="21113"/>
    <x v="40"/>
    <n v="44410"/>
    <x v="1"/>
    <x v="3"/>
    <x v="6"/>
    <s v="Excellent"/>
    <n v="5"/>
  </r>
  <r>
    <n v="64"/>
    <s v="Guest 00064"/>
    <x v="1"/>
    <n v="35939"/>
    <x v="8"/>
    <n v="44426"/>
    <x v="1"/>
    <x v="6"/>
    <x v="7"/>
    <s v="Very good"/>
    <n v="4"/>
  </r>
  <r>
    <n v="65"/>
    <s v="Guest 00065"/>
    <x v="1"/>
    <n v="27145"/>
    <x v="32"/>
    <n v="44624"/>
    <x v="2"/>
    <x v="6"/>
    <x v="0"/>
    <s v="Good"/>
    <n v="3"/>
  </r>
  <r>
    <n v="66"/>
    <s v="Guest 00066"/>
    <x v="1"/>
    <n v="21629"/>
    <x v="20"/>
    <n v="44023"/>
    <x v="1"/>
    <x v="3"/>
    <x v="1"/>
    <s v="Very good"/>
    <n v="4"/>
  </r>
  <r>
    <n v="67"/>
    <s v="Guest 00067"/>
    <x v="1"/>
    <n v="23839"/>
    <x v="23"/>
    <n v="44209"/>
    <x v="0"/>
    <x v="2"/>
    <x v="2"/>
    <s v="Average"/>
    <n v="2"/>
  </r>
  <r>
    <n v="68"/>
    <s v="Guest 00068"/>
    <x v="1"/>
    <n v="18871"/>
    <x v="16"/>
    <n v="44224"/>
    <x v="0"/>
    <x v="2"/>
    <x v="3"/>
    <s v="Good"/>
    <n v="3"/>
  </r>
  <r>
    <n v="69"/>
    <s v="Guest 00069"/>
    <x v="1"/>
    <n v="20322"/>
    <x v="18"/>
    <n v="44506"/>
    <x v="2"/>
    <x v="0"/>
    <x v="4"/>
    <s v="Average"/>
    <n v="2"/>
  </r>
  <r>
    <n v="70"/>
    <s v="Guest 00070"/>
    <x v="0"/>
    <n v="25182"/>
    <x v="41"/>
    <n v="44768"/>
    <x v="1"/>
    <x v="3"/>
    <x v="5"/>
    <s v="Poor"/>
    <n v="1"/>
  </r>
  <r>
    <n v="71"/>
    <s v="Guest 00071"/>
    <x v="0"/>
    <n v="36466"/>
    <x v="42"/>
    <n v="44346"/>
    <x v="3"/>
    <x v="6"/>
    <x v="6"/>
    <s v="Good"/>
    <n v="3"/>
  </r>
  <r>
    <n v="72"/>
    <s v="Guest 00072"/>
    <x v="0"/>
    <n v="34976"/>
    <x v="35"/>
    <n v="43909"/>
    <x v="2"/>
    <x v="5"/>
    <x v="7"/>
    <s v="Good"/>
    <n v="3"/>
  </r>
  <r>
    <n v="73"/>
    <s v="Guest 00073"/>
    <x v="0"/>
    <n v="19207"/>
    <x v="43"/>
    <n v="44451"/>
    <x v="0"/>
    <x v="0"/>
    <x v="0"/>
    <s v="Very good"/>
    <n v="4"/>
  </r>
  <r>
    <n v="74"/>
    <s v="Guest 00074"/>
    <x v="0"/>
    <n v="30999"/>
    <x v="29"/>
    <n v="44527"/>
    <x v="0"/>
    <x v="0"/>
    <x v="1"/>
    <s v="Excellent"/>
    <n v="5"/>
  </r>
  <r>
    <n v="75"/>
    <s v="Guest 00075"/>
    <x v="0"/>
    <n v="32501"/>
    <x v="7"/>
    <n v="44134"/>
    <x v="1"/>
    <x v="3"/>
    <x v="2"/>
    <s v="Very good"/>
    <n v="4"/>
  </r>
  <r>
    <n v="76"/>
    <s v="Guest 00076"/>
    <x v="0"/>
    <n v="19208"/>
    <x v="43"/>
    <n v="44079"/>
    <x v="2"/>
    <x v="6"/>
    <x v="3"/>
    <s v="Poor"/>
    <n v="1"/>
  </r>
  <r>
    <n v="77"/>
    <s v="Guest 00077"/>
    <x v="0"/>
    <n v="23904"/>
    <x v="44"/>
    <n v="44280"/>
    <x v="0"/>
    <x v="0"/>
    <x v="4"/>
    <s v="Excellent"/>
    <n v="5"/>
  </r>
  <r>
    <n v="78"/>
    <s v="Guest 00078"/>
    <x v="0"/>
    <n v="31355"/>
    <x v="27"/>
    <n v="44372"/>
    <x v="0"/>
    <x v="3"/>
    <x v="5"/>
    <s v="Poor"/>
    <n v="1"/>
  </r>
  <r>
    <n v="79"/>
    <s v="Guest 00079"/>
    <x v="0"/>
    <n v="18900"/>
    <x v="16"/>
    <n v="44817"/>
    <x v="0"/>
    <x v="0"/>
    <x v="6"/>
    <s v="Poor"/>
    <n v="1"/>
  </r>
  <r>
    <n v="80"/>
    <s v="Guest 00080"/>
    <x v="0"/>
    <n v="30862"/>
    <x v="29"/>
    <n v="43985"/>
    <x v="0"/>
    <x v="0"/>
    <x v="7"/>
    <s v="Average"/>
    <n v="2"/>
  </r>
  <r>
    <n v="81"/>
    <s v="Guest 00081"/>
    <x v="0"/>
    <n v="21442"/>
    <x v="20"/>
    <n v="44467"/>
    <x v="2"/>
    <x v="2"/>
    <x v="0"/>
    <s v="Good"/>
    <n v="3"/>
  </r>
  <r>
    <n v="82"/>
    <s v="Guest 00082"/>
    <x v="0"/>
    <n v="19724"/>
    <x v="45"/>
    <n v="44509"/>
    <x v="1"/>
    <x v="2"/>
    <x v="1"/>
    <s v="Very good"/>
    <n v="4"/>
  </r>
  <r>
    <n v="83"/>
    <s v="Guest 00083"/>
    <x v="0"/>
    <n v="19678"/>
    <x v="45"/>
    <n v="44147"/>
    <x v="0"/>
    <x v="0"/>
    <x v="2"/>
    <s v="Good"/>
    <n v="3"/>
  </r>
  <r>
    <n v="84"/>
    <s v="Guest 00084"/>
    <x v="0"/>
    <n v="31160"/>
    <x v="29"/>
    <n v="44760"/>
    <x v="2"/>
    <x v="3"/>
    <x v="3"/>
    <s v="Very good"/>
    <n v="4"/>
  </r>
  <r>
    <n v="85"/>
    <s v="Guest 00085"/>
    <x v="0"/>
    <n v="29979"/>
    <x v="2"/>
    <n v="44203"/>
    <x v="0"/>
    <x v="0"/>
    <x v="4"/>
    <s v="Very good"/>
    <n v="4"/>
  </r>
  <r>
    <n v="86"/>
    <s v="Guest 00086"/>
    <x v="0"/>
    <n v="25768"/>
    <x v="46"/>
    <n v="43929"/>
    <x v="1"/>
    <x v="3"/>
    <x v="5"/>
    <s v="Average"/>
    <n v="2"/>
  </r>
  <r>
    <n v="87"/>
    <s v="Guest 00087"/>
    <x v="1"/>
    <n v="36719"/>
    <x v="6"/>
    <n v="44456"/>
    <x v="1"/>
    <x v="5"/>
    <x v="6"/>
    <s v="Average"/>
    <n v="2"/>
  </r>
  <r>
    <n v="88"/>
    <s v="Guest 00088"/>
    <x v="0"/>
    <n v="29899"/>
    <x v="2"/>
    <n v="44336"/>
    <x v="1"/>
    <x v="6"/>
    <x v="7"/>
    <s v="Average"/>
    <n v="2"/>
  </r>
  <r>
    <n v="89"/>
    <s v="Guest 00089"/>
    <x v="1"/>
    <n v="31491"/>
    <x v="27"/>
    <n v="44725"/>
    <x v="0"/>
    <x v="6"/>
    <x v="0"/>
    <s v="Very good"/>
    <n v="4"/>
  </r>
  <r>
    <n v="90"/>
    <s v="Guest 00090"/>
    <x v="0"/>
    <n v="31013"/>
    <x v="29"/>
    <n v="44078"/>
    <x v="2"/>
    <x v="6"/>
    <x v="1"/>
    <s v="Very good"/>
    <n v="4"/>
  </r>
  <r>
    <n v="91"/>
    <s v="Guest 00091"/>
    <x v="0"/>
    <n v="33264"/>
    <x v="37"/>
    <n v="44109"/>
    <x v="1"/>
    <x v="6"/>
    <x v="2"/>
    <s v="Very good"/>
    <n v="4"/>
  </r>
  <r>
    <n v="92"/>
    <s v="Guest 00092"/>
    <x v="1"/>
    <n v="36832"/>
    <x v="6"/>
    <n v="44374"/>
    <x v="1"/>
    <x v="3"/>
    <x v="3"/>
    <s v="Excellent"/>
    <n v="5"/>
  </r>
  <r>
    <n v="93"/>
    <s v="Guest 00093"/>
    <x v="1"/>
    <n v="21853"/>
    <x v="47"/>
    <n v="44485"/>
    <x v="1"/>
    <x v="3"/>
    <x v="4"/>
    <s v="Average"/>
    <n v="2"/>
  </r>
  <r>
    <n v="94"/>
    <s v="Guest 00094"/>
    <x v="1"/>
    <n v="38680"/>
    <x v="48"/>
    <n v="44759"/>
    <x v="2"/>
    <x v="0"/>
    <x v="5"/>
    <s v="Poor"/>
    <n v="1"/>
  </r>
  <r>
    <n v="95"/>
    <s v="Guest 00095"/>
    <x v="0"/>
    <n v="20517"/>
    <x v="18"/>
    <n v="44808"/>
    <x v="1"/>
    <x v="2"/>
    <x v="6"/>
    <s v="Excellent"/>
    <n v="5"/>
  </r>
  <r>
    <n v="96"/>
    <s v="Guest 00096"/>
    <x v="1"/>
    <n v="25160"/>
    <x v="41"/>
    <n v="44902"/>
    <x v="1"/>
    <x v="3"/>
    <x v="7"/>
    <s v="Good"/>
    <n v="3"/>
  </r>
  <r>
    <n v="97"/>
    <s v="Guest 00097"/>
    <x v="1"/>
    <n v="33941"/>
    <x v="12"/>
    <n v="44322"/>
    <x v="1"/>
    <x v="2"/>
    <x v="0"/>
    <s v="Very good"/>
    <n v="4"/>
  </r>
  <r>
    <n v="98"/>
    <s v="Guest 00098"/>
    <x v="1"/>
    <n v="18814"/>
    <x v="16"/>
    <n v="44291"/>
    <x v="1"/>
    <x v="3"/>
    <x v="1"/>
    <s v="Very good"/>
    <n v="4"/>
  </r>
  <r>
    <n v="99"/>
    <s v="Guest 00099"/>
    <x v="1"/>
    <n v="24780"/>
    <x v="30"/>
    <n v="44888"/>
    <x v="0"/>
    <x v="0"/>
    <x v="2"/>
    <s v="Very good"/>
    <n v="4"/>
  </r>
  <r>
    <n v="100"/>
    <s v="Guest 00100"/>
    <x v="0"/>
    <n v="24026"/>
    <x v="44"/>
    <n v="44479"/>
    <x v="0"/>
    <x v="0"/>
    <x v="3"/>
    <s v="Very good"/>
    <n v="4"/>
  </r>
  <r>
    <n v="101"/>
    <s v="Guest 00101"/>
    <x v="0"/>
    <n v="31048"/>
    <x v="29"/>
    <n v="44859"/>
    <x v="0"/>
    <x v="0"/>
    <x v="4"/>
    <s v="Very good"/>
    <n v="4"/>
  </r>
  <r>
    <n v="102"/>
    <s v="Guest 00102"/>
    <x v="0"/>
    <n v="32133"/>
    <x v="13"/>
    <n v="44292"/>
    <x v="1"/>
    <x v="6"/>
    <x v="5"/>
    <s v="Poor"/>
    <n v="1"/>
  </r>
  <r>
    <n v="103"/>
    <s v="Guest 00103"/>
    <x v="1"/>
    <n v="31801"/>
    <x v="25"/>
    <n v="44870"/>
    <x v="0"/>
    <x v="0"/>
    <x v="6"/>
    <s v="Good"/>
    <n v="3"/>
  </r>
  <r>
    <n v="104"/>
    <s v="Guest 00104"/>
    <x v="0"/>
    <n v="20634"/>
    <x v="5"/>
    <n v="44717"/>
    <x v="1"/>
    <x v="6"/>
    <x v="7"/>
    <s v="Good"/>
    <n v="3"/>
  </r>
  <r>
    <n v="105"/>
    <s v="Guest 00105"/>
    <x v="0"/>
    <n v="22830"/>
    <x v="19"/>
    <n v="44254"/>
    <x v="2"/>
    <x v="5"/>
    <x v="0"/>
    <s v="Average"/>
    <n v="2"/>
  </r>
  <r>
    <n v="106"/>
    <s v="Guest 00106"/>
    <x v="1"/>
    <n v="31153"/>
    <x v="29"/>
    <n v="44193"/>
    <x v="0"/>
    <x v="3"/>
    <x v="1"/>
    <s v="Average"/>
    <n v="2"/>
  </r>
  <r>
    <n v="107"/>
    <s v="Guest 00107"/>
    <x v="1"/>
    <n v="21297"/>
    <x v="40"/>
    <n v="44160"/>
    <x v="2"/>
    <x v="6"/>
    <x v="2"/>
    <s v="Excellent"/>
    <n v="5"/>
  </r>
  <r>
    <n v="108"/>
    <s v="Guest 00108"/>
    <x v="1"/>
    <n v="30798"/>
    <x v="49"/>
    <n v="44748"/>
    <x v="1"/>
    <x v="5"/>
    <x v="3"/>
    <s v="Average"/>
    <n v="2"/>
  </r>
  <r>
    <n v="109"/>
    <s v="Guest 00109"/>
    <x v="1"/>
    <n v="34331"/>
    <x v="0"/>
    <n v="44189"/>
    <x v="2"/>
    <x v="2"/>
    <x v="4"/>
    <s v="Poor"/>
    <n v="1"/>
  </r>
  <r>
    <n v="110"/>
    <s v="Guest 00110"/>
    <x v="1"/>
    <n v="27858"/>
    <x v="31"/>
    <n v="44348"/>
    <x v="0"/>
    <x v="0"/>
    <x v="5"/>
    <s v="Poor"/>
    <n v="1"/>
  </r>
  <r>
    <n v="111"/>
    <s v="Guest 00111"/>
    <x v="0"/>
    <n v="38270"/>
    <x v="9"/>
    <n v="44552"/>
    <x v="0"/>
    <x v="0"/>
    <x v="6"/>
    <s v="Average"/>
    <n v="2"/>
  </r>
  <r>
    <n v="112"/>
    <s v="Guest 00112"/>
    <x v="0"/>
    <n v="28924"/>
    <x v="36"/>
    <n v="43904"/>
    <x v="1"/>
    <x v="4"/>
    <x v="7"/>
    <s v="Good"/>
    <n v="3"/>
  </r>
  <r>
    <n v="113"/>
    <s v="Guest 00113"/>
    <x v="0"/>
    <n v="38790"/>
    <x v="48"/>
    <n v="44078"/>
    <x v="0"/>
    <x v="0"/>
    <x v="0"/>
    <s v="Poor"/>
    <n v="1"/>
  </r>
  <r>
    <n v="114"/>
    <s v="Guest 00114"/>
    <x v="1"/>
    <n v="24131"/>
    <x v="44"/>
    <n v="44741"/>
    <x v="1"/>
    <x v="4"/>
    <x v="1"/>
    <s v="Average"/>
    <n v="2"/>
  </r>
  <r>
    <n v="115"/>
    <s v="Guest 00115"/>
    <x v="1"/>
    <n v="21272"/>
    <x v="40"/>
    <n v="43944"/>
    <x v="1"/>
    <x v="6"/>
    <x v="2"/>
    <s v="Good"/>
    <n v="3"/>
  </r>
  <r>
    <n v="116"/>
    <s v="Guest 00116"/>
    <x v="1"/>
    <n v="24185"/>
    <x v="44"/>
    <n v="44281"/>
    <x v="0"/>
    <x v="4"/>
    <x v="3"/>
    <s v="Very good"/>
    <n v="4"/>
  </r>
  <r>
    <n v="117"/>
    <s v="Guest 00117"/>
    <x v="0"/>
    <n v="35982"/>
    <x v="21"/>
    <n v="44566"/>
    <x v="0"/>
    <x v="0"/>
    <x v="4"/>
    <s v="Excellent"/>
    <n v="5"/>
  </r>
  <r>
    <n v="118"/>
    <s v="Guest 00118"/>
    <x v="0"/>
    <n v="37123"/>
    <x v="50"/>
    <n v="44210"/>
    <x v="1"/>
    <x v="3"/>
    <x v="5"/>
    <s v="Poor"/>
    <n v="1"/>
  </r>
  <r>
    <n v="119"/>
    <s v="Guest 00119"/>
    <x v="1"/>
    <n v="37373"/>
    <x v="50"/>
    <n v="44374"/>
    <x v="3"/>
    <x v="3"/>
    <x v="6"/>
    <s v="Excellent"/>
    <n v="5"/>
  </r>
  <r>
    <n v="120"/>
    <s v="Guest 00120"/>
    <x v="1"/>
    <n v="31872"/>
    <x v="25"/>
    <n v="44646"/>
    <x v="1"/>
    <x v="5"/>
    <x v="7"/>
    <s v="Average"/>
    <n v="2"/>
  </r>
  <r>
    <n v="121"/>
    <s v="Guest 00121"/>
    <x v="1"/>
    <n v="37013"/>
    <x v="6"/>
    <n v="43987"/>
    <x v="0"/>
    <x v="0"/>
    <x v="0"/>
    <s v="Average"/>
    <n v="2"/>
  </r>
  <r>
    <n v="122"/>
    <s v="Guest 00122"/>
    <x v="0"/>
    <n v="28035"/>
    <x v="51"/>
    <n v="44223"/>
    <x v="1"/>
    <x v="4"/>
    <x v="1"/>
    <s v="Average"/>
    <n v="2"/>
  </r>
  <r>
    <n v="123"/>
    <s v="Guest 00123"/>
    <x v="1"/>
    <n v="19552"/>
    <x v="45"/>
    <n v="44584"/>
    <x v="0"/>
    <x v="0"/>
    <x v="2"/>
    <s v="Average"/>
    <n v="2"/>
  </r>
  <r>
    <n v="124"/>
    <s v="Guest 00124"/>
    <x v="0"/>
    <n v="34777"/>
    <x v="52"/>
    <n v="44842"/>
    <x v="0"/>
    <x v="0"/>
    <x v="3"/>
    <s v="Very good"/>
    <n v="4"/>
  </r>
  <r>
    <n v="125"/>
    <s v="Guest 00125"/>
    <x v="0"/>
    <n v="30732"/>
    <x v="49"/>
    <n v="44055"/>
    <x v="1"/>
    <x v="4"/>
    <x v="4"/>
    <s v="Excellent"/>
    <n v="5"/>
  </r>
  <r>
    <n v="126"/>
    <s v="Guest 00126"/>
    <x v="1"/>
    <n v="35347"/>
    <x v="22"/>
    <n v="44115"/>
    <x v="0"/>
    <x v="2"/>
    <x v="5"/>
    <s v="Poor"/>
    <n v="1"/>
  </r>
  <r>
    <n v="127"/>
    <s v="Guest 00127"/>
    <x v="0"/>
    <n v="24256"/>
    <x v="44"/>
    <n v="44614"/>
    <x v="2"/>
    <x v="5"/>
    <x v="6"/>
    <s v="Good"/>
    <n v="3"/>
  </r>
  <r>
    <n v="128"/>
    <s v="Guest 00128"/>
    <x v="0"/>
    <n v="26197"/>
    <x v="53"/>
    <n v="44844"/>
    <x v="0"/>
    <x v="0"/>
    <x v="7"/>
    <s v="Very good"/>
    <n v="4"/>
  </r>
  <r>
    <n v="129"/>
    <s v="Guest 00129"/>
    <x v="0"/>
    <n v="24417"/>
    <x v="10"/>
    <n v="44418"/>
    <x v="1"/>
    <x v="6"/>
    <x v="0"/>
    <s v="Very good"/>
    <n v="4"/>
  </r>
  <r>
    <n v="130"/>
    <s v="Guest 00130"/>
    <x v="1"/>
    <n v="18890"/>
    <x v="16"/>
    <n v="44457"/>
    <x v="0"/>
    <x v="0"/>
    <x v="1"/>
    <s v="Excellent"/>
    <n v="5"/>
  </r>
  <r>
    <n v="131"/>
    <s v="Guest 00131"/>
    <x v="0"/>
    <n v="22194"/>
    <x v="1"/>
    <n v="44674"/>
    <x v="2"/>
    <x v="2"/>
    <x v="2"/>
    <s v="Good"/>
    <n v="3"/>
  </r>
  <r>
    <n v="132"/>
    <s v="Guest 00132"/>
    <x v="0"/>
    <n v="25091"/>
    <x v="41"/>
    <n v="44477"/>
    <x v="0"/>
    <x v="0"/>
    <x v="3"/>
    <s v="Excellent"/>
    <n v="5"/>
  </r>
  <r>
    <n v="133"/>
    <s v="Guest 00133"/>
    <x v="1"/>
    <n v="38214"/>
    <x v="9"/>
    <n v="44615"/>
    <x v="2"/>
    <x v="6"/>
    <x v="4"/>
    <s v="Good"/>
    <n v="3"/>
  </r>
  <r>
    <n v="134"/>
    <s v="Guest 00134"/>
    <x v="1"/>
    <n v="38205"/>
    <x v="9"/>
    <n v="44377"/>
    <x v="2"/>
    <x v="5"/>
    <x v="5"/>
    <s v="Good"/>
    <n v="3"/>
  </r>
  <r>
    <n v="135"/>
    <s v="Guest 00135"/>
    <x v="0"/>
    <n v="34828"/>
    <x v="52"/>
    <n v="44864"/>
    <x v="0"/>
    <x v="0"/>
    <x v="6"/>
    <s v="Excellent"/>
    <n v="5"/>
  </r>
  <r>
    <n v="136"/>
    <s v="Guest 00136"/>
    <x v="1"/>
    <n v="31547"/>
    <x v="27"/>
    <n v="44366"/>
    <x v="0"/>
    <x v="0"/>
    <x v="7"/>
    <s v="Good"/>
    <n v="3"/>
  </r>
  <r>
    <n v="137"/>
    <s v="Guest 00137"/>
    <x v="1"/>
    <n v="27175"/>
    <x v="32"/>
    <n v="44508"/>
    <x v="1"/>
    <x v="5"/>
    <x v="0"/>
    <s v="Excellent"/>
    <n v="5"/>
  </r>
  <r>
    <n v="138"/>
    <s v="Guest 00138"/>
    <x v="1"/>
    <n v="19659"/>
    <x v="45"/>
    <n v="44025"/>
    <x v="0"/>
    <x v="0"/>
    <x v="1"/>
    <s v="Very good"/>
    <n v="4"/>
  </r>
  <r>
    <n v="139"/>
    <s v="Guest 00139"/>
    <x v="1"/>
    <n v="32582"/>
    <x v="7"/>
    <n v="44294"/>
    <x v="0"/>
    <x v="0"/>
    <x v="2"/>
    <s v="Very good"/>
    <n v="4"/>
  </r>
  <r>
    <n v="140"/>
    <s v="Guest 00140"/>
    <x v="0"/>
    <n v="25821"/>
    <x v="46"/>
    <n v="44324"/>
    <x v="0"/>
    <x v="3"/>
    <x v="3"/>
    <s v="Good"/>
    <n v="3"/>
  </r>
  <r>
    <n v="141"/>
    <s v="Guest 00141"/>
    <x v="0"/>
    <n v="28090"/>
    <x v="51"/>
    <n v="43938"/>
    <x v="1"/>
    <x v="1"/>
    <x v="4"/>
    <s v="Good"/>
    <n v="3"/>
  </r>
  <r>
    <n v="142"/>
    <s v="Guest 00142"/>
    <x v="1"/>
    <n v="33168"/>
    <x v="37"/>
    <n v="43836"/>
    <x v="2"/>
    <x v="1"/>
    <x v="5"/>
    <s v="Poor"/>
    <n v="1"/>
  </r>
  <r>
    <n v="143"/>
    <s v="Guest 00143"/>
    <x v="1"/>
    <n v="34512"/>
    <x v="52"/>
    <n v="44741"/>
    <x v="0"/>
    <x v="0"/>
    <x v="6"/>
    <s v="Poor"/>
    <n v="1"/>
  </r>
  <r>
    <n v="144"/>
    <s v="Guest 00144"/>
    <x v="1"/>
    <n v="36151"/>
    <x v="21"/>
    <n v="44473"/>
    <x v="0"/>
    <x v="0"/>
    <x v="7"/>
    <s v="Poor"/>
    <n v="1"/>
  </r>
  <r>
    <n v="145"/>
    <s v="Guest 00145"/>
    <x v="0"/>
    <n v="26075"/>
    <x v="46"/>
    <n v="44709"/>
    <x v="0"/>
    <x v="6"/>
    <x v="0"/>
    <s v="Good"/>
    <n v="3"/>
  </r>
  <r>
    <n v="146"/>
    <s v="Guest 00146"/>
    <x v="1"/>
    <n v="26314"/>
    <x v="53"/>
    <n v="44624"/>
    <x v="2"/>
    <x v="2"/>
    <x v="1"/>
    <s v="Very good"/>
    <n v="4"/>
  </r>
  <r>
    <n v="147"/>
    <s v="Guest 00147"/>
    <x v="1"/>
    <n v="22746"/>
    <x v="4"/>
    <n v="44860"/>
    <x v="1"/>
    <x v="5"/>
    <x v="2"/>
    <s v="Excellent"/>
    <n v="5"/>
  </r>
  <r>
    <n v="148"/>
    <s v="Guest 00148"/>
    <x v="0"/>
    <n v="31044"/>
    <x v="29"/>
    <n v="44498"/>
    <x v="0"/>
    <x v="6"/>
    <x v="3"/>
    <s v="Poor"/>
    <n v="1"/>
  </r>
  <r>
    <n v="149"/>
    <s v="Guest 00149"/>
    <x v="1"/>
    <n v="21462"/>
    <x v="20"/>
    <n v="44038"/>
    <x v="1"/>
    <x v="2"/>
    <x v="4"/>
    <s v="Good"/>
    <n v="3"/>
  </r>
  <r>
    <n v="150"/>
    <s v="Guest 00150"/>
    <x v="0"/>
    <n v="24572"/>
    <x v="10"/>
    <n v="44781"/>
    <x v="0"/>
    <x v="0"/>
    <x v="5"/>
    <s v="Average"/>
    <n v="2"/>
  </r>
  <r>
    <n v="151"/>
    <s v="Guest 00151"/>
    <x v="0"/>
    <n v="20040"/>
    <x v="26"/>
    <n v="44214"/>
    <x v="0"/>
    <x v="0"/>
    <x v="6"/>
    <s v="Excellent"/>
    <n v="5"/>
  </r>
  <r>
    <n v="152"/>
    <s v="Guest 00152"/>
    <x v="0"/>
    <n v="26834"/>
    <x v="32"/>
    <n v="44849"/>
    <x v="2"/>
    <x v="6"/>
    <x v="7"/>
    <s v="Very good"/>
    <n v="4"/>
  </r>
  <r>
    <n v="153"/>
    <s v="Guest 00153"/>
    <x v="1"/>
    <n v="32259"/>
    <x v="13"/>
    <n v="44817"/>
    <x v="2"/>
    <x v="6"/>
    <x v="0"/>
    <s v="Average"/>
    <n v="2"/>
  </r>
  <r>
    <n v="154"/>
    <s v="Guest 00154"/>
    <x v="0"/>
    <n v="22526"/>
    <x v="4"/>
    <n v="44829"/>
    <x v="2"/>
    <x v="2"/>
    <x v="1"/>
    <s v="Average"/>
    <n v="2"/>
  </r>
  <r>
    <n v="155"/>
    <s v="Guest 00155"/>
    <x v="0"/>
    <n v="31416"/>
    <x v="27"/>
    <n v="44484"/>
    <x v="3"/>
    <x v="0"/>
    <x v="2"/>
    <s v="Good"/>
    <n v="3"/>
  </r>
  <r>
    <n v="156"/>
    <s v="Guest 00156"/>
    <x v="1"/>
    <n v="19768"/>
    <x v="45"/>
    <n v="44174"/>
    <x v="0"/>
    <x v="0"/>
    <x v="3"/>
    <s v="Good"/>
    <n v="3"/>
  </r>
  <r>
    <n v="157"/>
    <s v="Guest 00157"/>
    <x v="0"/>
    <n v="33950"/>
    <x v="12"/>
    <n v="44689"/>
    <x v="2"/>
    <x v="5"/>
    <x v="4"/>
    <s v="Very good"/>
    <n v="4"/>
  </r>
  <r>
    <n v="158"/>
    <s v="Guest 00158"/>
    <x v="0"/>
    <n v="35640"/>
    <x v="8"/>
    <n v="44471"/>
    <x v="2"/>
    <x v="6"/>
    <x v="5"/>
    <s v="Very good"/>
    <n v="4"/>
  </r>
  <r>
    <n v="159"/>
    <s v="Guest 00159"/>
    <x v="0"/>
    <n v="19437"/>
    <x v="43"/>
    <n v="43892"/>
    <x v="1"/>
    <x v="3"/>
    <x v="6"/>
    <s v="Very good"/>
    <n v="4"/>
  </r>
  <r>
    <n v="160"/>
    <s v="Guest 00160"/>
    <x v="0"/>
    <n v="23314"/>
    <x v="39"/>
    <n v="44384"/>
    <x v="2"/>
    <x v="0"/>
    <x v="7"/>
    <s v="Average"/>
    <n v="2"/>
  </r>
  <r>
    <n v="161"/>
    <s v="Guest 00161"/>
    <x v="0"/>
    <n v="32113"/>
    <x v="13"/>
    <n v="44365"/>
    <x v="0"/>
    <x v="0"/>
    <x v="0"/>
    <s v="Poor"/>
    <n v="1"/>
  </r>
  <r>
    <n v="162"/>
    <s v="Guest 00162"/>
    <x v="0"/>
    <n v="33457"/>
    <x v="38"/>
    <n v="44693"/>
    <x v="2"/>
    <x v="2"/>
    <x v="1"/>
    <s v="Good"/>
    <n v="3"/>
  </r>
  <r>
    <n v="163"/>
    <s v="Guest 00163"/>
    <x v="1"/>
    <n v="31823"/>
    <x v="25"/>
    <n v="44714"/>
    <x v="2"/>
    <x v="2"/>
    <x v="2"/>
    <s v="Very good"/>
    <n v="4"/>
  </r>
  <r>
    <n v="164"/>
    <s v="Guest 00164"/>
    <x v="0"/>
    <n v="23260"/>
    <x v="39"/>
    <n v="43867"/>
    <x v="1"/>
    <x v="2"/>
    <x v="3"/>
    <s v="Good"/>
    <n v="3"/>
  </r>
  <r>
    <n v="165"/>
    <s v="Guest 00165"/>
    <x v="0"/>
    <n v="23914"/>
    <x v="44"/>
    <n v="44154"/>
    <x v="0"/>
    <x v="0"/>
    <x v="4"/>
    <s v="Excellent"/>
    <n v="5"/>
  </r>
  <r>
    <n v="166"/>
    <s v="Guest 00166"/>
    <x v="0"/>
    <n v="38219"/>
    <x v="9"/>
    <n v="44409"/>
    <x v="0"/>
    <x v="3"/>
    <x v="5"/>
    <s v="Average"/>
    <n v="2"/>
  </r>
  <r>
    <n v="167"/>
    <s v="Guest 00167"/>
    <x v="0"/>
    <n v="28220"/>
    <x v="51"/>
    <n v="44059"/>
    <x v="0"/>
    <x v="0"/>
    <x v="6"/>
    <s v="Good"/>
    <n v="3"/>
  </r>
  <r>
    <n v="168"/>
    <s v="Guest 00168"/>
    <x v="0"/>
    <n v="30086"/>
    <x v="2"/>
    <n v="44571"/>
    <x v="1"/>
    <x v="3"/>
    <x v="7"/>
    <s v="Good"/>
    <n v="3"/>
  </r>
  <r>
    <n v="169"/>
    <s v="Guest 00169"/>
    <x v="0"/>
    <n v="33485"/>
    <x v="38"/>
    <n v="44236"/>
    <x v="0"/>
    <x v="0"/>
    <x v="0"/>
    <s v="Excellent"/>
    <n v="5"/>
  </r>
  <r>
    <n v="170"/>
    <s v="Guest 00170"/>
    <x v="0"/>
    <n v="29117"/>
    <x v="14"/>
    <n v="44027"/>
    <x v="1"/>
    <x v="3"/>
    <x v="1"/>
    <s v="Excellent"/>
    <n v="5"/>
  </r>
  <r>
    <n v="171"/>
    <s v="Guest 00171"/>
    <x v="1"/>
    <n v="34297"/>
    <x v="0"/>
    <n v="44788"/>
    <x v="1"/>
    <x v="1"/>
    <x v="2"/>
    <s v="Good"/>
    <n v="3"/>
  </r>
  <r>
    <n v="172"/>
    <s v="Guest 00172"/>
    <x v="1"/>
    <n v="30497"/>
    <x v="49"/>
    <n v="44213"/>
    <x v="0"/>
    <x v="0"/>
    <x v="3"/>
    <s v="Poor"/>
    <n v="1"/>
  </r>
  <r>
    <n v="173"/>
    <s v="Guest 00173"/>
    <x v="0"/>
    <n v="34437"/>
    <x v="0"/>
    <n v="44791"/>
    <x v="0"/>
    <x v="0"/>
    <x v="4"/>
    <s v="Poor"/>
    <n v="1"/>
  </r>
  <r>
    <n v="174"/>
    <s v="Guest 00174"/>
    <x v="1"/>
    <n v="18884"/>
    <x v="16"/>
    <n v="43959"/>
    <x v="2"/>
    <x v="5"/>
    <x v="5"/>
    <s v="Average"/>
    <n v="2"/>
  </r>
  <r>
    <n v="175"/>
    <s v="Guest 00175"/>
    <x v="0"/>
    <n v="26688"/>
    <x v="11"/>
    <n v="43913"/>
    <x v="1"/>
    <x v="6"/>
    <x v="6"/>
    <s v="Excellent"/>
    <n v="5"/>
  </r>
  <r>
    <n v="176"/>
    <s v="Guest 00176"/>
    <x v="1"/>
    <n v="29402"/>
    <x v="17"/>
    <n v="44744"/>
    <x v="2"/>
    <x v="0"/>
    <x v="7"/>
    <s v="Poor"/>
    <n v="1"/>
  </r>
  <r>
    <n v="177"/>
    <s v="Guest 00177"/>
    <x v="1"/>
    <n v="24851"/>
    <x v="30"/>
    <n v="44533"/>
    <x v="0"/>
    <x v="0"/>
    <x v="0"/>
    <s v="Very good"/>
    <n v="4"/>
  </r>
  <r>
    <n v="178"/>
    <s v="Guest 00178"/>
    <x v="1"/>
    <n v="36704"/>
    <x v="6"/>
    <n v="44219"/>
    <x v="0"/>
    <x v="0"/>
    <x v="1"/>
    <s v="Very good"/>
    <n v="4"/>
  </r>
  <r>
    <n v="179"/>
    <s v="Guest 00179"/>
    <x v="0"/>
    <n v="30021"/>
    <x v="2"/>
    <n v="44483"/>
    <x v="0"/>
    <x v="0"/>
    <x v="2"/>
    <s v="Average"/>
    <n v="2"/>
  </r>
  <r>
    <n v="180"/>
    <s v="Guest 00180"/>
    <x v="1"/>
    <n v="18812"/>
    <x v="16"/>
    <n v="44367"/>
    <x v="1"/>
    <x v="6"/>
    <x v="3"/>
    <s v="Excellent"/>
    <n v="5"/>
  </r>
  <r>
    <n v="181"/>
    <s v="Guest 00181"/>
    <x v="0"/>
    <n v="37936"/>
    <x v="3"/>
    <n v="44627"/>
    <x v="0"/>
    <x v="0"/>
    <x v="4"/>
    <s v="Very good"/>
    <n v="4"/>
  </r>
  <r>
    <n v="182"/>
    <s v="Guest 00182"/>
    <x v="0"/>
    <n v="38406"/>
    <x v="9"/>
    <n v="44787"/>
    <x v="3"/>
    <x v="6"/>
    <x v="5"/>
    <s v="Average"/>
    <n v="2"/>
  </r>
  <r>
    <n v="183"/>
    <s v="Guest 00183"/>
    <x v="0"/>
    <n v="26976"/>
    <x v="32"/>
    <n v="44761"/>
    <x v="2"/>
    <x v="5"/>
    <x v="6"/>
    <s v="Average"/>
    <n v="2"/>
  </r>
  <r>
    <n v="184"/>
    <s v="Guest 00184"/>
    <x v="1"/>
    <n v="28399"/>
    <x v="28"/>
    <n v="44789"/>
    <x v="0"/>
    <x v="0"/>
    <x v="7"/>
    <s v="Good"/>
    <n v="3"/>
  </r>
  <r>
    <n v="185"/>
    <s v="Guest 00185"/>
    <x v="0"/>
    <n v="25608"/>
    <x v="15"/>
    <n v="44017"/>
    <x v="0"/>
    <x v="0"/>
    <x v="0"/>
    <s v="Excellent"/>
    <n v="5"/>
  </r>
  <r>
    <n v="186"/>
    <s v="Guest 00186"/>
    <x v="0"/>
    <n v="20616"/>
    <x v="5"/>
    <n v="44290"/>
    <x v="1"/>
    <x v="3"/>
    <x v="1"/>
    <s v="Good"/>
    <n v="3"/>
  </r>
  <r>
    <n v="187"/>
    <s v="Guest 00187"/>
    <x v="1"/>
    <n v="30156"/>
    <x v="54"/>
    <n v="44420"/>
    <x v="1"/>
    <x v="5"/>
    <x v="2"/>
    <s v="Excellent"/>
    <n v="5"/>
  </r>
  <r>
    <n v="188"/>
    <s v="Guest 00188"/>
    <x v="0"/>
    <n v="24558"/>
    <x v="10"/>
    <n v="44744"/>
    <x v="0"/>
    <x v="6"/>
    <x v="3"/>
    <s v="Good"/>
    <n v="3"/>
  </r>
  <r>
    <n v="189"/>
    <s v="Guest 00189"/>
    <x v="0"/>
    <n v="32486"/>
    <x v="7"/>
    <n v="43835"/>
    <x v="0"/>
    <x v="6"/>
    <x v="4"/>
    <s v="Excellent"/>
    <n v="5"/>
  </r>
  <r>
    <n v="190"/>
    <s v="Guest 00190"/>
    <x v="1"/>
    <n v="38714"/>
    <x v="48"/>
    <n v="43886"/>
    <x v="2"/>
    <x v="5"/>
    <x v="5"/>
    <s v="Average"/>
    <n v="2"/>
  </r>
  <r>
    <n v="191"/>
    <s v="Guest 00191"/>
    <x v="1"/>
    <n v="26701"/>
    <x v="11"/>
    <n v="44166"/>
    <x v="0"/>
    <x v="6"/>
    <x v="6"/>
    <s v="Poor"/>
    <n v="1"/>
  </r>
  <r>
    <n v="192"/>
    <s v="Guest 00192"/>
    <x v="0"/>
    <n v="21041"/>
    <x v="40"/>
    <n v="44633"/>
    <x v="0"/>
    <x v="0"/>
    <x v="7"/>
    <s v="Poor"/>
    <n v="1"/>
  </r>
  <r>
    <n v="193"/>
    <s v="Guest 00193"/>
    <x v="0"/>
    <n v="22979"/>
    <x v="19"/>
    <n v="44826"/>
    <x v="1"/>
    <x v="1"/>
    <x v="0"/>
    <s v="Excellent"/>
    <n v="5"/>
  </r>
  <r>
    <n v="194"/>
    <s v="Guest 00194"/>
    <x v="0"/>
    <n v="26848"/>
    <x v="32"/>
    <n v="44481"/>
    <x v="1"/>
    <x v="4"/>
    <x v="1"/>
    <s v="Good"/>
    <n v="3"/>
  </r>
  <r>
    <n v="195"/>
    <s v="Guest 00195"/>
    <x v="0"/>
    <n v="36867"/>
    <x v="6"/>
    <n v="44045"/>
    <x v="0"/>
    <x v="0"/>
    <x v="2"/>
    <s v="Good"/>
    <n v="3"/>
  </r>
  <r>
    <n v="196"/>
    <s v="Guest 00196"/>
    <x v="0"/>
    <n v="21990"/>
    <x v="47"/>
    <n v="44036"/>
    <x v="1"/>
    <x v="3"/>
    <x v="3"/>
    <s v="Average"/>
    <n v="2"/>
  </r>
  <r>
    <n v="197"/>
    <s v="Guest 00197"/>
    <x v="0"/>
    <n v="22029"/>
    <x v="47"/>
    <n v="44100"/>
    <x v="0"/>
    <x v="0"/>
    <x v="4"/>
    <s v="Good"/>
    <n v="3"/>
  </r>
  <r>
    <n v="198"/>
    <s v="Guest 00198"/>
    <x v="0"/>
    <n v="32122"/>
    <x v="13"/>
    <n v="44856"/>
    <x v="2"/>
    <x v="6"/>
    <x v="5"/>
    <s v="Average"/>
    <n v="2"/>
  </r>
  <r>
    <n v="199"/>
    <s v="Guest 00199"/>
    <x v="0"/>
    <n v="26030"/>
    <x v="46"/>
    <n v="44799"/>
    <x v="2"/>
    <x v="2"/>
    <x v="6"/>
    <s v="Very good"/>
    <n v="4"/>
  </r>
  <r>
    <n v="200"/>
    <s v="Guest 00200"/>
    <x v="0"/>
    <n v="34955"/>
    <x v="35"/>
    <n v="44429"/>
    <x v="2"/>
    <x v="6"/>
    <x v="7"/>
    <s v="Excellent"/>
    <n v="5"/>
  </r>
  <r>
    <n v="201"/>
    <s v="Guest 00201"/>
    <x v="0"/>
    <n v="37015"/>
    <x v="6"/>
    <n v="43998"/>
    <x v="2"/>
    <x v="6"/>
    <x v="0"/>
    <s v="Average"/>
    <n v="2"/>
  </r>
  <r>
    <n v="202"/>
    <s v="Guest 00202"/>
    <x v="0"/>
    <n v="21098"/>
    <x v="40"/>
    <n v="44400"/>
    <x v="0"/>
    <x v="0"/>
    <x v="1"/>
    <s v="Average"/>
    <n v="2"/>
  </r>
  <r>
    <n v="203"/>
    <s v="Guest 00203"/>
    <x v="1"/>
    <n v="38857"/>
    <x v="48"/>
    <n v="44092"/>
    <x v="2"/>
    <x v="6"/>
    <x v="2"/>
    <s v="Good"/>
    <n v="3"/>
  </r>
  <r>
    <n v="204"/>
    <s v="Guest 00204"/>
    <x v="0"/>
    <n v="35186"/>
    <x v="35"/>
    <n v="44380"/>
    <x v="0"/>
    <x v="0"/>
    <x v="3"/>
    <s v="Very good"/>
    <n v="4"/>
  </r>
  <r>
    <n v="205"/>
    <s v="Guest 00205"/>
    <x v="0"/>
    <n v="22560"/>
    <x v="4"/>
    <n v="44560"/>
    <x v="0"/>
    <x v="2"/>
    <x v="4"/>
    <s v="Excellent"/>
    <n v="5"/>
  </r>
  <r>
    <n v="206"/>
    <s v="Guest 00206"/>
    <x v="0"/>
    <n v="28967"/>
    <x v="36"/>
    <n v="44497"/>
    <x v="2"/>
    <x v="1"/>
    <x v="5"/>
    <s v="Good"/>
    <n v="3"/>
  </r>
  <r>
    <n v="207"/>
    <s v="Guest 00207"/>
    <x v="0"/>
    <n v="38397"/>
    <x v="9"/>
    <n v="44214"/>
    <x v="3"/>
    <x v="2"/>
    <x v="6"/>
    <s v="Very good"/>
    <n v="4"/>
  </r>
  <r>
    <n v="208"/>
    <s v="Guest 00208"/>
    <x v="1"/>
    <n v="23328"/>
    <x v="39"/>
    <n v="44628"/>
    <x v="1"/>
    <x v="5"/>
    <x v="7"/>
    <s v="Poor"/>
    <n v="1"/>
  </r>
  <r>
    <n v="209"/>
    <s v="Guest 00209"/>
    <x v="1"/>
    <n v="38890"/>
    <x v="55"/>
    <n v="44485"/>
    <x v="0"/>
    <x v="0"/>
    <x v="0"/>
    <s v="Very good"/>
    <n v="4"/>
  </r>
  <r>
    <n v="210"/>
    <s v="Guest 00210"/>
    <x v="0"/>
    <n v="34773"/>
    <x v="52"/>
    <n v="44060"/>
    <x v="1"/>
    <x v="2"/>
    <x v="1"/>
    <s v="Excellent"/>
    <n v="5"/>
  </r>
  <r>
    <n v="211"/>
    <s v="Guest 00211"/>
    <x v="0"/>
    <n v="26166"/>
    <x v="53"/>
    <n v="44080"/>
    <x v="0"/>
    <x v="0"/>
    <x v="2"/>
    <s v="Very good"/>
    <n v="4"/>
  </r>
  <r>
    <n v="212"/>
    <s v="Guest 00212"/>
    <x v="0"/>
    <n v="36864"/>
    <x v="6"/>
    <n v="44635"/>
    <x v="2"/>
    <x v="6"/>
    <x v="3"/>
    <s v="Excellent"/>
    <n v="5"/>
  </r>
  <r>
    <n v="213"/>
    <s v="Guest 00213"/>
    <x v="1"/>
    <n v="34920"/>
    <x v="35"/>
    <n v="43868"/>
    <x v="0"/>
    <x v="0"/>
    <x v="4"/>
    <s v="Excellent"/>
    <n v="5"/>
  </r>
  <r>
    <n v="214"/>
    <s v="Guest 00214"/>
    <x v="0"/>
    <n v="32197"/>
    <x v="13"/>
    <n v="44306"/>
    <x v="0"/>
    <x v="0"/>
    <x v="5"/>
    <s v="Average"/>
    <n v="2"/>
  </r>
  <r>
    <n v="215"/>
    <s v="Guest 00215"/>
    <x v="0"/>
    <n v="38907"/>
    <x v="55"/>
    <n v="43990"/>
    <x v="0"/>
    <x v="4"/>
    <x v="6"/>
    <s v="Poor"/>
    <n v="1"/>
  </r>
  <r>
    <n v="216"/>
    <s v="Guest 00216"/>
    <x v="1"/>
    <n v="26029"/>
    <x v="46"/>
    <n v="44122"/>
    <x v="1"/>
    <x v="5"/>
    <x v="7"/>
    <s v="Excellent"/>
    <n v="5"/>
  </r>
  <r>
    <n v="217"/>
    <s v="Guest 00217"/>
    <x v="1"/>
    <n v="27312"/>
    <x v="56"/>
    <n v="44544"/>
    <x v="0"/>
    <x v="0"/>
    <x v="0"/>
    <s v="Very good"/>
    <n v="4"/>
  </r>
  <r>
    <n v="218"/>
    <s v="Guest 00218"/>
    <x v="0"/>
    <n v="31674"/>
    <x v="25"/>
    <n v="44003"/>
    <x v="0"/>
    <x v="0"/>
    <x v="1"/>
    <s v="Excellent"/>
    <n v="5"/>
  </r>
  <r>
    <n v="219"/>
    <s v="Guest 00219"/>
    <x v="0"/>
    <n v="24518"/>
    <x v="10"/>
    <n v="44817"/>
    <x v="2"/>
    <x v="4"/>
    <x v="2"/>
    <s v="Very good"/>
    <n v="4"/>
  </r>
  <r>
    <n v="220"/>
    <s v="Guest 00220"/>
    <x v="0"/>
    <n v="25415"/>
    <x v="15"/>
    <n v="43982"/>
    <x v="1"/>
    <x v="6"/>
    <x v="3"/>
    <s v="Poor"/>
    <n v="1"/>
  </r>
  <r>
    <n v="221"/>
    <s v="Guest 00221"/>
    <x v="1"/>
    <n v="19794"/>
    <x v="45"/>
    <n v="44182"/>
    <x v="0"/>
    <x v="0"/>
    <x v="4"/>
    <s v="Very good"/>
    <n v="4"/>
  </r>
  <r>
    <n v="222"/>
    <s v="Guest 00222"/>
    <x v="1"/>
    <n v="20472"/>
    <x v="18"/>
    <n v="44379"/>
    <x v="2"/>
    <x v="0"/>
    <x v="5"/>
    <s v="Average"/>
    <n v="2"/>
  </r>
  <r>
    <n v="223"/>
    <s v="Guest 00223"/>
    <x v="0"/>
    <n v="28774"/>
    <x v="36"/>
    <n v="44710"/>
    <x v="0"/>
    <x v="0"/>
    <x v="6"/>
    <s v="Excellent"/>
    <n v="5"/>
  </r>
  <r>
    <n v="224"/>
    <s v="Guest 00224"/>
    <x v="1"/>
    <n v="37948"/>
    <x v="3"/>
    <n v="44105"/>
    <x v="0"/>
    <x v="3"/>
    <x v="7"/>
    <s v="Good"/>
    <n v="3"/>
  </r>
  <r>
    <n v="225"/>
    <s v="Guest 00225"/>
    <x v="1"/>
    <n v="18899"/>
    <x v="16"/>
    <n v="44479"/>
    <x v="0"/>
    <x v="0"/>
    <x v="0"/>
    <s v="Very good"/>
    <n v="4"/>
  </r>
  <r>
    <n v="226"/>
    <s v="Guest 00226"/>
    <x v="0"/>
    <n v="25663"/>
    <x v="15"/>
    <n v="44426"/>
    <x v="1"/>
    <x v="2"/>
    <x v="1"/>
    <s v="Good"/>
    <n v="3"/>
  </r>
  <r>
    <n v="227"/>
    <s v="Guest 00227"/>
    <x v="1"/>
    <n v="22045"/>
    <x v="47"/>
    <n v="44417"/>
    <x v="2"/>
    <x v="3"/>
    <x v="2"/>
    <s v="Good"/>
    <n v="3"/>
  </r>
  <r>
    <n v="228"/>
    <s v="Guest 00228"/>
    <x v="1"/>
    <n v="25421"/>
    <x v="15"/>
    <n v="44517"/>
    <x v="0"/>
    <x v="0"/>
    <x v="3"/>
    <s v="Average"/>
    <n v="2"/>
  </r>
  <r>
    <n v="229"/>
    <s v="Guest 00229"/>
    <x v="0"/>
    <n v="37152"/>
    <x v="50"/>
    <n v="44217"/>
    <x v="1"/>
    <x v="6"/>
    <x v="4"/>
    <s v="Excellent"/>
    <n v="5"/>
  </r>
  <r>
    <n v="230"/>
    <s v="Guest 00230"/>
    <x v="1"/>
    <n v="22978"/>
    <x v="19"/>
    <n v="44076"/>
    <x v="0"/>
    <x v="0"/>
    <x v="5"/>
    <s v="Average"/>
    <n v="2"/>
  </r>
  <r>
    <n v="231"/>
    <s v="Guest 00231"/>
    <x v="1"/>
    <n v="28512"/>
    <x v="28"/>
    <n v="43939"/>
    <x v="1"/>
    <x v="1"/>
    <x v="6"/>
    <s v="Average"/>
    <n v="2"/>
  </r>
  <r>
    <n v="232"/>
    <s v="Guest 00232"/>
    <x v="1"/>
    <n v="38579"/>
    <x v="48"/>
    <n v="44115"/>
    <x v="0"/>
    <x v="0"/>
    <x v="7"/>
    <s v="Poor"/>
    <n v="1"/>
  </r>
  <r>
    <n v="233"/>
    <s v="Guest 00233"/>
    <x v="1"/>
    <n v="33555"/>
    <x v="38"/>
    <n v="44142"/>
    <x v="0"/>
    <x v="0"/>
    <x v="0"/>
    <s v="Very good"/>
    <n v="4"/>
  </r>
  <r>
    <n v="234"/>
    <s v="Guest 00234"/>
    <x v="0"/>
    <n v="34774"/>
    <x v="52"/>
    <n v="44058"/>
    <x v="0"/>
    <x v="0"/>
    <x v="1"/>
    <s v="Good"/>
    <n v="3"/>
  </r>
  <r>
    <n v="235"/>
    <s v="Guest 00235"/>
    <x v="0"/>
    <n v="30286"/>
    <x v="54"/>
    <n v="44694"/>
    <x v="2"/>
    <x v="4"/>
    <x v="2"/>
    <s v="Excellent"/>
    <n v="5"/>
  </r>
  <r>
    <n v="236"/>
    <s v="Guest 00236"/>
    <x v="0"/>
    <n v="32637"/>
    <x v="7"/>
    <n v="44792"/>
    <x v="2"/>
    <x v="5"/>
    <x v="3"/>
    <s v="Good"/>
    <n v="3"/>
  </r>
  <r>
    <n v="237"/>
    <s v="Guest 00237"/>
    <x v="1"/>
    <n v="24391"/>
    <x v="10"/>
    <n v="44578"/>
    <x v="0"/>
    <x v="0"/>
    <x v="4"/>
    <s v="Excellent"/>
    <n v="5"/>
  </r>
  <r>
    <n v="238"/>
    <s v="Guest 00238"/>
    <x v="0"/>
    <n v="35256"/>
    <x v="22"/>
    <n v="44133"/>
    <x v="0"/>
    <x v="0"/>
    <x v="5"/>
    <s v="Average"/>
    <n v="2"/>
  </r>
  <r>
    <n v="239"/>
    <s v="Guest 00239"/>
    <x v="0"/>
    <n v="22026"/>
    <x v="47"/>
    <n v="44512"/>
    <x v="0"/>
    <x v="0"/>
    <x v="6"/>
    <s v="Very good"/>
    <n v="4"/>
  </r>
  <r>
    <n v="240"/>
    <s v="Guest 00240"/>
    <x v="1"/>
    <n v="20755"/>
    <x v="5"/>
    <n v="44718"/>
    <x v="2"/>
    <x v="2"/>
    <x v="7"/>
    <s v="Excellent"/>
    <n v="5"/>
  </r>
  <r>
    <n v="241"/>
    <s v="Guest 00241"/>
    <x v="0"/>
    <n v="19545"/>
    <x v="45"/>
    <n v="44314"/>
    <x v="0"/>
    <x v="0"/>
    <x v="0"/>
    <s v="Very good"/>
    <n v="4"/>
  </r>
  <r>
    <n v="242"/>
    <s v="Guest 00242"/>
    <x v="1"/>
    <n v="23020"/>
    <x v="19"/>
    <n v="44151"/>
    <x v="0"/>
    <x v="0"/>
    <x v="1"/>
    <s v="Excellent"/>
    <n v="5"/>
  </r>
  <r>
    <n v="243"/>
    <s v="Guest 00243"/>
    <x v="1"/>
    <n v="20395"/>
    <x v="18"/>
    <n v="44825"/>
    <x v="0"/>
    <x v="0"/>
    <x v="2"/>
    <s v="Very good"/>
    <n v="4"/>
  </r>
  <r>
    <n v="244"/>
    <s v="Guest 00244"/>
    <x v="0"/>
    <n v="22346"/>
    <x v="1"/>
    <n v="44213"/>
    <x v="2"/>
    <x v="5"/>
    <x v="3"/>
    <s v="Excellent"/>
    <n v="5"/>
  </r>
  <r>
    <n v="245"/>
    <s v="Guest 00245"/>
    <x v="0"/>
    <n v="24503"/>
    <x v="10"/>
    <n v="43909"/>
    <x v="0"/>
    <x v="0"/>
    <x v="4"/>
    <s v="Average"/>
    <n v="2"/>
  </r>
  <r>
    <n v="246"/>
    <s v="Guest 00246"/>
    <x v="1"/>
    <n v="24797"/>
    <x v="30"/>
    <n v="44848"/>
    <x v="0"/>
    <x v="0"/>
    <x v="5"/>
    <s v="Average"/>
    <n v="2"/>
  </r>
  <r>
    <n v="247"/>
    <s v="Guest 00247"/>
    <x v="0"/>
    <n v="25670"/>
    <x v="15"/>
    <n v="44731"/>
    <x v="0"/>
    <x v="0"/>
    <x v="6"/>
    <s v="Excellent"/>
    <n v="5"/>
  </r>
  <r>
    <n v="248"/>
    <s v="Guest 00248"/>
    <x v="0"/>
    <n v="18787"/>
    <x v="16"/>
    <n v="44503"/>
    <x v="1"/>
    <x v="2"/>
    <x v="7"/>
    <s v="Average"/>
    <n v="2"/>
  </r>
  <r>
    <n v="249"/>
    <s v="Guest 00249"/>
    <x v="0"/>
    <n v="34683"/>
    <x v="52"/>
    <n v="44632"/>
    <x v="2"/>
    <x v="2"/>
    <x v="0"/>
    <s v="Very good"/>
    <n v="4"/>
  </r>
  <r>
    <n v="250"/>
    <s v="Guest 00250"/>
    <x v="1"/>
    <n v="23077"/>
    <x v="19"/>
    <n v="44257"/>
    <x v="1"/>
    <x v="4"/>
    <x v="1"/>
    <s v="Excellent"/>
    <n v="5"/>
  </r>
  <r>
    <n v="251"/>
    <s v="Guest 00251"/>
    <x v="1"/>
    <n v="33729"/>
    <x v="38"/>
    <n v="44477"/>
    <x v="1"/>
    <x v="1"/>
    <x v="2"/>
    <s v="Very good"/>
    <n v="4"/>
  </r>
  <r>
    <n v="252"/>
    <s v="Guest 00252"/>
    <x v="1"/>
    <n v="31220"/>
    <x v="27"/>
    <n v="44189"/>
    <x v="0"/>
    <x v="0"/>
    <x v="3"/>
    <s v="Good"/>
    <n v="3"/>
  </r>
  <r>
    <n v="253"/>
    <s v="Guest 00253"/>
    <x v="1"/>
    <n v="30393"/>
    <x v="54"/>
    <n v="44273"/>
    <x v="3"/>
    <x v="3"/>
    <x v="4"/>
    <s v="Excellent"/>
    <n v="5"/>
  </r>
  <r>
    <n v="254"/>
    <s v="Guest 00254"/>
    <x v="1"/>
    <n v="26407"/>
    <x v="53"/>
    <n v="44924"/>
    <x v="0"/>
    <x v="0"/>
    <x v="5"/>
    <s v="Average"/>
    <n v="2"/>
  </r>
  <r>
    <n v="255"/>
    <s v="Guest 00255"/>
    <x v="1"/>
    <n v="21726"/>
    <x v="47"/>
    <n v="44893"/>
    <x v="1"/>
    <x v="5"/>
    <x v="6"/>
    <s v="Excellent"/>
    <n v="5"/>
  </r>
  <r>
    <n v="256"/>
    <s v="Guest 00256"/>
    <x v="1"/>
    <n v="37550"/>
    <x v="24"/>
    <n v="44623"/>
    <x v="0"/>
    <x v="0"/>
    <x v="7"/>
    <s v="Excellent"/>
    <n v="5"/>
  </r>
  <r>
    <n v="257"/>
    <s v="Guest 00257"/>
    <x v="1"/>
    <n v="34050"/>
    <x v="12"/>
    <n v="43957"/>
    <x v="0"/>
    <x v="2"/>
    <x v="0"/>
    <s v="Very good"/>
    <n v="4"/>
  </r>
  <r>
    <n v="258"/>
    <s v="Guest 00258"/>
    <x v="0"/>
    <n v="38605"/>
    <x v="48"/>
    <n v="43838"/>
    <x v="0"/>
    <x v="0"/>
    <x v="1"/>
    <s v="Excellent"/>
    <n v="5"/>
  </r>
  <r>
    <n v="259"/>
    <s v="Guest 00259"/>
    <x v="0"/>
    <n v="34320"/>
    <x v="0"/>
    <n v="44791"/>
    <x v="0"/>
    <x v="0"/>
    <x v="2"/>
    <s v="Good"/>
    <n v="3"/>
  </r>
  <r>
    <n v="260"/>
    <s v="Guest 00260"/>
    <x v="0"/>
    <n v="33635"/>
    <x v="38"/>
    <n v="44418"/>
    <x v="0"/>
    <x v="0"/>
    <x v="3"/>
    <s v="Poor"/>
    <n v="1"/>
  </r>
  <r>
    <n v="261"/>
    <s v="Guest 00261"/>
    <x v="1"/>
    <n v="34332"/>
    <x v="0"/>
    <n v="44471"/>
    <x v="1"/>
    <x v="1"/>
    <x v="4"/>
    <s v="Excellent"/>
    <n v="5"/>
  </r>
  <r>
    <n v="262"/>
    <s v="Guest 00262"/>
    <x v="1"/>
    <n v="35512"/>
    <x v="22"/>
    <n v="44247"/>
    <x v="0"/>
    <x v="0"/>
    <x v="5"/>
    <s v="Poor"/>
    <n v="1"/>
  </r>
  <r>
    <n v="263"/>
    <s v="Guest 00263"/>
    <x v="0"/>
    <n v="25828"/>
    <x v="46"/>
    <n v="44900"/>
    <x v="0"/>
    <x v="4"/>
    <x v="6"/>
    <s v="Very good"/>
    <n v="4"/>
  </r>
  <r>
    <n v="264"/>
    <s v="Guest 00264"/>
    <x v="0"/>
    <n v="24230"/>
    <x v="44"/>
    <n v="44925"/>
    <x v="0"/>
    <x v="0"/>
    <x v="7"/>
    <s v="Excellent"/>
    <n v="5"/>
  </r>
  <r>
    <n v="265"/>
    <s v="Guest 00265"/>
    <x v="0"/>
    <n v="20100"/>
    <x v="26"/>
    <n v="44469"/>
    <x v="0"/>
    <x v="0"/>
    <x v="0"/>
    <s v="Very good"/>
    <n v="4"/>
  </r>
  <r>
    <n v="266"/>
    <s v="Guest 00266"/>
    <x v="1"/>
    <n v="29870"/>
    <x v="2"/>
    <n v="44807"/>
    <x v="0"/>
    <x v="0"/>
    <x v="1"/>
    <s v="Very good"/>
    <n v="4"/>
  </r>
  <r>
    <n v="267"/>
    <s v="Guest 00267"/>
    <x v="1"/>
    <n v="33002"/>
    <x v="34"/>
    <n v="44114"/>
    <x v="1"/>
    <x v="2"/>
    <x v="2"/>
    <s v="Excellent"/>
    <n v="5"/>
  </r>
  <r>
    <n v="268"/>
    <s v="Guest 00268"/>
    <x v="1"/>
    <n v="36593"/>
    <x v="42"/>
    <n v="44879"/>
    <x v="0"/>
    <x v="0"/>
    <x v="3"/>
    <s v="Very good"/>
    <n v="4"/>
  </r>
  <r>
    <n v="269"/>
    <s v="Guest 00269"/>
    <x v="0"/>
    <n v="23291"/>
    <x v="39"/>
    <n v="44089"/>
    <x v="0"/>
    <x v="0"/>
    <x v="4"/>
    <s v="Very good"/>
    <n v="4"/>
  </r>
  <r>
    <n v="270"/>
    <s v="Guest 00270"/>
    <x v="1"/>
    <n v="37953"/>
    <x v="3"/>
    <n v="44722"/>
    <x v="0"/>
    <x v="0"/>
    <x v="5"/>
    <s v="Poor"/>
    <n v="1"/>
  </r>
  <r>
    <n v="271"/>
    <s v="Guest 00271"/>
    <x v="1"/>
    <n v="23159"/>
    <x v="19"/>
    <n v="44588"/>
    <x v="0"/>
    <x v="3"/>
    <x v="6"/>
    <s v="Average"/>
    <n v="2"/>
  </r>
  <r>
    <n v="272"/>
    <s v="Guest 00272"/>
    <x v="1"/>
    <n v="27899"/>
    <x v="31"/>
    <n v="44189"/>
    <x v="0"/>
    <x v="0"/>
    <x v="7"/>
    <s v="Excellent"/>
    <n v="5"/>
  </r>
  <r>
    <n v="273"/>
    <s v="Guest 00273"/>
    <x v="1"/>
    <n v="25445"/>
    <x v="15"/>
    <n v="43930"/>
    <x v="0"/>
    <x v="0"/>
    <x v="0"/>
    <s v="Very good"/>
    <n v="4"/>
  </r>
  <r>
    <n v="274"/>
    <s v="Guest 00274"/>
    <x v="0"/>
    <n v="19137"/>
    <x v="16"/>
    <n v="44713"/>
    <x v="0"/>
    <x v="0"/>
    <x v="1"/>
    <s v="Very good"/>
    <n v="4"/>
  </r>
  <r>
    <n v="275"/>
    <s v="Guest 00275"/>
    <x v="0"/>
    <n v="38007"/>
    <x v="3"/>
    <n v="44650"/>
    <x v="0"/>
    <x v="0"/>
    <x v="2"/>
    <s v="Excellent"/>
    <n v="5"/>
  </r>
  <r>
    <n v="276"/>
    <s v="Guest 00276"/>
    <x v="0"/>
    <n v="37763"/>
    <x v="24"/>
    <n v="44336"/>
    <x v="0"/>
    <x v="0"/>
    <x v="3"/>
    <s v="Poor"/>
    <n v="1"/>
  </r>
  <r>
    <n v="277"/>
    <s v="Guest 00277"/>
    <x v="1"/>
    <n v="24364"/>
    <x v="10"/>
    <n v="44443"/>
    <x v="0"/>
    <x v="0"/>
    <x v="4"/>
    <s v="Excellent"/>
    <n v="5"/>
  </r>
  <r>
    <n v="278"/>
    <s v="Guest 00278"/>
    <x v="0"/>
    <n v="21860"/>
    <x v="47"/>
    <n v="44832"/>
    <x v="0"/>
    <x v="0"/>
    <x v="5"/>
    <s v="Excellent"/>
    <n v="5"/>
  </r>
  <r>
    <n v="279"/>
    <s v="Guest 00279"/>
    <x v="1"/>
    <n v="35309"/>
    <x v="22"/>
    <n v="44091"/>
    <x v="0"/>
    <x v="0"/>
    <x v="6"/>
    <s v="Very good"/>
    <n v="4"/>
  </r>
  <r>
    <n v="280"/>
    <s v="Guest 00280"/>
    <x v="1"/>
    <n v="22141"/>
    <x v="1"/>
    <n v="44301"/>
    <x v="0"/>
    <x v="0"/>
    <x v="7"/>
    <s v="Poor"/>
    <n v="1"/>
  </r>
  <r>
    <n v="281"/>
    <s v="Guest 00281"/>
    <x v="0"/>
    <n v="20629"/>
    <x v="5"/>
    <n v="44750"/>
    <x v="1"/>
    <x v="3"/>
    <x v="0"/>
    <s v="Excellent"/>
    <n v="5"/>
  </r>
  <r>
    <n v="282"/>
    <s v="Guest 00282"/>
    <x v="1"/>
    <n v="27062"/>
    <x v="32"/>
    <n v="44575"/>
    <x v="0"/>
    <x v="0"/>
    <x v="1"/>
    <s v="Good"/>
    <n v="3"/>
  </r>
  <r>
    <n v="283"/>
    <s v="Guest 00283"/>
    <x v="1"/>
    <n v="19480"/>
    <x v="43"/>
    <n v="44261"/>
    <x v="1"/>
    <x v="2"/>
    <x v="2"/>
    <s v="Good"/>
    <n v="3"/>
  </r>
  <r>
    <n v="284"/>
    <s v="Guest 00284"/>
    <x v="0"/>
    <n v="29789"/>
    <x v="2"/>
    <n v="44268"/>
    <x v="0"/>
    <x v="0"/>
    <x v="3"/>
    <s v="Average"/>
    <n v="2"/>
  </r>
  <r>
    <n v="285"/>
    <s v="Guest 00285"/>
    <x v="1"/>
    <n v="22953"/>
    <x v="19"/>
    <n v="43913"/>
    <x v="1"/>
    <x v="2"/>
    <x v="4"/>
    <s v="Very good"/>
    <n v="4"/>
  </r>
  <r>
    <n v="286"/>
    <s v="Guest 00286"/>
    <x v="1"/>
    <n v="24789"/>
    <x v="30"/>
    <n v="44779"/>
    <x v="0"/>
    <x v="0"/>
    <x v="5"/>
    <s v="Poor"/>
    <n v="1"/>
  </r>
  <r>
    <n v="287"/>
    <s v="Guest 00287"/>
    <x v="1"/>
    <n v="39081"/>
    <x v="55"/>
    <n v="44741"/>
    <x v="1"/>
    <x v="6"/>
    <x v="6"/>
    <s v="Poor"/>
    <n v="1"/>
  </r>
  <r>
    <n v="288"/>
    <s v="Guest 00288"/>
    <x v="1"/>
    <n v="36554"/>
    <x v="42"/>
    <n v="44386"/>
    <x v="1"/>
    <x v="6"/>
    <x v="7"/>
    <s v="Excellent"/>
    <n v="5"/>
  </r>
  <r>
    <n v="289"/>
    <s v="Guest 00289"/>
    <x v="0"/>
    <n v="31107"/>
    <x v="29"/>
    <n v="44548"/>
    <x v="0"/>
    <x v="0"/>
    <x v="0"/>
    <s v="Good"/>
    <n v="3"/>
  </r>
  <r>
    <n v="290"/>
    <s v="Guest 00290"/>
    <x v="0"/>
    <n v="19321"/>
    <x v="43"/>
    <n v="43950"/>
    <x v="0"/>
    <x v="0"/>
    <x v="1"/>
    <s v="Very good"/>
    <n v="4"/>
  </r>
  <r>
    <n v="291"/>
    <s v="Guest 00291"/>
    <x v="0"/>
    <n v="35157"/>
    <x v="35"/>
    <n v="44117"/>
    <x v="3"/>
    <x v="3"/>
    <x v="2"/>
    <s v="Excellent"/>
    <n v="5"/>
  </r>
  <r>
    <n v="292"/>
    <s v="Guest 00292"/>
    <x v="0"/>
    <n v="34930"/>
    <x v="35"/>
    <n v="44314"/>
    <x v="0"/>
    <x v="0"/>
    <x v="3"/>
    <s v="Very good"/>
    <n v="4"/>
  </r>
  <r>
    <n v="293"/>
    <s v="Guest 00293"/>
    <x v="1"/>
    <n v="28616"/>
    <x v="28"/>
    <n v="44165"/>
    <x v="1"/>
    <x v="4"/>
    <x v="4"/>
    <s v="Very good"/>
    <n v="4"/>
  </r>
  <r>
    <n v="294"/>
    <s v="Guest 00294"/>
    <x v="1"/>
    <n v="33858"/>
    <x v="12"/>
    <n v="44598"/>
    <x v="2"/>
    <x v="2"/>
    <x v="5"/>
    <s v="Poor"/>
    <n v="1"/>
  </r>
  <r>
    <n v="295"/>
    <s v="Guest 00295"/>
    <x v="0"/>
    <n v="26842"/>
    <x v="32"/>
    <n v="44008"/>
    <x v="3"/>
    <x v="6"/>
    <x v="6"/>
    <s v="Excellent"/>
    <n v="5"/>
  </r>
  <r>
    <n v="296"/>
    <s v="Guest 00296"/>
    <x v="0"/>
    <n v="33949"/>
    <x v="12"/>
    <n v="43967"/>
    <x v="1"/>
    <x v="3"/>
    <x v="7"/>
    <s v="Excellent"/>
    <n v="5"/>
  </r>
  <r>
    <n v="297"/>
    <s v="Guest 00297"/>
    <x v="0"/>
    <n v="22180"/>
    <x v="1"/>
    <n v="44098"/>
    <x v="1"/>
    <x v="2"/>
    <x v="0"/>
    <s v="Excellent"/>
    <n v="5"/>
  </r>
  <r>
    <n v="298"/>
    <s v="Guest 00298"/>
    <x v="1"/>
    <n v="32234"/>
    <x v="13"/>
    <n v="43848"/>
    <x v="0"/>
    <x v="0"/>
    <x v="1"/>
    <s v="Excellent"/>
    <n v="5"/>
  </r>
  <r>
    <n v="299"/>
    <s v="Guest 00299"/>
    <x v="0"/>
    <n v="26998"/>
    <x v="32"/>
    <n v="44865"/>
    <x v="2"/>
    <x v="0"/>
    <x v="2"/>
    <s v="Good"/>
    <n v="3"/>
  </r>
  <r>
    <n v="300"/>
    <s v="Guest 00300"/>
    <x v="0"/>
    <n v="22705"/>
    <x v="4"/>
    <n v="44208"/>
    <x v="1"/>
    <x v="3"/>
    <x v="3"/>
    <s v="Average"/>
    <n v="2"/>
  </r>
  <r>
    <n v="301"/>
    <s v="Guest 00301"/>
    <x v="0"/>
    <n v="26735"/>
    <x v="11"/>
    <n v="44391"/>
    <x v="1"/>
    <x v="2"/>
    <x v="4"/>
    <s v="Very good"/>
    <n v="4"/>
  </r>
  <r>
    <n v="302"/>
    <s v="Guest 00302"/>
    <x v="0"/>
    <n v="26987"/>
    <x v="32"/>
    <n v="44664"/>
    <x v="1"/>
    <x v="5"/>
    <x v="5"/>
    <s v="Poor"/>
    <n v="1"/>
  </r>
  <r>
    <n v="303"/>
    <s v="Guest 00303"/>
    <x v="1"/>
    <n v="36962"/>
    <x v="6"/>
    <n v="44623"/>
    <x v="2"/>
    <x v="0"/>
    <x v="6"/>
    <s v="Excellent"/>
    <n v="5"/>
  </r>
  <r>
    <n v="304"/>
    <s v="Guest 00304"/>
    <x v="1"/>
    <n v="33421"/>
    <x v="38"/>
    <n v="44664"/>
    <x v="1"/>
    <x v="3"/>
    <x v="7"/>
    <s v="Excellent"/>
    <n v="5"/>
  </r>
  <r>
    <n v="305"/>
    <s v="Guest 00305"/>
    <x v="1"/>
    <n v="37410"/>
    <x v="50"/>
    <n v="44639"/>
    <x v="0"/>
    <x v="0"/>
    <x v="0"/>
    <s v="Good"/>
    <n v="3"/>
  </r>
  <r>
    <n v="306"/>
    <s v="Guest 00306"/>
    <x v="0"/>
    <n v="19694"/>
    <x v="45"/>
    <n v="44785"/>
    <x v="0"/>
    <x v="0"/>
    <x v="1"/>
    <s v="Very good"/>
    <n v="4"/>
  </r>
  <r>
    <n v="307"/>
    <s v="Guest 00307"/>
    <x v="1"/>
    <n v="27827"/>
    <x v="31"/>
    <n v="44825"/>
    <x v="0"/>
    <x v="0"/>
    <x v="2"/>
    <s v="Poor"/>
    <n v="1"/>
  </r>
  <r>
    <n v="308"/>
    <s v="Guest 00308"/>
    <x v="0"/>
    <n v="22533"/>
    <x v="4"/>
    <n v="44368"/>
    <x v="2"/>
    <x v="2"/>
    <x v="3"/>
    <s v="Very good"/>
    <n v="4"/>
  </r>
  <r>
    <n v="309"/>
    <s v="Guest 00309"/>
    <x v="1"/>
    <n v="38920"/>
    <x v="55"/>
    <n v="44306"/>
    <x v="2"/>
    <x v="6"/>
    <x v="4"/>
    <s v="Excellent"/>
    <n v="5"/>
  </r>
  <r>
    <n v="310"/>
    <s v="Guest 00310"/>
    <x v="1"/>
    <n v="28017"/>
    <x v="51"/>
    <n v="44367"/>
    <x v="1"/>
    <x v="6"/>
    <x v="5"/>
    <s v="Poor"/>
    <n v="1"/>
  </r>
  <r>
    <n v="311"/>
    <s v="Guest 00311"/>
    <x v="1"/>
    <n v="28209"/>
    <x v="51"/>
    <n v="44470"/>
    <x v="1"/>
    <x v="4"/>
    <x v="6"/>
    <s v="Very good"/>
    <n v="4"/>
  </r>
  <r>
    <n v="312"/>
    <s v="Guest 00312"/>
    <x v="0"/>
    <n v="25964"/>
    <x v="46"/>
    <n v="44127"/>
    <x v="1"/>
    <x v="1"/>
    <x v="7"/>
    <s v="Average"/>
    <n v="2"/>
  </r>
  <r>
    <n v="313"/>
    <s v="Guest 00313"/>
    <x v="1"/>
    <n v="24955"/>
    <x v="30"/>
    <n v="43919"/>
    <x v="2"/>
    <x v="6"/>
    <x v="0"/>
    <s v="Excellent"/>
    <n v="5"/>
  </r>
  <r>
    <n v="314"/>
    <s v="Guest 00314"/>
    <x v="0"/>
    <n v="33981"/>
    <x v="12"/>
    <n v="43984"/>
    <x v="3"/>
    <x v="3"/>
    <x v="1"/>
    <s v="Good"/>
    <n v="3"/>
  </r>
  <r>
    <n v="315"/>
    <s v="Guest 00315"/>
    <x v="0"/>
    <n v="37747"/>
    <x v="24"/>
    <n v="44081"/>
    <x v="1"/>
    <x v="3"/>
    <x v="2"/>
    <s v="Very good"/>
    <n v="4"/>
  </r>
  <r>
    <n v="316"/>
    <s v="Guest 00316"/>
    <x v="0"/>
    <n v="30497"/>
    <x v="49"/>
    <n v="44165"/>
    <x v="1"/>
    <x v="6"/>
    <x v="3"/>
    <s v="Good"/>
    <n v="3"/>
  </r>
  <r>
    <n v="317"/>
    <s v="Guest 00317"/>
    <x v="1"/>
    <n v="27173"/>
    <x v="32"/>
    <n v="44106"/>
    <x v="0"/>
    <x v="0"/>
    <x v="4"/>
    <s v="Poor"/>
    <n v="1"/>
  </r>
  <r>
    <n v="318"/>
    <s v="Guest 00318"/>
    <x v="0"/>
    <n v="38029"/>
    <x v="3"/>
    <n v="44578"/>
    <x v="2"/>
    <x v="6"/>
    <x v="5"/>
    <s v="Poor"/>
    <n v="1"/>
  </r>
  <r>
    <n v="319"/>
    <s v="Guest 00319"/>
    <x v="1"/>
    <n v="32260"/>
    <x v="13"/>
    <n v="44477"/>
    <x v="1"/>
    <x v="4"/>
    <x v="6"/>
    <s v="Very good"/>
    <n v="4"/>
  </r>
  <r>
    <n v="320"/>
    <s v="Guest 00320"/>
    <x v="0"/>
    <n v="34174"/>
    <x v="0"/>
    <n v="44804"/>
    <x v="2"/>
    <x v="6"/>
    <x v="7"/>
    <s v="Poor"/>
    <n v="1"/>
  </r>
  <r>
    <n v="321"/>
    <s v="Guest 00321"/>
    <x v="0"/>
    <n v="29567"/>
    <x v="17"/>
    <n v="44469"/>
    <x v="1"/>
    <x v="6"/>
    <x v="0"/>
    <s v="Very good"/>
    <n v="4"/>
  </r>
  <r>
    <n v="322"/>
    <s v="Guest 00322"/>
    <x v="0"/>
    <n v="29581"/>
    <x v="17"/>
    <n v="44840"/>
    <x v="2"/>
    <x v="6"/>
    <x v="1"/>
    <s v="Excellent"/>
    <n v="5"/>
  </r>
  <r>
    <n v="323"/>
    <s v="Guest 00323"/>
    <x v="1"/>
    <n v="33031"/>
    <x v="34"/>
    <n v="44615"/>
    <x v="2"/>
    <x v="5"/>
    <x v="2"/>
    <s v="Poor"/>
    <n v="1"/>
  </r>
  <r>
    <n v="324"/>
    <s v="Guest 00324"/>
    <x v="0"/>
    <n v="25999"/>
    <x v="46"/>
    <n v="43923"/>
    <x v="0"/>
    <x v="0"/>
    <x v="3"/>
    <s v="Excellent"/>
    <n v="5"/>
  </r>
  <r>
    <n v="325"/>
    <s v="Guest 00325"/>
    <x v="1"/>
    <n v="36957"/>
    <x v="6"/>
    <n v="44199"/>
    <x v="1"/>
    <x v="3"/>
    <x v="4"/>
    <s v="Excellent"/>
    <n v="5"/>
  </r>
  <r>
    <n v="326"/>
    <s v="Guest 00326"/>
    <x v="1"/>
    <n v="37186"/>
    <x v="50"/>
    <n v="44554"/>
    <x v="1"/>
    <x v="3"/>
    <x v="5"/>
    <s v="Poor"/>
    <n v="1"/>
  </r>
  <r>
    <n v="327"/>
    <s v="Guest 00327"/>
    <x v="0"/>
    <n v="35185"/>
    <x v="35"/>
    <n v="44232"/>
    <x v="2"/>
    <x v="4"/>
    <x v="6"/>
    <s v="Very good"/>
    <n v="4"/>
  </r>
  <r>
    <n v="328"/>
    <s v="Guest 00328"/>
    <x v="0"/>
    <n v="24600"/>
    <x v="10"/>
    <n v="44771"/>
    <x v="1"/>
    <x v="6"/>
    <x v="7"/>
    <s v="Excellent"/>
    <n v="5"/>
  </r>
  <r>
    <n v="329"/>
    <s v="Guest 00329"/>
    <x v="0"/>
    <n v="30010"/>
    <x v="2"/>
    <n v="44326"/>
    <x v="2"/>
    <x v="4"/>
    <x v="0"/>
    <s v="Excellent"/>
    <n v="5"/>
  </r>
  <r>
    <n v="330"/>
    <s v="Guest 00330"/>
    <x v="0"/>
    <n v="25507"/>
    <x v="15"/>
    <n v="44700"/>
    <x v="1"/>
    <x v="3"/>
    <x v="1"/>
    <s v="Excellent"/>
    <n v="5"/>
  </r>
  <r>
    <n v="331"/>
    <s v="Guest 00331"/>
    <x v="0"/>
    <n v="25602"/>
    <x v="15"/>
    <n v="43931"/>
    <x v="2"/>
    <x v="2"/>
    <x v="2"/>
    <s v="Very good"/>
    <n v="4"/>
  </r>
  <r>
    <n v="332"/>
    <s v="Guest 00332"/>
    <x v="0"/>
    <n v="29596"/>
    <x v="17"/>
    <n v="43885"/>
    <x v="0"/>
    <x v="0"/>
    <x v="3"/>
    <s v="Very good"/>
    <n v="4"/>
  </r>
  <r>
    <n v="333"/>
    <s v="Guest 00333"/>
    <x v="0"/>
    <n v="37769"/>
    <x v="24"/>
    <n v="44805"/>
    <x v="0"/>
    <x v="2"/>
    <x v="4"/>
    <s v="Average"/>
    <n v="2"/>
  </r>
  <r>
    <n v="334"/>
    <s v="Guest 00334"/>
    <x v="0"/>
    <n v="27962"/>
    <x v="51"/>
    <n v="44598"/>
    <x v="0"/>
    <x v="0"/>
    <x v="5"/>
    <s v="Poor"/>
    <n v="1"/>
  </r>
  <r>
    <n v="335"/>
    <s v="Guest 00335"/>
    <x v="1"/>
    <n v="20606"/>
    <x v="18"/>
    <n v="44724"/>
    <x v="3"/>
    <x v="2"/>
    <x v="6"/>
    <s v="Very good"/>
    <n v="4"/>
  </r>
  <r>
    <n v="336"/>
    <s v="Guest 00336"/>
    <x v="0"/>
    <n v="18961"/>
    <x v="16"/>
    <n v="44066"/>
    <x v="3"/>
    <x v="6"/>
    <x v="7"/>
    <s v="Excellent"/>
    <n v="5"/>
  </r>
  <r>
    <n v="337"/>
    <s v="Guest 00337"/>
    <x v="0"/>
    <n v="23002"/>
    <x v="19"/>
    <n v="44647"/>
    <x v="3"/>
    <x v="6"/>
    <x v="0"/>
    <s v="Excellent"/>
    <n v="5"/>
  </r>
  <r>
    <n v="338"/>
    <s v="Guest 00338"/>
    <x v="1"/>
    <n v="38418"/>
    <x v="9"/>
    <n v="44163"/>
    <x v="0"/>
    <x v="0"/>
    <x v="1"/>
    <s v="Very good"/>
    <n v="4"/>
  </r>
  <r>
    <n v="339"/>
    <s v="Guest 00339"/>
    <x v="0"/>
    <n v="35391"/>
    <x v="22"/>
    <n v="44341"/>
    <x v="1"/>
    <x v="2"/>
    <x v="2"/>
    <s v="Excellent"/>
    <n v="5"/>
  </r>
  <r>
    <n v="340"/>
    <s v="Guest 00340"/>
    <x v="0"/>
    <n v="37057"/>
    <x v="50"/>
    <n v="44581"/>
    <x v="2"/>
    <x v="6"/>
    <x v="3"/>
    <s v="Poor"/>
    <n v="1"/>
  </r>
  <r>
    <n v="341"/>
    <s v="Guest 00341"/>
    <x v="0"/>
    <n v="36985"/>
    <x v="6"/>
    <n v="44184"/>
    <x v="0"/>
    <x v="0"/>
    <x v="4"/>
    <s v="Poor"/>
    <n v="1"/>
  </r>
  <r>
    <n v="342"/>
    <s v="Guest 00342"/>
    <x v="1"/>
    <n v="35407"/>
    <x v="22"/>
    <n v="44811"/>
    <x v="1"/>
    <x v="2"/>
    <x v="5"/>
    <s v="Poor"/>
    <n v="1"/>
  </r>
  <r>
    <n v="343"/>
    <s v="Guest 00343"/>
    <x v="0"/>
    <n v="37906"/>
    <x v="3"/>
    <n v="44363"/>
    <x v="2"/>
    <x v="0"/>
    <x v="6"/>
    <s v="Excellent"/>
    <n v="5"/>
  </r>
  <r>
    <n v="344"/>
    <s v="Guest 00344"/>
    <x v="1"/>
    <n v="28685"/>
    <x v="36"/>
    <n v="44151"/>
    <x v="1"/>
    <x v="2"/>
    <x v="7"/>
    <s v="Good"/>
    <n v="3"/>
  </r>
  <r>
    <n v="345"/>
    <s v="Guest 00345"/>
    <x v="0"/>
    <n v="30552"/>
    <x v="49"/>
    <n v="44230"/>
    <x v="0"/>
    <x v="0"/>
    <x v="0"/>
    <s v="Good"/>
    <n v="3"/>
  </r>
  <r>
    <n v="346"/>
    <s v="Guest 00346"/>
    <x v="0"/>
    <n v="36865"/>
    <x v="6"/>
    <n v="43986"/>
    <x v="0"/>
    <x v="4"/>
    <x v="1"/>
    <s v="Excellent"/>
    <n v="5"/>
  </r>
  <r>
    <n v="347"/>
    <s v="Guest 00347"/>
    <x v="0"/>
    <n v="35653"/>
    <x v="8"/>
    <n v="43949"/>
    <x v="0"/>
    <x v="0"/>
    <x v="2"/>
    <s v="Very good"/>
    <n v="4"/>
  </r>
  <r>
    <n v="348"/>
    <s v="Guest 00348"/>
    <x v="0"/>
    <n v="31880"/>
    <x v="25"/>
    <n v="43844"/>
    <x v="1"/>
    <x v="6"/>
    <x v="3"/>
    <s v="Very good"/>
    <n v="4"/>
  </r>
  <r>
    <n v="349"/>
    <s v="Guest 00349"/>
    <x v="1"/>
    <n v="30909"/>
    <x v="29"/>
    <n v="44410"/>
    <x v="1"/>
    <x v="2"/>
    <x v="4"/>
    <s v="Very good"/>
    <n v="4"/>
  </r>
  <r>
    <n v="350"/>
    <s v="Guest 00350"/>
    <x v="0"/>
    <n v="19174"/>
    <x v="43"/>
    <n v="44290"/>
    <x v="1"/>
    <x v="2"/>
    <x v="5"/>
    <s v="Good"/>
    <n v="3"/>
  </r>
  <r>
    <n v="351"/>
    <s v="Guest 00351"/>
    <x v="0"/>
    <n v="29474"/>
    <x v="17"/>
    <n v="44337"/>
    <x v="0"/>
    <x v="0"/>
    <x v="6"/>
    <s v="Good"/>
    <n v="3"/>
  </r>
  <r>
    <n v="352"/>
    <s v="Guest 00352"/>
    <x v="1"/>
    <n v="37172"/>
    <x v="50"/>
    <n v="44342"/>
    <x v="1"/>
    <x v="6"/>
    <x v="7"/>
    <s v="Poor"/>
    <n v="1"/>
  </r>
  <r>
    <n v="353"/>
    <s v="Guest 00353"/>
    <x v="0"/>
    <n v="28880"/>
    <x v="36"/>
    <n v="44628"/>
    <x v="0"/>
    <x v="0"/>
    <x v="0"/>
    <s v="Very good"/>
    <n v="4"/>
  </r>
  <r>
    <n v="354"/>
    <s v="Guest 00354"/>
    <x v="1"/>
    <n v="31595"/>
    <x v="25"/>
    <n v="44783"/>
    <x v="3"/>
    <x v="3"/>
    <x v="1"/>
    <s v="Very good"/>
    <n v="4"/>
  </r>
  <r>
    <n v="355"/>
    <s v="Guest 00355"/>
    <x v="0"/>
    <n v="20756"/>
    <x v="5"/>
    <n v="44419"/>
    <x v="0"/>
    <x v="0"/>
    <x v="2"/>
    <s v="Good"/>
    <n v="3"/>
  </r>
  <r>
    <n v="356"/>
    <s v="Guest 00356"/>
    <x v="0"/>
    <n v="25601"/>
    <x v="15"/>
    <n v="44484"/>
    <x v="0"/>
    <x v="0"/>
    <x v="3"/>
    <s v="Very good"/>
    <n v="4"/>
  </r>
  <r>
    <n v="357"/>
    <s v="Guest 00357"/>
    <x v="1"/>
    <n v="22514"/>
    <x v="4"/>
    <n v="44395"/>
    <x v="2"/>
    <x v="5"/>
    <x v="4"/>
    <s v="Excellent"/>
    <n v="5"/>
  </r>
  <r>
    <n v="358"/>
    <s v="Guest 00358"/>
    <x v="1"/>
    <n v="24772"/>
    <x v="30"/>
    <n v="44512"/>
    <x v="2"/>
    <x v="0"/>
    <x v="5"/>
    <s v="Average"/>
    <n v="2"/>
  </r>
  <r>
    <n v="359"/>
    <s v="Guest 00359"/>
    <x v="1"/>
    <n v="34953"/>
    <x v="35"/>
    <n v="44601"/>
    <x v="2"/>
    <x v="6"/>
    <x v="6"/>
    <s v="Average"/>
    <n v="2"/>
  </r>
  <r>
    <n v="360"/>
    <s v="Guest 00360"/>
    <x v="0"/>
    <n v="26774"/>
    <x v="11"/>
    <n v="44747"/>
    <x v="0"/>
    <x v="0"/>
    <x v="7"/>
    <s v="Good"/>
    <n v="3"/>
  </r>
  <r>
    <n v="361"/>
    <s v="Guest 00361"/>
    <x v="0"/>
    <n v="20943"/>
    <x v="5"/>
    <n v="44750"/>
    <x v="2"/>
    <x v="6"/>
    <x v="0"/>
    <s v="Good"/>
    <n v="3"/>
  </r>
  <r>
    <n v="362"/>
    <s v="Guest 00362"/>
    <x v="0"/>
    <n v="24093"/>
    <x v="44"/>
    <n v="44695"/>
    <x v="2"/>
    <x v="6"/>
    <x v="1"/>
    <s v="Excellent"/>
    <n v="5"/>
  </r>
  <r>
    <n v="363"/>
    <s v="Guest 00363"/>
    <x v="0"/>
    <n v="25219"/>
    <x v="41"/>
    <n v="43856"/>
    <x v="0"/>
    <x v="3"/>
    <x v="2"/>
    <s v="Good"/>
    <n v="3"/>
  </r>
  <r>
    <n v="364"/>
    <s v="Guest 00364"/>
    <x v="1"/>
    <n v="28707"/>
    <x v="36"/>
    <n v="44607"/>
    <x v="0"/>
    <x v="0"/>
    <x v="3"/>
    <s v="Very good"/>
    <n v="4"/>
  </r>
  <r>
    <n v="365"/>
    <s v="Guest 00365"/>
    <x v="0"/>
    <n v="29523"/>
    <x v="17"/>
    <n v="44022"/>
    <x v="2"/>
    <x v="1"/>
    <x v="4"/>
    <s v="Very good"/>
    <n v="4"/>
  </r>
  <r>
    <n v="366"/>
    <s v="Guest 00366"/>
    <x v="0"/>
    <n v="21553"/>
    <x v="20"/>
    <n v="44370"/>
    <x v="0"/>
    <x v="0"/>
    <x v="5"/>
    <s v="Average"/>
    <n v="2"/>
  </r>
  <r>
    <n v="367"/>
    <s v="Guest 00367"/>
    <x v="0"/>
    <n v="32080"/>
    <x v="13"/>
    <n v="44698"/>
    <x v="0"/>
    <x v="0"/>
    <x v="6"/>
    <s v="Very good"/>
    <n v="4"/>
  </r>
  <r>
    <n v="368"/>
    <s v="Guest 00368"/>
    <x v="1"/>
    <n v="27190"/>
    <x v="56"/>
    <n v="44769"/>
    <x v="0"/>
    <x v="0"/>
    <x v="7"/>
    <s v="Poor"/>
    <n v="1"/>
  </r>
  <r>
    <n v="369"/>
    <s v="Guest 00369"/>
    <x v="0"/>
    <n v="19306"/>
    <x v="43"/>
    <n v="43843"/>
    <x v="1"/>
    <x v="3"/>
    <x v="0"/>
    <s v="Very good"/>
    <n v="4"/>
  </r>
  <r>
    <n v="370"/>
    <s v="Guest 00370"/>
    <x v="0"/>
    <n v="24261"/>
    <x v="44"/>
    <n v="43947"/>
    <x v="2"/>
    <x v="5"/>
    <x v="1"/>
    <s v="Very good"/>
    <n v="4"/>
  </r>
  <r>
    <n v="371"/>
    <s v="Guest 00371"/>
    <x v="0"/>
    <n v="22038"/>
    <x v="47"/>
    <n v="44023"/>
    <x v="1"/>
    <x v="6"/>
    <x v="2"/>
    <s v="Good"/>
    <n v="3"/>
  </r>
  <r>
    <n v="372"/>
    <s v="Guest 00372"/>
    <x v="1"/>
    <n v="35543"/>
    <x v="22"/>
    <n v="44090"/>
    <x v="0"/>
    <x v="0"/>
    <x v="3"/>
    <s v="Very good"/>
    <n v="4"/>
  </r>
  <r>
    <n v="373"/>
    <s v="Guest 00373"/>
    <x v="0"/>
    <n v="18674"/>
    <x v="33"/>
    <n v="44836"/>
    <x v="1"/>
    <x v="2"/>
    <x v="4"/>
    <s v="Excellent"/>
    <n v="5"/>
  </r>
  <r>
    <n v="374"/>
    <s v="Guest 00374"/>
    <x v="1"/>
    <n v="20988"/>
    <x v="40"/>
    <n v="44075"/>
    <x v="2"/>
    <x v="2"/>
    <x v="5"/>
    <s v="Average"/>
    <n v="2"/>
  </r>
  <r>
    <n v="375"/>
    <s v="Guest 00375"/>
    <x v="1"/>
    <n v="22725"/>
    <x v="4"/>
    <n v="43943"/>
    <x v="2"/>
    <x v="0"/>
    <x v="6"/>
    <s v="Very good"/>
    <n v="4"/>
  </r>
  <r>
    <n v="376"/>
    <s v="Guest 00376"/>
    <x v="0"/>
    <n v="32475"/>
    <x v="7"/>
    <n v="44117"/>
    <x v="0"/>
    <x v="0"/>
    <x v="7"/>
    <s v="Excellent"/>
    <n v="5"/>
  </r>
  <r>
    <n v="377"/>
    <s v="Guest 00377"/>
    <x v="1"/>
    <n v="21505"/>
    <x v="20"/>
    <n v="44620"/>
    <x v="1"/>
    <x v="3"/>
    <x v="0"/>
    <s v="Very good"/>
    <n v="4"/>
  </r>
  <r>
    <n v="378"/>
    <s v="Guest 00378"/>
    <x v="1"/>
    <n v="27841"/>
    <x v="31"/>
    <n v="44006"/>
    <x v="0"/>
    <x v="0"/>
    <x v="1"/>
    <s v="Very good"/>
    <n v="4"/>
  </r>
  <r>
    <n v="379"/>
    <s v="Guest 00379"/>
    <x v="1"/>
    <n v="27847"/>
    <x v="31"/>
    <n v="44763"/>
    <x v="3"/>
    <x v="2"/>
    <x v="2"/>
    <s v="Good"/>
    <n v="3"/>
  </r>
  <r>
    <n v="380"/>
    <s v="Guest 00380"/>
    <x v="1"/>
    <n v="19159"/>
    <x v="43"/>
    <n v="44524"/>
    <x v="0"/>
    <x v="0"/>
    <x v="3"/>
    <s v="Very good"/>
    <n v="4"/>
  </r>
  <r>
    <n v="381"/>
    <s v="Guest 00381"/>
    <x v="1"/>
    <n v="27901"/>
    <x v="31"/>
    <n v="44580"/>
    <x v="0"/>
    <x v="0"/>
    <x v="4"/>
    <s v="Average"/>
    <n v="2"/>
  </r>
  <r>
    <n v="382"/>
    <s v="Guest 00382"/>
    <x v="0"/>
    <n v="34427"/>
    <x v="0"/>
    <n v="44474"/>
    <x v="3"/>
    <x v="2"/>
    <x v="5"/>
    <s v="Average"/>
    <n v="2"/>
  </r>
  <r>
    <n v="383"/>
    <s v="Guest 00383"/>
    <x v="1"/>
    <n v="22536"/>
    <x v="4"/>
    <n v="44238"/>
    <x v="2"/>
    <x v="2"/>
    <x v="6"/>
    <s v="Good"/>
    <n v="3"/>
  </r>
  <r>
    <n v="384"/>
    <s v="Guest 00384"/>
    <x v="0"/>
    <n v="31440"/>
    <x v="27"/>
    <n v="44511"/>
    <x v="3"/>
    <x v="3"/>
    <x v="7"/>
    <s v="Average"/>
    <n v="2"/>
  </r>
  <r>
    <n v="385"/>
    <s v="Guest 00385"/>
    <x v="1"/>
    <n v="26787"/>
    <x v="11"/>
    <n v="44500"/>
    <x v="0"/>
    <x v="0"/>
    <x v="0"/>
    <s v="Good"/>
    <n v="3"/>
  </r>
  <r>
    <n v="386"/>
    <s v="Guest 00386"/>
    <x v="1"/>
    <n v="38814"/>
    <x v="48"/>
    <n v="44496"/>
    <x v="0"/>
    <x v="0"/>
    <x v="1"/>
    <s v="Very good"/>
    <n v="4"/>
  </r>
  <r>
    <n v="387"/>
    <s v="Guest 00387"/>
    <x v="1"/>
    <n v="33187"/>
    <x v="37"/>
    <n v="44336"/>
    <x v="1"/>
    <x v="3"/>
    <x v="2"/>
    <s v="Excellent"/>
    <n v="5"/>
  </r>
  <r>
    <n v="388"/>
    <s v="Guest 00388"/>
    <x v="0"/>
    <n v="22666"/>
    <x v="4"/>
    <n v="44294"/>
    <x v="2"/>
    <x v="5"/>
    <x v="3"/>
    <s v="Good"/>
    <n v="3"/>
  </r>
  <r>
    <n v="389"/>
    <s v="Guest 00389"/>
    <x v="0"/>
    <n v="27033"/>
    <x v="32"/>
    <n v="44638"/>
    <x v="0"/>
    <x v="2"/>
    <x v="4"/>
    <s v="Average"/>
    <n v="2"/>
  </r>
  <r>
    <n v="390"/>
    <s v="Guest 00390"/>
    <x v="0"/>
    <n v="36552"/>
    <x v="42"/>
    <n v="44276"/>
    <x v="3"/>
    <x v="0"/>
    <x v="5"/>
    <s v="Poor"/>
    <n v="1"/>
  </r>
  <r>
    <n v="391"/>
    <s v="Guest 00391"/>
    <x v="0"/>
    <n v="21520"/>
    <x v="20"/>
    <n v="43959"/>
    <x v="0"/>
    <x v="0"/>
    <x v="6"/>
    <s v="Very good"/>
    <n v="4"/>
  </r>
  <r>
    <n v="392"/>
    <s v="Guest 00392"/>
    <x v="0"/>
    <n v="27647"/>
    <x v="31"/>
    <n v="44208"/>
    <x v="3"/>
    <x v="3"/>
    <x v="7"/>
    <s v="Excellent"/>
    <n v="5"/>
  </r>
  <r>
    <n v="393"/>
    <s v="Guest 00393"/>
    <x v="0"/>
    <n v="20399"/>
    <x v="18"/>
    <n v="44630"/>
    <x v="0"/>
    <x v="0"/>
    <x v="0"/>
    <s v="Excellent"/>
    <n v="5"/>
  </r>
  <r>
    <n v="394"/>
    <s v="Guest 00394"/>
    <x v="0"/>
    <n v="34166"/>
    <x v="0"/>
    <n v="44255"/>
    <x v="1"/>
    <x v="6"/>
    <x v="1"/>
    <s v="Very good"/>
    <n v="4"/>
  </r>
  <r>
    <n v="395"/>
    <s v="Guest 00395"/>
    <x v="0"/>
    <n v="35327"/>
    <x v="22"/>
    <n v="44407"/>
    <x v="1"/>
    <x v="4"/>
    <x v="2"/>
    <s v="Excellent"/>
    <n v="5"/>
  </r>
  <r>
    <n v="396"/>
    <s v="Guest 00396"/>
    <x v="0"/>
    <n v="32881"/>
    <x v="34"/>
    <n v="44535"/>
    <x v="0"/>
    <x v="0"/>
    <x v="3"/>
    <s v="Poor"/>
    <n v="1"/>
  </r>
  <r>
    <n v="397"/>
    <s v="Guest 00397"/>
    <x v="0"/>
    <n v="31568"/>
    <x v="27"/>
    <n v="44121"/>
    <x v="0"/>
    <x v="0"/>
    <x v="4"/>
    <s v="Excellent"/>
    <n v="5"/>
  </r>
  <r>
    <n v="398"/>
    <s v="Guest 00398"/>
    <x v="1"/>
    <n v="29709"/>
    <x v="17"/>
    <n v="44619"/>
    <x v="3"/>
    <x v="4"/>
    <x v="5"/>
    <s v="Average"/>
    <n v="2"/>
  </r>
  <r>
    <n v="399"/>
    <s v="Guest 00399"/>
    <x v="0"/>
    <n v="23709"/>
    <x v="23"/>
    <n v="43973"/>
    <x v="0"/>
    <x v="0"/>
    <x v="6"/>
    <s v="Poor"/>
    <n v="1"/>
  </r>
  <r>
    <n v="400"/>
    <s v="Guest 00400"/>
    <x v="1"/>
    <n v="21905"/>
    <x v="47"/>
    <n v="43890"/>
    <x v="0"/>
    <x v="0"/>
    <x v="7"/>
    <s v="Excellent"/>
    <n v="5"/>
  </r>
  <r>
    <n v="401"/>
    <s v="Guest 00401"/>
    <x v="1"/>
    <n v="35958"/>
    <x v="21"/>
    <n v="44095"/>
    <x v="1"/>
    <x v="6"/>
    <x v="0"/>
    <s v="Very good"/>
    <n v="4"/>
  </r>
  <r>
    <n v="402"/>
    <s v="Guest 00402"/>
    <x v="1"/>
    <n v="22135"/>
    <x v="1"/>
    <n v="44565"/>
    <x v="1"/>
    <x v="5"/>
    <x v="1"/>
    <s v="Excellent"/>
    <n v="5"/>
  </r>
  <r>
    <n v="403"/>
    <s v="Guest 00403"/>
    <x v="1"/>
    <n v="21535"/>
    <x v="20"/>
    <n v="43930"/>
    <x v="2"/>
    <x v="6"/>
    <x v="2"/>
    <s v="Very good"/>
    <n v="4"/>
  </r>
  <r>
    <n v="404"/>
    <s v="Guest 00404"/>
    <x v="1"/>
    <n v="33105"/>
    <x v="37"/>
    <n v="44620"/>
    <x v="1"/>
    <x v="2"/>
    <x v="3"/>
    <s v="Poor"/>
    <n v="1"/>
  </r>
  <r>
    <n v="405"/>
    <s v="Guest 00405"/>
    <x v="1"/>
    <n v="18926"/>
    <x v="16"/>
    <n v="44374"/>
    <x v="1"/>
    <x v="6"/>
    <x v="4"/>
    <s v="Poor"/>
    <n v="1"/>
  </r>
  <r>
    <n v="406"/>
    <s v="Guest 00406"/>
    <x v="1"/>
    <n v="20725"/>
    <x v="5"/>
    <n v="44319"/>
    <x v="1"/>
    <x v="3"/>
    <x v="5"/>
    <s v="Average"/>
    <n v="2"/>
  </r>
  <r>
    <n v="407"/>
    <s v="Guest 00407"/>
    <x v="1"/>
    <n v="21609"/>
    <x v="20"/>
    <n v="44196"/>
    <x v="0"/>
    <x v="0"/>
    <x v="6"/>
    <s v="Poor"/>
    <n v="1"/>
  </r>
  <r>
    <n v="408"/>
    <s v="Guest 00408"/>
    <x v="0"/>
    <n v="34687"/>
    <x v="52"/>
    <n v="43997"/>
    <x v="1"/>
    <x v="3"/>
    <x v="7"/>
    <s v="Excellent"/>
    <n v="5"/>
  </r>
  <r>
    <n v="409"/>
    <s v="Guest 00409"/>
    <x v="1"/>
    <n v="23890"/>
    <x v="23"/>
    <n v="44592"/>
    <x v="0"/>
    <x v="0"/>
    <x v="0"/>
    <s v="Excellent"/>
    <n v="5"/>
  </r>
  <r>
    <n v="410"/>
    <s v="Guest 00410"/>
    <x v="0"/>
    <n v="38214"/>
    <x v="9"/>
    <n v="44397"/>
    <x v="2"/>
    <x v="6"/>
    <x v="1"/>
    <s v="Very good"/>
    <n v="4"/>
  </r>
  <r>
    <n v="411"/>
    <s v="Guest 00411"/>
    <x v="0"/>
    <n v="36240"/>
    <x v="21"/>
    <n v="44118"/>
    <x v="0"/>
    <x v="0"/>
    <x v="2"/>
    <s v="Excellent"/>
    <n v="5"/>
  </r>
  <r>
    <n v="412"/>
    <s v="Guest 00412"/>
    <x v="1"/>
    <n v="28290"/>
    <x v="28"/>
    <n v="44349"/>
    <x v="0"/>
    <x v="0"/>
    <x v="3"/>
    <s v="Good"/>
    <n v="3"/>
  </r>
  <r>
    <n v="413"/>
    <s v="Guest 00413"/>
    <x v="0"/>
    <n v="27916"/>
    <x v="31"/>
    <n v="44502"/>
    <x v="1"/>
    <x v="6"/>
    <x v="4"/>
    <s v="Average"/>
    <n v="2"/>
  </r>
  <r>
    <n v="414"/>
    <s v="Guest 00414"/>
    <x v="0"/>
    <n v="23453"/>
    <x v="39"/>
    <n v="44830"/>
    <x v="0"/>
    <x v="0"/>
    <x v="5"/>
    <s v="Average"/>
    <n v="2"/>
  </r>
  <r>
    <n v="415"/>
    <s v="Guest 00415"/>
    <x v="1"/>
    <n v="27160"/>
    <x v="32"/>
    <n v="43946"/>
    <x v="0"/>
    <x v="3"/>
    <x v="6"/>
    <s v="Poor"/>
    <n v="1"/>
  </r>
  <r>
    <n v="416"/>
    <s v="Guest 00416"/>
    <x v="1"/>
    <n v="27272"/>
    <x v="56"/>
    <n v="44671"/>
    <x v="1"/>
    <x v="3"/>
    <x v="7"/>
    <s v="Excellent"/>
    <n v="5"/>
  </r>
  <r>
    <n v="417"/>
    <s v="Guest 00417"/>
    <x v="0"/>
    <n v="18825"/>
    <x v="16"/>
    <n v="44307"/>
    <x v="2"/>
    <x v="0"/>
    <x v="0"/>
    <s v="Excellent"/>
    <n v="5"/>
  </r>
  <r>
    <n v="418"/>
    <s v="Guest 00418"/>
    <x v="1"/>
    <n v="29093"/>
    <x v="14"/>
    <n v="43979"/>
    <x v="3"/>
    <x v="3"/>
    <x v="1"/>
    <s v="Good"/>
    <n v="3"/>
  </r>
  <r>
    <n v="419"/>
    <s v="Guest 00419"/>
    <x v="1"/>
    <n v="29705"/>
    <x v="17"/>
    <n v="44090"/>
    <x v="2"/>
    <x v="2"/>
    <x v="2"/>
    <s v="Good"/>
    <n v="3"/>
  </r>
  <r>
    <n v="420"/>
    <s v="Guest 00420"/>
    <x v="0"/>
    <n v="38377"/>
    <x v="9"/>
    <n v="44428"/>
    <x v="0"/>
    <x v="0"/>
    <x v="3"/>
    <s v="Good"/>
    <n v="3"/>
  </r>
  <r>
    <n v="421"/>
    <s v="Guest 00421"/>
    <x v="0"/>
    <n v="32465"/>
    <x v="7"/>
    <n v="43872"/>
    <x v="1"/>
    <x v="1"/>
    <x v="4"/>
    <s v="Poor"/>
    <n v="1"/>
  </r>
  <r>
    <n v="422"/>
    <s v="Guest 00422"/>
    <x v="0"/>
    <n v="29772"/>
    <x v="2"/>
    <n v="43966"/>
    <x v="1"/>
    <x v="4"/>
    <x v="5"/>
    <s v="Excellent"/>
    <n v="5"/>
  </r>
  <r>
    <n v="423"/>
    <s v="Guest 00423"/>
    <x v="1"/>
    <n v="27570"/>
    <x v="31"/>
    <n v="44798"/>
    <x v="3"/>
    <x v="3"/>
    <x v="6"/>
    <s v="Poor"/>
    <n v="1"/>
  </r>
  <r>
    <n v="424"/>
    <s v="Guest 00424"/>
    <x v="1"/>
    <n v="30145"/>
    <x v="54"/>
    <n v="44135"/>
    <x v="0"/>
    <x v="0"/>
    <x v="7"/>
    <s v="Average"/>
    <n v="2"/>
  </r>
  <r>
    <n v="425"/>
    <s v="Guest 00425"/>
    <x v="1"/>
    <n v="23117"/>
    <x v="19"/>
    <n v="44480"/>
    <x v="0"/>
    <x v="0"/>
    <x v="0"/>
    <s v="Good"/>
    <n v="3"/>
  </r>
  <r>
    <n v="426"/>
    <s v="Guest 00426"/>
    <x v="0"/>
    <n v="25586"/>
    <x v="15"/>
    <n v="43874"/>
    <x v="2"/>
    <x v="2"/>
    <x v="1"/>
    <s v="Excellent"/>
    <n v="5"/>
  </r>
  <r>
    <n v="427"/>
    <s v="Guest 00427"/>
    <x v="0"/>
    <n v="22865"/>
    <x v="19"/>
    <n v="44066"/>
    <x v="2"/>
    <x v="0"/>
    <x v="2"/>
    <s v="Average"/>
    <n v="2"/>
  </r>
  <r>
    <n v="428"/>
    <s v="Guest 00428"/>
    <x v="0"/>
    <n v="25672"/>
    <x v="15"/>
    <n v="44336"/>
    <x v="0"/>
    <x v="0"/>
    <x v="3"/>
    <s v="Poor"/>
    <n v="1"/>
  </r>
  <r>
    <n v="429"/>
    <s v="Guest 00429"/>
    <x v="1"/>
    <n v="28958"/>
    <x v="36"/>
    <n v="44541"/>
    <x v="1"/>
    <x v="2"/>
    <x v="4"/>
    <s v="Very good"/>
    <n v="4"/>
  </r>
  <r>
    <n v="430"/>
    <s v="Guest 00430"/>
    <x v="1"/>
    <n v="32339"/>
    <x v="7"/>
    <n v="43915"/>
    <x v="0"/>
    <x v="0"/>
    <x v="5"/>
    <s v="Poor"/>
    <n v="1"/>
  </r>
  <r>
    <n v="431"/>
    <s v="Guest 00431"/>
    <x v="1"/>
    <n v="37460"/>
    <x v="24"/>
    <n v="44001"/>
    <x v="0"/>
    <x v="0"/>
    <x v="6"/>
    <s v="Excellent"/>
    <n v="5"/>
  </r>
  <r>
    <n v="432"/>
    <s v="Guest 00432"/>
    <x v="0"/>
    <n v="38638"/>
    <x v="48"/>
    <n v="44141"/>
    <x v="0"/>
    <x v="0"/>
    <x v="7"/>
    <s v="Very good"/>
    <n v="4"/>
  </r>
  <r>
    <n v="433"/>
    <s v="Guest 00433"/>
    <x v="1"/>
    <n v="22529"/>
    <x v="4"/>
    <n v="43978"/>
    <x v="2"/>
    <x v="5"/>
    <x v="0"/>
    <s v="Very good"/>
    <n v="4"/>
  </r>
  <r>
    <n v="434"/>
    <s v="Guest 00434"/>
    <x v="1"/>
    <n v="21129"/>
    <x v="40"/>
    <n v="44722"/>
    <x v="0"/>
    <x v="6"/>
    <x v="1"/>
    <s v="Excellent"/>
    <n v="5"/>
  </r>
  <r>
    <n v="435"/>
    <s v="Guest 00435"/>
    <x v="0"/>
    <n v="23361"/>
    <x v="39"/>
    <n v="44017"/>
    <x v="0"/>
    <x v="6"/>
    <x v="2"/>
    <s v="Good"/>
    <n v="3"/>
  </r>
  <r>
    <n v="436"/>
    <s v="Guest 00436"/>
    <x v="0"/>
    <n v="31686"/>
    <x v="25"/>
    <n v="44673"/>
    <x v="0"/>
    <x v="0"/>
    <x v="3"/>
    <s v="Average"/>
    <n v="2"/>
  </r>
  <r>
    <n v="437"/>
    <s v="Guest 00437"/>
    <x v="1"/>
    <n v="20174"/>
    <x v="26"/>
    <n v="44411"/>
    <x v="0"/>
    <x v="0"/>
    <x v="4"/>
    <s v="Poor"/>
    <n v="1"/>
  </r>
  <r>
    <n v="438"/>
    <s v="Guest 00438"/>
    <x v="0"/>
    <n v="38334"/>
    <x v="9"/>
    <n v="44748"/>
    <x v="1"/>
    <x v="3"/>
    <x v="5"/>
    <s v="Average"/>
    <n v="2"/>
  </r>
  <r>
    <n v="439"/>
    <s v="Guest 00439"/>
    <x v="1"/>
    <n v="36941"/>
    <x v="6"/>
    <n v="44867"/>
    <x v="1"/>
    <x v="6"/>
    <x v="6"/>
    <s v="Excellent"/>
    <n v="5"/>
  </r>
  <r>
    <n v="440"/>
    <s v="Guest 00440"/>
    <x v="0"/>
    <n v="21359"/>
    <x v="20"/>
    <n v="43884"/>
    <x v="0"/>
    <x v="0"/>
    <x v="7"/>
    <s v="Excellent"/>
    <n v="5"/>
  </r>
  <r>
    <n v="441"/>
    <s v="Guest 00441"/>
    <x v="0"/>
    <n v="22340"/>
    <x v="1"/>
    <n v="43867"/>
    <x v="1"/>
    <x v="3"/>
    <x v="0"/>
    <s v="Good"/>
    <n v="3"/>
  </r>
  <r>
    <n v="442"/>
    <s v="Guest 00442"/>
    <x v="0"/>
    <n v="28627"/>
    <x v="28"/>
    <n v="44434"/>
    <x v="1"/>
    <x v="3"/>
    <x v="1"/>
    <s v="Very good"/>
    <n v="4"/>
  </r>
  <r>
    <n v="443"/>
    <s v="Guest 00443"/>
    <x v="1"/>
    <n v="38529"/>
    <x v="48"/>
    <n v="44352"/>
    <x v="1"/>
    <x v="2"/>
    <x v="2"/>
    <s v="Very good"/>
    <n v="4"/>
  </r>
  <r>
    <n v="444"/>
    <s v="Guest 00444"/>
    <x v="0"/>
    <n v="24394"/>
    <x v="10"/>
    <n v="44899"/>
    <x v="2"/>
    <x v="1"/>
    <x v="3"/>
    <s v="Very good"/>
    <n v="4"/>
  </r>
  <r>
    <n v="445"/>
    <s v="Guest 00445"/>
    <x v="1"/>
    <n v="23080"/>
    <x v="19"/>
    <n v="44553"/>
    <x v="0"/>
    <x v="0"/>
    <x v="4"/>
    <s v="Good"/>
    <n v="3"/>
  </r>
  <r>
    <n v="446"/>
    <s v="Guest 00446"/>
    <x v="0"/>
    <n v="24314"/>
    <x v="10"/>
    <n v="44699"/>
    <x v="1"/>
    <x v="5"/>
    <x v="5"/>
    <s v="Very good"/>
    <n v="4"/>
  </r>
  <r>
    <n v="447"/>
    <s v="Guest 00447"/>
    <x v="0"/>
    <n v="35675"/>
    <x v="8"/>
    <n v="44106"/>
    <x v="0"/>
    <x v="2"/>
    <x v="6"/>
    <s v="Very good"/>
    <n v="4"/>
  </r>
  <r>
    <n v="448"/>
    <s v="Guest 00448"/>
    <x v="0"/>
    <n v="21660"/>
    <x v="20"/>
    <n v="43940"/>
    <x v="0"/>
    <x v="0"/>
    <x v="7"/>
    <s v="Very good"/>
    <n v="4"/>
  </r>
  <r>
    <n v="449"/>
    <s v="Guest 00449"/>
    <x v="0"/>
    <n v="23424"/>
    <x v="39"/>
    <n v="43929"/>
    <x v="2"/>
    <x v="2"/>
    <x v="0"/>
    <s v="Excellent"/>
    <n v="5"/>
  </r>
  <r>
    <n v="450"/>
    <s v="Guest 00450"/>
    <x v="0"/>
    <n v="31575"/>
    <x v="25"/>
    <n v="44008"/>
    <x v="0"/>
    <x v="0"/>
    <x v="1"/>
    <s v="Good"/>
    <n v="3"/>
  </r>
  <r>
    <n v="451"/>
    <s v="Guest 00451"/>
    <x v="1"/>
    <n v="23482"/>
    <x v="39"/>
    <n v="44771"/>
    <x v="0"/>
    <x v="0"/>
    <x v="2"/>
    <s v="Excellent"/>
    <n v="5"/>
  </r>
  <r>
    <n v="452"/>
    <s v="Guest 00452"/>
    <x v="1"/>
    <n v="36413"/>
    <x v="42"/>
    <n v="44489"/>
    <x v="0"/>
    <x v="0"/>
    <x v="3"/>
    <s v="Good"/>
    <n v="3"/>
  </r>
  <r>
    <n v="453"/>
    <s v="Guest 00453"/>
    <x v="1"/>
    <n v="26228"/>
    <x v="53"/>
    <n v="44465"/>
    <x v="0"/>
    <x v="0"/>
    <x v="4"/>
    <s v="Good"/>
    <n v="3"/>
  </r>
  <r>
    <n v="454"/>
    <s v="Guest 00454"/>
    <x v="0"/>
    <n v="37392"/>
    <x v="50"/>
    <n v="44584"/>
    <x v="2"/>
    <x v="5"/>
    <x v="5"/>
    <s v="Average"/>
    <n v="2"/>
  </r>
  <r>
    <n v="455"/>
    <s v="Guest 00455"/>
    <x v="0"/>
    <n v="22003"/>
    <x v="47"/>
    <n v="44612"/>
    <x v="0"/>
    <x v="0"/>
    <x v="6"/>
    <s v="Average"/>
    <n v="2"/>
  </r>
  <r>
    <n v="456"/>
    <s v="Guest 00456"/>
    <x v="1"/>
    <n v="29230"/>
    <x v="14"/>
    <n v="44370"/>
    <x v="1"/>
    <x v="2"/>
    <x v="7"/>
    <s v="Average"/>
    <n v="2"/>
  </r>
  <r>
    <n v="457"/>
    <s v="Guest 00457"/>
    <x v="1"/>
    <n v="20589"/>
    <x v="18"/>
    <n v="44138"/>
    <x v="0"/>
    <x v="0"/>
    <x v="0"/>
    <s v="Very good"/>
    <n v="4"/>
  </r>
  <r>
    <n v="458"/>
    <s v="Guest 00458"/>
    <x v="0"/>
    <n v="22075"/>
    <x v="1"/>
    <n v="44383"/>
    <x v="0"/>
    <x v="0"/>
    <x v="1"/>
    <s v="Excellent"/>
    <n v="5"/>
  </r>
  <r>
    <n v="459"/>
    <s v="Guest 00459"/>
    <x v="0"/>
    <n v="22261"/>
    <x v="1"/>
    <n v="43994"/>
    <x v="0"/>
    <x v="0"/>
    <x v="2"/>
    <s v="Excellent"/>
    <n v="5"/>
  </r>
  <r>
    <n v="460"/>
    <s v="Guest 00460"/>
    <x v="1"/>
    <n v="20007"/>
    <x v="26"/>
    <n v="44362"/>
    <x v="0"/>
    <x v="0"/>
    <x v="3"/>
    <s v="Very good"/>
    <n v="4"/>
  </r>
  <r>
    <n v="461"/>
    <s v="Guest 00461"/>
    <x v="1"/>
    <n v="33101"/>
    <x v="37"/>
    <n v="44172"/>
    <x v="1"/>
    <x v="3"/>
    <x v="4"/>
    <s v="Average"/>
    <n v="2"/>
  </r>
  <r>
    <n v="462"/>
    <s v="Guest 00462"/>
    <x v="1"/>
    <n v="34327"/>
    <x v="0"/>
    <n v="44375"/>
    <x v="1"/>
    <x v="4"/>
    <x v="5"/>
    <s v="Poor"/>
    <n v="1"/>
  </r>
  <r>
    <n v="463"/>
    <s v="Guest 00463"/>
    <x v="0"/>
    <n v="34343"/>
    <x v="0"/>
    <n v="44118"/>
    <x v="0"/>
    <x v="3"/>
    <x v="6"/>
    <s v="Poor"/>
    <n v="1"/>
  </r>
  <r>
    <n v="464"/>
    <s v="Guest 00464"/>
    <x v="1"/>
    <n v="28382"/>
    <x v="28"/>
    <n v="44265"/>
    <x v="0"/>
    <x v="0"/>
    <x v="7"/>
    <s v="Very good"/>
    <n v="4"/>
  </r>
  <r>
    <n v="465"/>
    <s v="Guest 00465"/>
    <x v="0"/>
    <n v="27275"/>
    <x v="56"/>
    <n v="44203"/>
    <x v="0"/>
    <x v="0"/>
    <x v="0"/>
    <s v="Very good"/>
    <n v="4"/>
  </r>
  <r>
    <n v="466"/>
    <s v="Guest 00466"/>
    <x v="1"/>
    <n v="23196"/>
    <x v="39"/>
    <n v="43900"/>
    <x v="2"/>
    <x v="0"/>
    <x v="1"/>
    <s v="Good"/>
    <n v="3"/>
  </r>
  <r>
    <n v="467"/>
    <s v="Guest 00467"/>
    <x v="0"/>
    <n v="37253"/>
    <x v="50"/>
    <n v="44363"/>
    <x v="1"/>
    <x v="4"/>
    <x v="2"/>
    <s v="Excellent"/>
    <n v="5"/>
  </r>
  <r>
    <n v="468"/>
    <s v="Guest 00468"/>
    <x v="1"/>
    <n v="26130"/>
    <x v="53"/>
    <n v="44867"/>
    <x v="0"/>
    <x v="0"/>
    <x v="3"/>
    <s v="Good"/>
    <n v="3"/>
  </r>
  <r>
    <n v="469"/>
    <s v="Guest 00469"/>
    <x v="0"/>
    <n v="24805"/>
    <x v="30"/>
    <n v="44539"/>
    <x v="0"/>
    <x v="0"/>
    <x v="4"/>
    <s v="Average"/>
    <n v="2"/>
  </r>
  <r>
    <n v="470"/>
    <s v="Guest 00470"/>
    <x v="0"/>
    <n v="23979"/>
    <x v="44"/>
    <n v="44012"/>
    <x v="1"/>
    <x v="3"/>
    <x v="5"/>
    <s v="Poor"/>
    <n v="1"/>
  </r>
  <r>
    <n v="471"/>
    <s v="Guest 00471"/>
    <x v="1"/>
    <n v="35972"/>
    <x v="21"/>
    <n v="44024"/>
    <x v="1"/>
    <x v="3"/>
    <x v="6"/>
    <s v="Good"/>
    <n v="3"/>
  </r>
  <r>
    <n v="472"/>
    <s v="Guest 00472"/>
    <x v="0"/>
    <n v="20440"/>
    <x v="18"/>
    <n v="44792"/>
    <x v="1"/>
    <x v="4"/>
    <x v="7"/>
    <s v="Average"/>
    <n v="2"/>
  </r>
  <r>
    <n v="473"/>
    <s v="Guest 00473"/>
    <x v="0"/>
    <n v="36080"/>
    <x v="21"/>
    <n v="43921"/>
    <x v="1"/>
    <x v="6"/>
    <x v="0"/>
    <s v="Very good"/>
    <n v="4"/>
  </r>
  <r>
    <n v="474"/>
    <s v="Guest 00474"/>
    <x v="0"/>
    <n v="25558"/>
    <x v="15"/>
    <n v="44286"/>
    <x v="3"/>
    <x v="1"/>
    <x v="1"/>
    <s v="Excellent"/>
    <n v="5"/>
  </r>
  <r>
    <n v="475"/>
    <s v="Guest 00475"/>
    <x v="0"/>
    <n v="32469"/>
    <x v="7"/>
    <n v="43889"/>
    <x v="0"/>
    <x v="0"/>
    <x v="2"/>
    <s v="Very good"/>
    <n v="4"/>
  </r>
  <r>
    <n v="476"/>
    <s v="Guest 00476"/>
    <x v="0"/>
    <n v="22516"/>
    <x v="4"/>
    <n v="43993"/>
    <x v="1"/>
    <x v="2"/>
    <x v="3"/>
    <s v="Excellent"/>
    <n v="5"/>
  </r>
  <r>
    <n v="477"/>
    <s v="Guest 00477"/>
    <x v="1"/>
    <n v="24625"/>
    <x v="10"/>
    <n v="44134"/>
    <x v="0"/>
    <x v="0"/>
    <x v="4"/>
    <s v="Average"/>
    <n v="2"/>
  </r>
  <r>
    <n v="478"/>
    <s v="Guest 00478"/>
    <x v="0"/>
    <n v="21829"/>
    <x v="47"/>
    <n v="43857"/>
    <x v="2"/>
    <x v="6"/>
    <x v="5"/>
    <s v="Poor"/>
    <n v="1"/>
  </r>
  <r>
    <n v="479"/>
    <s v="Guest 00479"/>
    <x v="1"/>
    <n v="26219"/>
    <x v="53"/>
    <n v="44543"/>
    <x v="0"/>
    <x v="0"/>
    <x v="6"/>
    <s v="Poor"/>
    <n v="1"/>
  </r>
  <r>
    <n v="480"/>
    <s v="Guest 00480"/>
    <x v="0"/>
    <n v="29265"/>
    <x v="14"/>
    <n v="44265"/>
    <x v="0"/>
    <x v="0"/>
    <x v="7"/>
    <s v="Poor"/>
    <n v="1"/>
  </r>
  <r>
    <n v="481"/>
    <s v="Guest 00481"/>
    <x v="0"/>
    <n v="27746"/>
    <x v="31"/>
    <n v="44614"/>
    <x v="0"/>
    <x v="2"/>
    <x v="0"/>
    <s v="Excellent"/>
    <n v="5"/>
  </r>
  <r>
    <n v="482"/>
    <s v="Guest 00482"/>
    <x v="0"/>
    <n v="24350"/>
    <x v="10"/>
    <n v="43999"/>
    <x v="2"/>
    <x v="6"/>
    <x v="1"/>
    <s v="Very good"/>
    <n v="4"/>
  </r>
  <r>
    <n v="483"/>
    <s v="Guest 00483"/>
    <x v="1"/>
    <n v="31078"/>
    <x v="29"/>
    <n v="44761"/>
    <x v="0"/>
    <x v="0"/>
    <x v="2"/>
    <s v="Very good"/>
    <n v="4"/>
  </r>
  <r>
    <n v="484"/>
    <s v="Guest 00484"/>
    <x v="1"/>
    <n v="38762"/>
    <x v="48"/>
    <n v="43951"/>
    <x v="0"/>
    <x v="0"/>
    <x v="3"/>
    <s v="Excellent"/>
    <n v="5"/>
  </r>
  <r>
    <n v="485"/>
    <s v="Guest 00485"/>
    <x v="1"/>
    <n v="36893"/>
    <x v="6"/>
    <n v="44855"/>
    <x v="1"/>
    <x v="5"/>
    <x v="4"/>
    <s v="Very good"/>
    <n v="4"/>
  </r>
  <r>
    <n v="486"/>
    <s v="Guest 00486"/>
    <x v="1"/>
    <n v="28868"/>
    <x v="36"/>
    <n v="43943"/>
    <x v="2"/>
    <x v="5"/>
    <x v="5"/>
    <s v="Poor"/>
    <n v="1"/>
  </r>
  <r>
    <n v="487"/>
    <s v="Guest 00487"/>
    <x v="1"/>
    <n v="39051"/>
    <x v="55"/>
    <n v="44493"/>
    <x v="2"/>
    <x v="2"/>
    <x v="6"/>
    <s v="Very good"/>
    <n v="4"/>
  </r>
  <r>
    <n v="488"/>
    <s v="Guest 00488"/>
    <x v="0"/>
    <n v="19621"/>
    <x v="45"/>
    <n v="43953"/>
    <x v="1"/>
    <x v="2"/>
    <x v="7"/>
    <s v="Excellent"/>
    <n v="5"/>
  </r>
  <r>
    <n v="489"/>
    <s v="Guest 00489"/>
    <x v="1"/>
    <n v="31187"/>
    <x v="29"/>
    <n v="44382"/>
    <x v="1"/>
    <x v="2"/>
    <x v="0"/>
    <s v="Very good"/>
    <n v="4"/>
  </r>
  <r>
    <n v="490"/>
    <s v="Guest 00490"/>
    <x v="0"/>
    <n v="23090"/>
    <x v="19"/>
    <n v="44298"/>
    <x v="2"/>
    <x v="2"/>
    <x v="1"/>
    <s v="Very good"/>
    <n v="4"/>
  </r>
  <r>
    <n v="491"/>
    <s v="Guest 00491"/>
    <x v="0"/>
    <n v="37218"/>
    <x v="50"/>
    <n v="44106"/>
    <x v="1"/>
    <x v="5"/>
    <x v="2"/>
    <s v="Very good"/>
    <n v="4"/>
  </r>
  <r>
    <n v="492"/>
    <s v="Guest 00492"/>
    <x v="1"/>
    <n v="37819"/>
    <x v="3"/>
    <n v="44692"/>
    <x v="1"/>
    <x v="2"/>
    <x v="3"/>
    <s v="Average"/>
    <n v="2"/>
  </r>
  <r>
    <n v="493"/>
    <s v="Guest 00493"/>
    <x v="0"/>
    <n v="34221"/>
    <x v="0"/>
    <n v="44457"/>
    <x v="0"/>
    <x v="0"/>
    <x v="4"/>
    <s v="Poor"/>
    <n v="1"/>
  </r>
  <r>
    <n v="494"/>
    <s v="Guest 00494"/>
    <x v="0"/>
    <n v="23221"/>
    <x v="39"/>
    <n v="44618"/>
    <x v="2"/>
    <x v="6"/>
    <x v="5"/>
    <s v="Very good"/>
    <n v="4"/>
  </r>
  <r>
    <n v="495"/>
    <s v="Guest 00495"/>
    <x v="0"/>
    <n v="22534"/>
    <x v="4"/>
    <n v="43954"/>
    <x v="0"/>
    <x v="0"/>
    <x v="6"/>
    <s v="Excellent"/>
    <n v="5"/>
  </r>
  <r>
    <n v="496"/>
    <s v="Guest 00496"/>
    <x v="0"/>
    <n v="21118"/>
    <x v="40"/>
    <n v="44386"/>
    <x v="0"/>
    <x v="0"/>
    <x v="7"/>
    <s v="Very good"/>
    <n v="4"/>
  </r>
  <r>
    <n v="497"/>
    <s v="Guest 00497"/>
    <x v="0"/>
    <n v="19669"/>
    <x v="45"/>
    <n v="44594"/>
    <x v="1"/>
    <x v="3"/>
    <x v="0"/>
    <s v="Poor"/>
    <n v="1"/>
  </r>
  <r>
    <n v="498"/>
    <s v="Guest 00498"/>
    <x v="1"/>
    <n v="35505"/>
    <x v="22"/>
    <n v="44560"/>
    <x v="1"/>
    <x v="4"/>
    <x v="1"/>
    <s v="Good"/>
    <n v="3"/>
  </r>
  <r>
    <n v="499"/>
    <s v="Guest 00499"/>
    <x v="1"/>
    <n v="29800"/>
    <x v="2"/>
    <n v="43994"/>
    <x v="1"/>
    <x v="4"/>
    <x v="2"/>
    <s v="Very good"/>
    <n v="4"/>
  </r>
  <r>
    <n v="500"/>
    <s v="Guest 00500"/>
    <x v="1"/>
    <n v="30665"/>
    <x v="49"/>
    <n v="44475"/>
    <x v="1"/>
    <x v="3"/>
    <x v="3"/>
    <s v="Poor"/>
    <n v="1"/>
  </r>
  <r>
    <n v="501"/>
    <s v="Guest 00501"/>
    <x v="1"/>
    <n v="25586"/>
    <x v="15"/>
    <n v="44068"/>
    <x v="3"/>
    <x v="0"/>
    <x v="4"/>
    <s v="Average"/>
    <n v="2"/>
  </r>
  <r>
    <n v="502"/>
    <s v="Guest 00502"/>
    <x v="0"/>
    <n v="25908"/>
    <x v="46"/>
    <n v="44882"/>
    <x v="1"/>
    <x v="4"/>
    <x v="5"/>
    <s v="Average"/>
    <n v="2"/>
  </r>
  <r>
    <n v="503"/>
    <s v="Guest 00503"/>
    <x v="1"/>
    <n v="34298"/>
    <x v="0"/>
    <n v="43979"/>
    <x v="0"/>
    <x v="0"/>
    <x v="6"/>
    <s v="Poor"/>
    <n v="1"/>
  </r>
  <r>
    <n v="504"/>
    <s v="Guest 00504"/>
    <x v="0"/>
    <n v="37072"/>
    <x v="50"/>
    <n v="44911"/>
    <x v="1"/>
    <x v="1"/>
    <x v="7"/>
    <s v="Good"/>
    <n v="3"/>
  </r>
  <r>
    <n v="505"/>
    <s v="Guest 00505"/>
    <x v="0"/>
    <n v="29537"/>
    <x v="17"/>
    <n v="44538"/>
    <x v="1"/>
    <x v="3"/>
    <x v="0"/>
    <s v="Very good"/>
    <n v="4"/>
  </r>
  <r>
    <n v="506"/>
    <s v="Guest 00506"/>
    <x v="0"/>
    <n v="33787"/>
    <x v="12"/>
    <n v="44086"/>
    <x v="1"/>
    <x v="3"/>
    <x v="1"/>
    <s v="Excellent"/>
    <n v="5"/>
  </r>
  <r>
    <n v="507"/>
    <s v="Guest 00507"/>
    <x v="1"/>
    <n v="27685"/>
    <x v="31"/>
    <n v="44110"/>
    <x v="1"/>
    <x v="2"/>
    <x v="2"/>
    <s v="Good"/>
    <n v="3"/>
  </r>
  <r>
    <n v="508"/>
    <s v="Guest 00508"/>
    <x v="1"/>
    <n v="28437"/>
    <x v="28"/>
    <n v="44762"/>
    <x v="1"/>
    <x v="6"/>
    <x v="3"/>
    <s v="Excellent"/>
    <n v="5"/>
  </r>
  <r>
    <n v="509"/>
    <s v="Guest 00509"/>
    <x v="0"/>
    <n v="32136"/>
    <x v="13"/>
    <n v="44012"/>
    <x v="2"/>
    <x v="6"/>
    <x v="4"/>
    <s v="Good"/>
    <n v="3"/>
  </r>
  <r>
    <n v="510"/>
    <s v="Guest 00510"/>
    <x v="0"/>
    <n v="20465"/>
    <x v="18"/>
    <n v="44285"/>
    <x v="0"/>
    <x v="0"/>
    <x v="5"/>
    <s v="Average"/>
    <n v="2"/>
  </r>
  <r>
    <n v="511"/>
    <s v="Guest 00511"/>
    <x v="0"/>
    <n v="29688"/>
    <x v="17"/>
    <n v="44308"/>
    <x v="0"/>
    <x v="0"/>
    <x v="6"/>
    <s v="Excellent"/>
    <n v="5"/>
  </r>
  <r>
    <n v="512"/>
    <s v="Guest 00512"/>
    <x v="0"/>
    <n v="20012"/>
    <x v="26"/>
    <n v="44605"/>
    <x v="1"/>
    <x v="3"/>
    <x v="7"/>
    <s v="Good"/>
    <n v="3"/>
  </r>
  <r>
    <n v="513"/>
    <s v="Guest 00513"/>
    <x v="1"/>
    <n v="21612"/>
    <x v="20"/>
    <n v="44692"/>
    <x v="1"/>
    <x v="4"/>
    <x v="0"/>
    <s v="Excellent"/>
    <n v="5"/>
  </r>
  <r>
    <n v="514"/>
    <s v="Guest 00514"/>
    <x v="1"/>
    <n v="18754"/>
    <x v="33"/>
    <n v="44796"/>
    <x v="3"/>
    <x v="3"/>
    <x v="1"/>
    <s v="Very good"/>
    <n v="4"/>
  </r>
  <r>
    <n v="515"/>
    <s v="Guest 00515"/>
    <x v="0"/>
    <n v="21585"/>
    <x v="20"/>
    <n v="44338"/>
    <x v="1"/>
    <x v="6"/>
    <x v="2"/>
    <s v="Very good"/>
    <n v="4"/>
  </r>
  <r>
    <n v="516"/>
    <s v="Guest 00516"/>
    <x v="0"/>
    <n v="23204"/>
    <x v="39"/>
    <n v="44011"/>
    <x v="0"/>
    <x v="6"/>
    <x v="3"/>
    <s v="Very good"/>
    <n v="4"/>
  </r>
  <r>
    <n v="517"/>
    <s v="Guest 00517"/>
    <x v="0"/>
    <n v="24559"/>
    <x v="10"/>
    <n v="44653"/>
    <x v="2"/>
    <x v="4"/>
    <x v="4"/>
    <s v="Poor"/>
    <n v="1"/>
  </r>
  <r>
    <n v="518"/>
    <s v="Guest 00518"/>
    <x v="0"/>
    <n v="20881"/>
    <x v="5"/>
    <n v="44447"/>
    <x v="1"/>
    <x v="1"/>
    <x v="5"/>
    <s v="Poor"/>
    <n v="1"/>
  </r>
  <r>
    <n v="519"/>
    <s v="Guest 00519"/>
    <x v="0"/>
    <n v="32666"/>
    <x v="7"/>
    <n v="44054"/>
    <x v="0"/>
    <x v="6"/>
    <x v="6"/>
    <s v="Average"/>
    <n v="2"/>
  </r>
  <r>
    <n v="520"/>
    <s v="Guest 00520"/>
    <x v="0"/>
    <n v="34677"/>
    <x v="52"/>
    <n v="44751"/>
    <x v="0"/>
    <x v="0"/>
    <x v="7"/>
    <s v="Good"/>
    <n v="3"/>
  </r>
  <r>
    <n v="521"/>
    <s v="Guest 00521"/>
    <x v="0"/>
    <n v="36483"/>
    <x v="42"/>
    <n v="44887"/>
    <x v="3"/>
    <x v="3"/>
    <x v="0"/>
    <s v="Good"/>
    <n v="3"/>
  </r>
  <r>
    <n v="522"/>
    <s v="Guest 00522"/>
    <x v="0"/>
    <n v="34372"/>
    <x v="0"/>
    <n v="44433"/>
    <x v="0"/>
    <x v="0"/>
    <x v="1"/>
    <s v="Very good"/>
    <n v="4"/>
  </r>
  <r>
    <n v="523"/>
    <s v="Guest 00523"/>
    <x v="0"/>
    <n v="26453"/>
    <x v="53"/>
    <n v="44458"/>
    <x v="0"/>
    <x v="0"/>
    <x v="2"/>
    <s v="Excellent"/>
    <n v="5"/>
  </r>
  <r>
    <n v="524"/>
    <s v="Guest 00524"/>
    <x v="1"/>
    <n v="26108"/>
    <x v="53"/>
    <n v="44552"/>
    <x v="0"/>
    <x v="0"/>
    <x v="3"/>
    <s v="Good"/>
    <n v="3"/>
  </r>
  <r>
    <n v="525"/>
    <s v="Guest 00525"/>
    <x v="0"/>
    <n v="28832"/>
    <x v="36"/>
    <n v="43910"/>
    <x v="0"/>
    <x v="0"/>
    <x v="4"/>
    <s v="Poor"/>
    <n v="1"/>
  </r>
  <r>
    <n v="526"/>
    <s v="Guest 00526"/>
    <x v="1"/>
    <n v="21917"/>
    <x v="47"/>
    <n v="44773"/>
    <x v="3"/>
    <x v="3"/>
    <x v="5"/>
    <s v="Average"/>
    <n v="2"/>
  </r>
  <r>
    <n v="527"/>
    <s v="Guest 00527"/>
    <x v="0"/>
    <n v="22307"/>
    <x v="1"/>
    <n v="44365"/>
    <x v="1"/>
    <x v="6"/>
    <x v="6"/>
    <s v="Poor"/>
    <n v="1"/>
  </r>
  <r>
    <n v="528"/>
    <s v="Guest 00528"/>
    <x v="1"/>
    <n v="31501"/>
    <x v="27"/>
    <n v="44599"/>
    <x v="0"/>
    <x v="0"/>
    <x v="7"/>
    <s v="Excellent"/>
    <n v="5"/>
  </r>
  <r>
    <n v="529"/>
    <s v="Guest 00529"/>
    <x v="0"/>
    <n v="24269"/>
    <x v="10"/>
    <n v="44072"/>
    <x v="0"/>
    <x v="0"/>
    <x v="0"/>
    <s v="Very good"/>
    <n v="4"/>
  </r>
  <r>
    <n v="530"/>
    <s v="Guest 00530"/>
    <x v="1"/>
    <n v="30100"/>
    <x v="2"/>
    <n v="44761"/>
    <x v="1"/>
    <x v="5"/>
    <x v="1"/>
    <s v="Excellent"/>
    <n v="5"/>
  </r>
  <r>
    <n v="531"/>
    <s v="Guest 00531"/>
    <x v="1"/>
    <n v="36608"/>
    <x v="42"/>
    <n v="44686"/>
    <x v="1"/>
    <x v="4"/>
    <x v="2"/>
    <s v="Excellent"/>
    <n v="5"/>
  </r>
  <r>
    <n v="532"/>
    <s v="Guest 00532"/>
    <x v="1"/>
    <n v="31511"/>
    <x v="27"/>
    <n v="44267"/>
    <x v="1"/>
    <x v="3"/>
    <x v="3"/>
    <s v="Poor"/>
    <n v="1"/>
  </r>
  <r>
    <n v="533"/>
    <s v="Guest 00533"/>
    <x v="1"/>
    <n v="21687"/>
    <x v="20"/>
    <n v="44172"/>
    <x v="1"/>
    <x v="0"/>
    <x v="4"/>
    <s v="Very good"/>
    <n v="4"/>
  </r>
  <r>
    <n v="534"/>
    <s v="Guest 00534"/>
    <x v="0"/>
    <n v="20317"/>
    <x v="18"/>
    <n v="44090"/>
    <x v="0"/>
    <x v="3"/>
    <x v="5"/>
    <s v="Average"/>
    <n v="2"/>
  </r>
  <r>
    <n v="535"/>
    <s v="Guest 00535"/>
    <x v="1"/>
    <n v="25451"/>
    <x v="15"/>
    <n v="44441"/>
    <x v="0"/>
    <x v="0"/>
    <x v="6"/>
    <s v="Very good"/>
    <n v="4"/>
  </r>
  <r>
    <n v="536"/>
    <s v="Guest 00536"/>
    <x v="1"/>
    <n v="21093"/>
    <x v="40"/>
    <n v="44923"/>
    <x v="2"/>
    <x v="0"/>
    <x v="7"/>
    <s v="Very good"/>
    <n v="4"/>
  </r>
  <r>
    <n v="537"/>
    <s v="Guest 00537"/>
    <x v="1"/>
    <n v="39050"/>
    <x v="55"/>
    <n v="43848"/>
    <x v="0"/>
    <x v="0"/>
    <x v="0"/>
    <s v="Very good"/>
    <n v="4"/>
  </r>
  <r>
    <n v="538"/>
    <s v="Guest 00538"/>
    <x v="0"/>
    <n v="20642"/>
    <x v="5"/>
    <n v="44438"/>
    <x v="2"/>
    <x v="5"/>
    <x v="1"/>
    <s v="Excellent"/>
    <n v="5"/>
  </r>
  <r>
    <n v="539"/>
    <s v="Guest 00539"/>
    <x v="0"/>
    <n v="38412"/>
    <x v="9"/>
    <n v="44033"/>
    <x v="0"/>
    <x v="0"/>
    <x v="2"/>
    <s v="Good"/>
    <n v="3"/>
  </r>
  <r>
    <n v="540"/>
    <s v="Guest 00540"/>
    <x v="1"/>
    <n v="27717"/>
    <x v="31"/>
    <n v="44524"/>
    <x v="0"/>
    <x v="0"/>
    <x v="3"/>
    <s v="Average"/>
    <n v="2"/>
  </r>
  <r>
    <n v="541"/>
    <s v="Guest 00541"/>
    <x v="1"/>
    <n v="27471"/>
    <x v="56"/>
    <n v="44009"/>
    <x v="1"/>
    <x v="6"/>
    <x v="4"/>
    <s v="Excellent"/>
    <n v="5"/>
  </r>
  <r>
    <n v="542"/>
    <s v="Guest 00542"/>
    <x v="0"/>
    <n v="20808"/>
    <x v="5"/>
    <n v="44010"/>
    <x v="1"/>
    <x v="5"/>
    <x v="5"/>
    <s v="Poor"/>
    <n v="1"/>
  </r>
  <r>
    <n v="543"/>
    <s v="Guest 00543"/>
    <x v="0"/>
    <n v="28715"/>
    <x v="36"/>
    <n v="44554"/>
    <x v="0"/>
    <x v="0"/>
    <x v="6"/>
    <s v="Poor"/>
    <n v="1"/>
  </r>
  <r>
    <n v="544"/>
    <s v="Guest 00544"/>
    <x v="1"/>
    <n v="34568"/>
    <x v="52"/>
    <n v="44470"/>
    <x v="1"/>
    <x v="4"/>
    <x v="7"/>
    <s v="Excellent"/>
    <n v="5"/>
  </r>
  <r>
    <n v="545"/>
    <s v="Guest 00545"/>
    <x v="0"/>
    <n v="33419"/>
    <x v="38"/>
    <n v="44747"/>
    <x v="1"/>
    <x v="3"/>
    <x v="0"/>
    <s v="Good"/>
    <n v="3"/>
  </r>
  <r>
    <n v="546"/>
    <s v="Guest 00546"/>
    <x v="0"/>
    <n v="25532"/>
    <x v="15"/>
    <n v="44444"/>
    <x v="0"/>
    <x v="0"/>
    <x v="1"/>
    <s v="Very good"/>
    <n v="4"/>
  </r>
  <r>
    <n v="547"/>
    <s v="Guest 00547"/>
    <x v="0"/>
    <n v="32082"/>
    <x v="13"/>
    <n v="44774"/>
    <x v="3"/>
    <x v="2"/>
    <x v="2"/>
    <s v="Poor"/>
    <n v="1"/>
  </r>
  <r>
    <n v="548"/>
    <s v="Guest 00548"/>
    <x v="1"/>
    <n v="35252"/>
    <x v="22"/>
    <n v="44616"/>
    <x v="2"/>
    <x v="2"/>
    <x v="3"/>
    <s v="Excellent"/>
    <n v="5"/>
  </r>
  <r>
    <n v="549"/>
    <s v="Guest 00549"/>
    <x v="1"/>
    <n v="34544"/>
    <x v="52"/>
    <n v="44049"/>
    <x v="1"/>
    <x v="3"/>
    <x v="4"/>
    <s v="Poor"/>
    <n v="1"/>
  </r>
  <r>
    <n v="550"/>
    <s v="Guest 00550"/>
    <x v="0"/>
    <n v="30191"/>
    <x v="54"/>
    <n v="44890"/>
    <x v="1"/>
    <x v="4"/>
    <x v="5"/>
    <s v="Poor"/>
    <n v="1"/>
  </r>
  <r>
    <n v="551"/>
    <s v="Guest 00551"/>
    <x v="0"/>
    <n v="36383"/>
    <x v="42"/>
    <n v="44537"/>
    <x v="0"/>
    <x v="0"/>
    <x v="6"/>
    <s v="Very good"/>
    <n v="4"/>
  </r>
  <r>
    <n v="552"/>
    <s v="Guest 00552"/>
    <x v="1"/>
    <n v="25694"/>
    <x v="15"/>
    <n v="44431"/>
    <x v="3"/>
    <x v="3"/>
    <x v="7"/>
    <s v="Average"/>
    <n v="2"/>
  </r>
  <r>
    <n v="553"/>
    <s v="Guest 00553"/>
    <x v="0"/>
    <n v="21219"/>
    <x v="40"/>
    <n v="44815"/>
    <x v="0"/>
    <x v="0"/>
    <x v="0"/>
    <s v="Very good"/>
    <n v="4"/>
  </r>
  <r>
    <n v="554"/>
    <s v="Guest 00554"/>
    <x v="1"/>
    <n v="22281"/>
    <x v="1"/>
    <n v="44744"/>
    <x v="1"/>
    <x v="3"/>
    <x v="1"/>
    <s v="Very good"/>
    <n v="4"/>
  </r>
  <r>
    <n v="555"/>
    <s v="Guest 00555"/>
    <x v="1"/>
    <n v="27443"/>
    <x v="56"/>
    <n v="44102"/>
    <x v="2"/>
    <x v="5"/>
    <x v="2"/>
    <s v="Very good"/>
    <n v="4"/>
  </r>
  <r>
    <n v="556"/>
    <s v="Guest 00556"/>
    <x v="1"/>
    <n v="23132"/>
    <x v="19"/>
    <n v="44169"/>
    <x v="1"/>
    <x v="5"/>
    <x v="3"/>
    <s v="Very good"/>
    <n v="4"/>
  </r>
  <r>
    <n v="557"/>
    <s v="Guest 00557"/>
    <x v="1"/>
    <n v="27476"/>
    <x v="56"/>
    <n v="44564"/>
    <x v="0"/>
    <x v="0"/>
    <x v="4"/>
    <s v="Very good"/>
    <n v="4"/>
  </r>
  <r>
    <n v="558"/>
    <s v="Guest 00558"/>
    <x v="1"/>
    <n v="21642"/>
    <x v="20"/>
    <n v="44178"/>
    <x v="0"/>
    <x v="2"/>
    <x v="5"/>
    <s v="Poor"/>
    <n v="1"/>
  </r>
  <r>
    <n v="559"/>
    <s v="Guest 00559"/>
    <x v="0"/>
    <n v="21774"/>
    <x v="47"/>
    <n v="44416"/>
    <x v="3"/>
    <x v="6"/>
    <x v="6"/>
    <s v="Good"/>
    <n v="3"/>
  </r>
  <r>
    <n v="560"/>
    <s v="Guest 00560"/>
    <x v="1"/>
    <n v="37025"/>
    <x v="6"/>
    <n v="44003"/>
    <x v="0"/>
    <x v="2"/>
    <x v="7"/>
    <s v="Poor"/>
    <n v="1"/>
  </r>
  <r>
    <n v="561"/>
    <s v="Guest 00561"/>
    <x v="0"/>
    <n v="32424"/>
    <x v="7"/>
    <n v="44133"/>
    <x v="2"/>
    <x v="2"/>
    <x v="0"/>
    <s v="Very good"/>
    <n v="4"/>
  </r>
  <r>
    <n v="562"/>
    <s v="Guest 00562"/>
    <x v="0"/>
    <n v="37768"/>
    <x v="24"/>
    <n v="44159"/>
    <x v="1"/>
    <x v="3"/>
    <x v="1"/>
    <s v="Average"/>
    <n v="2"/>
  </r>
  <r>
    <n v="563"/>
    <s v="Guest 00563"/>
    <x v="1"/>
    <n v="23419"/>
    <x v="39"/>
    <n v="43975"/>
    <x v="3"/>
    <x v="3"/>
    <x v="2"/>
    <s v="Very good"/>
    <n v="4"/>
  </r>
  <r>
    <n v="564"/>
    <s v="Guest 00564"/>
    <x v="0"/>
    <n v="28641"/>
    <x v="28"/>
    <n v="43876"/>
    <x v="1"/>
    <x v="6"/>
    <x v="3"/>
    <s v="Very good"/>
    <n v="4"/>
  </r>
  <r>
    <n v="565"/>
    <s v="Guest 00565"/>
    <x v="1"/>
    <n v="37557"/>
    <x v="24"/>
    <n v="44021"/>
    <x v="1"/>
    <x v="4"/>
    <x v="4"/>
    <s v="Average"/>
    <n v="2"/>
  </r>
  <r>
    <n v="566"/>
    <s v="Guest 00566"/>
    <x v="0"/>
    <n v="32235"/>
    <x v="13"/>
    <n v="44157"/>
    <x v="1"/>
    <x v="6"/>
    <x v="5"/>
    <s v="Average"/>
    <n v="2"/>
  </r>
  <r>
    <n v="567"/>
    <s v="Guest 00567"/>
    <x v="0"/>
    <n v="36774"/>
    <x v="6"/>
    <n v="44881"/>
    <x v="1"/>
    <x v="6"/>
    <x v="6"/>
    <s v="Average"/>
    <n v="2"/>
  </r>
  <r>
    <n v="568"/>
    <s v="Guest 00568"/>
    <x v="1"/>
    <n v="37265"/>
    <x v="50"/>
    <n v="44871"/>
    <x v="1"/>
    <x v="3"/>
    <x v="7"/>
    <s v="Excellent"/>
    <n v="5"/>
  </r>
  <r>
    <n v="569"/>
    <s v="Guest 00569"/>
    <x v="0"/>
    <n v="30304"/>
    <x v="54"/>
    <n v="43860"/>
    <x v="1"/>
    <x v="2"/>
    <x v="0"/>
    <s v="Good"/>
    <n v="3"/>
  </r>
  <r>
    <n v="570"/>
    <s v="Guest 00570"/>
    <x v="1"/>
    <n v="20206"/>
    <x v="26"/>
    <n v="43861"/>
    <x v="0"/>
    <x v="0"/>
    <x v="1"/>
    <s v="Excellent"/>
    <n v="5"/>
  </r>
  <r>
    <n v="571"/>
    <s v="Guest 00571"/>
    <x v="1"/>
    <n v="29210"/>
    <x v="14"/>
    <n v="44273"/>
    <x v="1"/>
    <x v="3"/>
    <x v="2"/>
    <s v="Average"/>
    <n v="2"/>
  </r>
  <r>
    <n v="572"/>
    <s v="Guest 00572"/>
    <x v="0"/>
    <n v="28028"/>
    <x v="51"/>
    <n v="44254"/>
    <x v="1"/>
    <x v="4"/>
    <x v="3"/>
    <s v="Good"/>
    <n v="3"/>
  </r>
  <r>
    <n v="573"/>
    <s v="Guest 00573"/>
    <x v="0"/>
    <n v="21221"/>
    <x v="40"/>
    <n v="44082"/>
    <x v="1"/>
    <x v="4"/>
    <x v="4"/>
    <s v="Very good"/>
    <n v="4"/>
  </r>
  <r>
    <n v="574"/>
    <s v="Guest 00574"/>
    <x v="1"/>
    <n v="29220"/>
    <x v="14"/>
    <n v="44301"/>
    <x v="0"/>
    <x v="0"/>
    <x v="5"/>
    <s v="Poor"/>
    <n v="1"/>
  </r>
  <r>
    <n v="575"/>
    <s v="Guest 00575"/>
    <x v="1"/>
    <n v="30451"/>
    <x v="54"/>
    <n v="44705"/>
    <x v="0"/>
    <x v="0"/>
    <x v="6"/>
    <s v="Average"/>
    <n v="2"/>
  </r>
  <r>
    <n v="576"/>
    <s v="Guest 00576"/>
    <x v="0"/>
    <n v="30753"/>
    <x v="49"/>
    <n v="44656"/>
    <x v="0"/>
    <x v="0"/>
    <x v="7"/>
    <s v="Excellent"/>
    <n v="5"/>
  </r>
  <r>
    <n v="577"/>
    <s v="Guest 00577"/>
    <x v="0"/>
    <n v="20440"/>
    <x v="18"/>
    <n v="44077"/>
    <x v="1"/>
    <x v="3"/>
    <x v="0"/>
    <s v="Very good"/>
    <n v="4"/>
  </r>
  <r>
    <n v="578"/>
    <s v="Guest 00578"/>
    <x v="0"/>
    <n v="33661"/>
    <x v="38"/>
    <n v="44917"/>
    <x v="0"/>
    <x v="0"/>
    <x v="1"/>
    <s v="Very good"/>
    <n v="4"/>
  </r>
  <r>
    <n v="579"/>
    <s v="Guest 00579"/>
    <x v="1"/>
    <n v="29465"/>
    <x v="17"/>
    <n v="44875"/>
    <x v="2"/>
    <x v="5"/>
    <x v="2"/>
    <s v="Very good"/>
    <n v="4"/>
  </r>
  <r>
    <n v="580"/>
    <s v="Guest 00580"/>
    <x v="1"/>
    <n v="23785"/>
    <x v="23"/>
    <n v="44344"/>
    <x v="1"/>
    <x v="3"/>
    <x v="3"/>
    <s v="Good"/>
    <n v="3"/>
  </r>
  <r>
    <n v="581"/>
    <s v="Guest 00581"/>
    <x v="0"/>
    <n v="19093"/>
    <x v="16"/>
    <n v="44536"/>
    <x v="1"/>
    <x v="6"/>
    <x v="4"/>
    <s v="Good"/>
    <n v="3"/>
  </r>
  <r>
    <n v="582"/>
    <s v="Guest 00582"/>
    <x v="0"/>
    <n v="36594"/>
    <x v="42"/>
    <n v="44644"/>
    <x v="0"/>
    <x v="0"/>
    <x v="5"/>
    <s v="Very good"/>
    <n v="4"/>
  </r>
  <r>
    <n v="583"/>
    <s v="Guest 00583"/>
    <x v="0"/>
    <n v="23241"/>
    <x v="39"/>
    <n v="43987"/>
    <x v="0"/>
    <x v="6"/>
    <x v="6"/>
    <s v="Average"/>
    <n v="2"/>
  </r>
  <r>
    <n v="584"/>
    <s v="Guest 00584"/>
    <x v="0"/>
    <n v="35888"/>
    <x v="8"/>
    <n v="44481"/>
    <x v="2"/>
    <x v="6"/>
    <x v="7"/>
    <s v="Poor"/>
    <n v="1"/>
  </r>
  <r>
    <n v="585"/>
    <s v="Guest 00585"/>
    <x v="1"/>
    <n v="23387"/>
    <x v="39"/>
    <n v="44826"/>
    <x v="0"/>
    <x v="0"/>
    <x v="0"/>
    <s v="Very good"/>
    <n v="4"/>
  </r>
  <r>
    <n v="586"/>
    <s v="Guest 00586"/>
    <x v="0"/>
    <n v="33097"/>
    <x v="37"/>
    <n v="44753"/>
    <x v="0"/>
    <x v="0"/>
    <x v="1"/>
    <s v="Good"/>
    <n v="3"/>
  </r>
  <r>
    <n v="587"/>
    <s v="Guest 00587"/>
    <x v="1"/>
    <n v="37741"/>
    <x v="24"/>
    <n v="44136"/>
    <x v="1"/>
    <x v="5"/>
    <x v="2"/>
    <s v="Very good"/>
    <n v="4"/>
  </r>
  <r>
    <n v="588"/>
    <s v="Guest 00588"/>
    <x v="1"/>
    <n v="27039"/>
    <x v="32"/>
    <n v="44419"/>
    <x v="0"/>
    <x v="0"/>
    <x v="3"/>
    <s v="Poor"/>
    <n v="1"/>
  </r>
  <r>
    <n v="589"/>
    <s v="Guest 00589"/>
    <x v="0"/>
    <n v="32856"/>
    <x v="34"/>
    <n v="44343"/>
    <x v="1"/>
    <x v="2"/>
    <x v="4"/>
    <s v="Poor"/>
    <n v="1"/>
  </r>
  <r>
    <n v="590"/>
    <s v="Guest 00590"/>
    <x v="0"/>
    <n v="34583"/>
    <x v="52"/>
    <n v="44750"/>
    <x v="1"/>
    <x v="6"/>
    <x v="5"/>
    <s v="Average"/>
    <n v="2"/>
  </r>
  <r>
    <n v="591"/>
    <s v="Guest 00591"/>
    <x v="1"/>
    <n v="19416"/>
    <x v="43"/>
    <n v="44545"/>
    <x v="0"/>
    <x v="0"/>
    <x v="6"/>
    <s v="Average"/>
    <n v="2"/>
  </r>
  <r>
    <n v="592"/>
    <s v="Guest 00592"/>
    <x v="0"/>
    <n v="21929"/>
    <x v="47"/>
    <n v="44019"/>
    <x v="1"/>
    <x v="6"/>
    <x v="7"/>
    <s v="Excellent"/>
    <n v="5"/>
  </r>
  <r>
    <n v="593"/>
    <s v="Guest 00593"/>
    <x v="0"/>
    <n v="27055"/>
    <x v="32"/>
    <n v="44809"/>
    <x v="0"/>
    <x v="0"/>
    <x v="0"/>
    <s v="Poor"/>
    <n v="1"/>
  </r>
  <r>
    <n v="594"/>
    <s v="Guest 00594"/>
    <x v="0"/>
    <n v="19214"/>
    <x v="43"/>
    <n v="44254"/>
    <x v="2"/>
    <x v="6"/>
    <x v="1"/>
    <s v="Average"/>
    <n v="2"/>
  </r>
  <r>
    <n v="595"/>
    <s v="Guest 00595"/>
    <x v="1"/>
    <n v="34771"/>
    <x v="52"/>
    <n v="44670"/>
    <x v="1"/>
    <x v="6"/>
    <x v="2"/>
    <s v="Very good"/>
    <n v="4"/>
  </r>
  <r>
    <n v="596"/>
    <s v="Guest 00596"/>
    <x v="0"/>
    <n v="28855"/>
    <x v="36"/>
    <n v="43892"/>
    <x v="2"/>
    <x v="2"/>
    <x v="3"/>
    <s v="Good"/>
    <n v="3"/>
  </r>
  <r>
    <n v="597"/>
    <s v="Guest 00597"/>
    <x v="1"/>
    <n v="22219"/>
    <x v="1"/>
    <n v="43898"/>
    <x v="0"/>
    <x v="0"/>
    <x v="4"/>
    <s v="Average"/>
    <n v="2"/>
  </r>
  <r>
    <n v="598"/>
    <s v="Guest 00598"/>
    <x v="1"/>
    <n v="33414"/>
    <x v="38"/>
    <n v="44269"/>
    <x v="0"/>
    <x v="0"/>
    <x v="5"/>
    <s v="Average"/>
    <n v="2"/>
  </r>
  <r>
    <n v="599"/>
    <s v="Guest 00599"/>
    <x v="1"/>
    <n v="37777"/>
    <x v="24"/>
    <n v="44343"/>
    <x v="0"/>
    <x v="0"/>
    <x v="6"/>
    <s v="Very good"/>
    <n v="4"/>
  </r>
  <r>
    <n v="600"/>
    <s v="Guest 00600"/>
    <x v="1"/>
    <n v="37060"/>
    <x v="50"/>
    <n v="44898"/>
    <x v="0"/>
    <x v="0"/>
    <x v="7"/>
    <s v="Excellent"/>
    <n v="5"/>
  </r>
  <r>
    <n v="601"/>
    <s v="Guest 00601"/>
    <x v="1"/>
    <n v="34772"/>
    <x v="52"/>
    <n v="44216"/>
    <x v="1"/>
    <x v="4"/>
    <x v="0"/>
    <s v="Very good"/>
    <n v="4"/>
  </r>
  <r>
    <n v="602"/>
    <s v="Guest 00602"/>
    <x v="1"/>
    <n v="32973"/>
    <x v="34"/>
    <n v="44525"/>
    <x v="1"/>
    <x v="3"/>
    <x v="1"/>
    <s v="Excellent"/>
    <n v="5"/>
  </r>
  <r>
    <n v="603"/>
    <s v="Guest 00603"/>
    <x v="1"/>
    <n v="18640"/>
    <x v="33"/>
    <n v="44406"/>
    <x v="1"/>
    <x v="2"/>
    <x v="2"/>
    <s v="Good"/>
    <n v="3"/>
  </r>
  <r>
    <n v="604"/>
    <s v="Guest 00604"/>
    <x v="0"/>
    <n v="22603"/>
    <x v="4"/>
    <n v="44758"/>
    <x v="0"/>
    <x v="3"/>
    <x v="3"/>
    <s v="Very good"/>
    <n v="4"/>
  </r>
  <r>
    <n v="605"/>
    <s v="Guest 00605"/>
    <x v="1"/>
    <n v="19494"/>
    <x v="43"/>
    <n v="44705"/>
    <x v="1"/>
    <x v="5"/>
    <x v="4"/>
    <s v="Poor"/>
    <n v="1"/>
  </r>
  <r>
    <n v="606"/>
    <s v="Guest 00606"/>
    <x v="0"/>
    <n v="20426"/>
    <x v="18"/>
    <n v="44303"/>
    <x v="0"/>
    <x v="0"/>
    <x v="5"/>
    <s v="Average"/>
    <n v="2"/>
  </r>
  <r>
    <n v="607"/>
    <s v="Guest 00607"/>
    <x v="0"/>
    <n v="20059"/>
    <x v="26"/>
    <n v="44395"/>
    <x v="0"/>
    <x v="0"/>
    <x v="6"/>
    <s v="Excellent"/>
    <n v="5"/>
  </r>
  <r>
    <n v="608"/>
    <s v="Guest 00608"/>
    <x v="0"/>
    <n v="28577"/>
    <x v="28"/>
    <n v="44093"/>
    <x v="0"/>
    <x v="0"/>
    <x v="7"/>
    <s v="Excellent"/>
    <n v="5"/>
  </r>
  <r>
    <n v="609"/>
    <s v="Guest 00609"/>
    <x v="0"/>
    <n v="23336"/>
    <x v="39"/>
    <n v="44406"/>
    <x v="2"/>
    <x v="6"/>
    <x v="0"/>
    <s v="Very good"/>
    <n v="4"/>
  </r>
  <r>
    <n v="610"/>
    <s v="Guest 00610"/>
    <x v="0"/>
    <n v="26323"/>
    <x v="53"/>
    <n v="44594"/>
    <x v="1"/>
    <x v="3"/>
    <x v="1"/>
    <s v="Very good"/>
    <n v="4"/>
  </r>
  <r>
    <n v="611"/>
    <s v="Guest 00611"/>
    <x v="1"/>
    <n v="23649"/>
    <x v="23"/>
    <n v="44584"/>
    <x v="3"/>
    <x v="3"/>
    <x v="2"/>
    <s v="Very good"/>
    <n v="4"/>
  </r>
  <r>
    <n v="612"/>
    <s v="Guest 00612"/>
    <x v="0"/>
    <n v="32370"/>
    <x v="7"/>
    <n v="44256"/>
    <x v="0"/>
    <x v="0"/>
    <x v="3"/>
    <s v="Excellent"/>
    <n v="5"/>
  </r>
  <r>
    <n v="613"/>
    <s v="Guest 00613"/>
    <x v="1"/>
    <n v="33217"/>
    <x v="37"/>
    <n v="44480"/>
    <x v="0"/>
    <x v="0"/>
    <x v="4"/>
    <s v="Very good"/>
    <n v="4"/>
  </r>
  <r>
    <n v="614"/>
    <s v="Guest 00614"/>
    <x v="0"/>
    <n v="37732"/>
    <x v="24"/>
    <n v="44494"/>
    <x v="2"/>
    <x v="5"/>
    <x v="5"/>
    <s v="Good"/>
    <n v="3"/>
  </r>
  <r>
    <n v="615"/>
    <s v="Guest 00615"/>
    <x v="0"/>
    <n v="37564"/>
    <x v="24"/>
    <n v="44117"/>
    <x v="1"/>
    <x v="2"/>
    <x v="6"/>
    <s v="Poor"/>
    <n v="1"/>
  </r>
  <r>
    <n v="616"/>
    <s v="Guest 00616"/>
    <x v="1"/>
    <n v="19527"/>
    <x v="45"/>
    <n v="44109"/>
    <x v="0"/>
    <x v="0"/>
    <x v="7"/>
    <s v="Very good"/>
    <n v="4"/>
  </r>
  <r>
    <n v="617"/>
    <s v="Guest 00617"/>
    <x v="1"/>
    <n v="21436"/>
    <x v="20"/>
    <n v="43994"/>
    <x v="1"/>
    <x v="4"/>
    <x v="0"/>
    <s v="Very good"/>
    <n v="4"/>
  </r>
  <r>
    <n v="618"/>
    <s v="Guest 00618"/>
    <x v="0"/>
    <n v="23588"/>
    <x v="23"/>
    <n v="44459"/>
    <x v="1"/>
    <x v="4"/>
    <x v="1"/>
    <s v="Good"/>
    <n v="3"/>
  </r>
  <r>
    <n v="619"/>
    <s v="Guest 00619"/>
    <x v="0"/>
    <n v="29828"/>
    <x v="2"/>
    <n v="43996"/>
    <x v="0"/>
    <x v="0"/>
    <x v="2"/>
    <s v="Very good"/>
    <n v="4"/>
  </r>
  <r>
    <n v="620"/>
    <s v="Guest 00620"/>
    <x v="1"/>
    <n v="25960"/>
    <x v="46"/>
    <n v="44239"/>
    <x v="2"/>
    <x v="0"/>
    <x v="3"/>
    <s v="Excellent"/>
    <n v="5"/>
  </r>
  <r>
    <n v="621"/>
    <s v="Guest 00621"/>
    <x v="1"/>
    <n v="24234"/>
    <x v="44"/>
    <n v="44429"/>
    <x v="0"/>
    <x v="0"/>
    <x v="4"/>
    <s v="Average"/>
    <n v="2"/>
  </r>
  <r>
    <n v="622"/>
    <s v="Guest 00622"/>
    <x v="1"/>
    <n v="29091"/>
    <x v="14"/>
    <n v="44316"/>
    <x v="0"/>
    <x v="0"/>
    <x v="5"/>
    <s v="Average"/>
    <n v="2"/>
  </r>
  <r>
    <n v="623"/>
    <s v="Guest 00623"/>
    <x v="1"/>
    <n v="27256"/>
    <x v="56"/>
    <n v="44538"/>
    <x v="1"/>
    <x v="2"/>
    <x v="6"/>
    <s v="Good"/>
    <n v="3"/>
  </r>
  <r>
    <n v="625"/>
    <s v="Guest 00625"/>
    <x v="1"/>
    <n v="30048"/>
    <x v="2"/>
    <n v="43913"/>
    <x v="0"/>
    <x v="2"/>
    <x v="0"/>
    <s v="Very good"/>
    <n v="4"/>
  </r>
  <r>
    <n v="626"/>
    <s v="Guest 00626"/>
    <x v="0"/>
    <n v="31417"/>
    <x v="27"/>
    <n v="44624"/>
    <x v="1"/>
    <x v="3"/>
    <x v="1"/>
    <s v="Average"/>
    <n v="2"/>
  </r>
  <r>
    <n v="627"/>
    <s v="Guest 00627"/>
    <x v="0"/>
    <n v="26019"/>
    <x v="46"/>
    <n v="43839"/>
    <x v="1"/>
    <x v="3"/>
    <x v="2"/>
    <s v="Good"/>
    <n v="3"/>
  </r>
  <r>
    <n v="628"/>
    <s v="Guest 00628"/>
    <x v="1"/>
    <n v="22614"/>
    <x v="4"/>
    <n v="44256"/>
    <x v="1"/>
    <x v="3"/>
    <x v="3"/>
    <s v="Excellent"/>
    <n v="5"/>
  </r>
  <r>
    <n v="629"/>
    <s v="Guest 00629"/>
    <x v="1"/>
    <n v="22147"/>
    <x v="1"/>
    <n v="44903"/>
    <x v="1"/>
    <x v="5"/>
    <x v="4"/>
    <s v="Good"/>
    <n v="3"/>
  </r>
  <r>
    <n v="630"/>
    <s v="Guest 00630"/>
    <x v="1"/>
    <n v="28225"/>
    <x v="51"/>
    <n v="44170"/>
    <x v="0"/>
    <x v="0"/>
    <x v="5"/>
    <s v="Average"/>
    <n v="2"/>
  </r>
  <r>
    <n v="631"/>
    <s v="Guest 00631"/>
    <x v="0"/>
    <n v="23997"/>
    <x v="44"/>
    <n v="44378"/>
    <x v="1"/>
    <x v="6"/>
    <x v="6"/>
    <s v="Very good"/>
    <n v="4"/>
  </r>
  <r>
    <n v="632"/>
    <s v="Guest 00632"/>
    <x v="0"/>
    <n v="20928"/>
    <x v="5"/>
    <n v="43981"/>
    <x v="0"/>
    <x v="0"/>
    <x v="7"/>
    <s v="Very good"/>
    <n v="4"/>
  </r>
  <r>
    <n v="633"/>
    <s v="Guest 00633"/>
    <x v="0"/>
    <n v="36538"/>
    <x v="42"/>
    <n v="44462"/>
    <x v="1"/>
    <x v="4"/>
    <x v="0"/>
    <s v="Good"/>
    <n v="3"/>
  </r>
  <r>
    <n v="634"/>
    <s v="Guest 00634"/>
    <x v="1"/>
    <n v="35056"/>
    <x v="35"/>
    <n v="44193"/>
    <x v="0"/>
    <x v="0"/>
    <x v="1"/>
    <s v="Very good"/>
    <n v="4"/>
  </r>
  <r>
    <n v="635"/>
    <s v="Guest 00635"/>
    <x v="1"/>
    <n v="21126"/>
    <x v="40"/>
    <n v="44197"/>
    <x v="1"/>
    <x v="4"/>
    <x v="2"/>
    <s v="Very good"/>
    <n v="4"/>
  </r>
  <r>
    <n v="636"/>
    <s v="Guest 00636"/>
    <x v="0"/>
    <n v="27883"/>
    <x v="31"/>
    <n v="44544"/>
    <x v="1"/>
    <x v="4"/>
    <x v="3"/>
    <s v="Average"/>
    <n v="2"/>
  </r>
  <r>
    <n v="637"/>
    <s v="Guest 00637"/>
    <x v="1"/>
    <n v="37022"/>
    <x v="6"/>
    <n v="44879"/>
    <x v="0"/>
    <x v="0"/>
    <x v="4"/>
    <s v="Very good"/>
    <n v="4"/>
  </r>
  <r>
    <n v="638"/>
    <s v="Guest 00638"/>
    <x v="0"/>
    <n v="32425"/>
    <x v="7"/>
    <n v="43853"/>
    <x v="1"/>
    <x v="0"/>
    <x v="5"/>
    <s v="Average"/>
    <n v="2"/>
  </r>
  <r>
    <n v="639"/>
    <s v="Guest 00639"/>
    <x v="1"/>
    <n v="37156"/>
    <x v="50"/>
    <n v="44120"/>
    <x v="1"/>
    <x v="0"/>
    <x v="6"/>
    <s v="Very good"/>
    <n v="4"/>
  </r>
  <r>
    <n v="640"/>
    <s v="Guest 00640"/>
    <x v="0"/>
    <n v="37291"/>
    <x v="50"/>
    <n v="44712"/>
    <x v="0"/>
    <x v="2"/>
    <x v="7"/>
    <s v="Average"/>
    <n v="2"/>
  </r>
  <r>
    <n v="641"/>
    <s v="Guest 00641"/>
    <x v="0"/>
    <n v="25235"/>
    <x v="41"/>
    <n v="43859"/>
    <x v="0"/>
    <x v="0"/>
    <x v="0"/>
    <s v="Excellent"/>
    <n v="5"/>
  </r>
  <r>
    <n v="642"/>
    <s v="Guest 00642"/>
    <x v="0"/>
    <n v="30206"/>
    <x v="54"/>
    <n v="44072"/>
    <x v="0"/>
    <x v="0"/>
    <x v="1"/>
    <s v="Very good"/>
    <n v="4"/>
  </r>
  <r>
    <n v="643"/>
    <s v="Guest 00643"/>
    <x v="1"/>
    <n v="28330"/>
    <x v="28"/>
    <n v="43947"/>
    <x v="1"/>
    <x v="4"/>
    <x v="2"/>
    <s v="Good"/>
    <n v="3"/>
  </r>
  <r>
    <n v="644"/>
    <s v="Guest 00644"/>
    <x v="0"/>
    <n v="21006"/>
    <x v="40"/>
    <n v="43975"/>
    <x v="2"/>
    <x v="4"/>
    <x v="3"/>
    <s v="Average"/>
    <n v="2"/>
  </r>
  <r>
    <n v="645"/>
    <s v="Guest 00645"/>
    <x v="0"/>
    <n v="35244"/>
    <x v="22"/>
    <n v="44648"/>
    <x v="1"/>
    <x v="6"/>
    <x v="4"/>
    <s v="Average"/>
    <n v="2"/>
  </r>
  <r>
    <n v="646"/>
    <s v="Guest 00646"/>
    <x v="1"/>
    <n v="25118"/>
    <x v="41"/>
    <n v="44006"/>
    <x v="0"/>
    <x v="0"/>
    <x v="5"/>
    <s v="Average"/>
    <n v="2"/>
  </r>
  <r>
    <n v="647"/>
    <s v="Guest 00647"/>
    <x v="1"/>
    <n v="30459"/>
    <x v="54"/>
    <n v="44106"/>
    <x v="1"/>
    <x v="4"/>
    <x v="6"/>
    <s v="Good"/>
    <n v="3"/>
  </r>
  <r>
    <n v="648"/>
    <s v="Guest 00648"/>
    <x v="0"/>
    <n v="23857"/>
    <x v="23"/>
    <n v="44201"/>
    <x v="1"/>
    <x v="3"/>
    <x v="7"/>
    <s v="Very good"/>
    <n v="4"/>
  </r>
  <r>
    <n v="649"/>
    <s v="Guest 00649"/>
    <x v="0"/>
    <n v="36805"/>
    <x v="6"/>
    <n v="44505"/>
    <x v="1"/>
    <x v="6"/>
    <x v="0"/>
    <s v="Very good"/>
    <n v="4"/>
  </r>
  <r>
    <n v="650"/>
    <s v="Guest 00650"/>
    <x v="1"/>
    <n v="29075"/>
    <x v="14"/>
    <n v="44907"/>
    <x v="1"/>
    <x v="6"/>
    <x v="1"/>
    <s v="Very good"/>
    <n v="4"/>
  </r>
  <r>
    <n v="651"/>
    <s v="Guest 00651"/>
    <x v="1"/>
    <n v="35391"/>
    <x v="22"/>
    <n v="44105"/>
    <x v="2"/>
    <x v="6"/>
    <x v="2"/>
    <s v="Good"/>
    <n v="3"/>
  </r>
  <r>
    <n v="652"/>
    <s v="Guest 00652"/>
    <x v="1"/>
    <n v="32091"/>
    <x v="13"/>
    <n v="44587"/>
    <x v="2"/>
    <x v="5"/>
    <x v="3"/>
    <s v="Average"/>
    <n v="2"/>
  </r>
  <r>
    <n v="653"/>
    <s v="Guest 00653"/>
    <x v="1"/>
    <n v="36913"/>
    <x v="6"/>
    <n v="44720"/>
    <x v="1"/>
    <x v="6"/>
    <x v="4"/>
    <s v="Average"/>
    <n v="2"/>
  </r>
  <r>
    <n v="654"/>
    <s v="Guest 00654"/>
    <x v="0"/>
    <n v="35809"/>
    <x v="8"/>
    <n v="44562"/>
    <x v="0"/>
    <x v="0"/>
    <x v="5"/>
    <s v="Poor"/>
    <n v="1"/>
  </r>
  <r>
    <n v="655"/>
    <s v="Guest 00655"/>
    <x v="0"/>
    <n v="24655"/>
    <x v="30"/>
    <n v="44446"/>
    <x v="0"/>
    <x v="0"/>
    <x v="6"/>
    <s v="Good"/>
    <n v="3"/>
  </r>
  <r>
    <n v="656"/>
    <s v="Guest 00656"/>
    <x v="0"/>
    <n v="38955"/>
    <x v="55"/>
    <n v="44444"/>
    <x v="0"/>
    <x v="0"/>
    <x v="7"/>
    <s v="Excellent"/>
    <n v="5"/>
  </r>
  <r>
    <n v="657"/>
    <s v="Guest 00657"/>
    <x v="0"/>
    <n v="31762"/>
    <x v="25"/>
    <n v="44133"/>
    <x v="3"/>
    <x v="4"/>
    <x v="0"/>
    <s v="Excellent"/>
    <n v="5"/>
  </r>
  <r>
    <n v="658"/>
    <s v="Guest 00658"/>
    <x v="1"/>
    <n v="26879"/>
    <x v="32"/>
    <n v="44241"/>
    <x v="0"/>
    <x v="0"/>
    <x v="1"/>
    <s v="Excellent"/>
    <n v="5"/>
  </r>
  <r>
    <n v="659"/>
    <s v="Guest 00659"/>
    <x v="1"/>
    <n v="34844"/>
    <x v="52"/>
    <n v="44524"/>
    <x v="2"/>
    <x v="6"/>
    <x v="2"/>
    <s v="Very good"/>
    <n v="4"/>
  </r>
  <r>
    <n v="660"/>
    <s v="Guest 00660"/>
    <x v="0"/>
    <n v="36170"/>
    <x v="21"/>
    <n v="44380"/>
    <x v="2"/>
    <x v="4"/>
    <x v="3"/>
    <s v="Poor"/>
    <n v="1"/>
  </r>
  <r>
    <n v="661"/>
    <s v="Guest 00661"/>
    <x v="1"/>
    <n v="38934"/>
    <x v="55"/>
    <n v="44514"/>
    <x v="1"/>
    <x v="3"/>
    <x v="4"/>
    <s v="Average"/>
    <n v="2"/>
  </r>
  <r>
    <n v="662"/>
    <s v="Guest 00662"/>
    <x v="1"/>
    <n v="21013"/>
    <x v="40"/>
    <n v="43928"/>
    <x v="0"/>
    <x v="0"/>
    <x v="5"/>
    <s v="Poor"/>
    <n v="1"/>
  </r>
  <r>
    <n v="663"/>
    <s v="Guest 00663"/>
    <x v="0"/>
    <n v="21425"/>
    <x v="20"/>
    <n v="44351"/>
    <x v="0"/>
    <x v="3"/>
    <x v="6"/>
    <s v="Average"/>
    <n v="2"/>
  </r>
  <r>
    <n v="664"/>
    <s v="Guest 00664"/>
    <x v="1"/>
    <n v="23698"/>
    <x v="23"/>
    <n v="44396"/>
    <x v="2"/>
    <x v="1"/>
    <x v="7"/>
    <s v="Excellent"/>
    <n v="5"/>
  </r>
  <r>
    <n v="665"/>
    <s v="Guest 00665"/>
    <x v="1"/>
    <n v="28489"/>
    <x v="28"/>
    <n v="43977"/>
    <x v="0"/>
    <x v="0"/>
    <x v="0"/>
    <s v="Good"/>
    <n v="3"/>
  </r>
  <r>
    <n v="666"/>
    <s v="Guest 00666"/>
    <x v="1"/>
    <n v="36248"/>
    <x v="21"/>
    <n v="44533"/>
    <x v="1"/>
    <x v="5"/>
    <x v="1"/>
    <s v="Good"/>
    <n v="3"/>
  </r>
  <r>
    <n v="667"/>
    <s v="Guest 00667"/>
    <x v="0"/>
    <n v="29469"/>
    <x v="17"/>
    <n v="44377"/>
    <x v="3"/>
    <x v="2"/>
    <x v="2"/>
    <s v="Excellent"/>
    <n v="5"/>
  </r>
  <r>
    <n v="668"/>
    <s v="Guest 00668"/>
    <x v="0"/>
    <n v="28639"/>
    <x v="28"/>
    <n v="43847"/>
    <x v="1"/>
    <x v="5"/>
    <x v="3"/>
    <s v="Excellent"/>
    <n v="5"/>
  </r>
  <r>
    <n v="669"/>
    <s v="Guest 00669"/>
    <x v="0"/>
    <n v="30336"/>
    <x v="54"/>
    <n v="44655"/>
    <x v="0"/>
    <x v="0"/>
    <x v="4"/>
    <s v="Good"/>
    <n v="3"/>
  </r>
  <r>
    <n v="670"/>
    <s v="Guest 00670"/>
    <x v="0"/>
    <n v="19953"/>
    <x v="26"/>
    <n v="44031"/>
    <x v="1"/>
    <x v="3"/>
    <x v="5"/>
    <s v="Average"/>
    <n v="2"/>
  </r>
  <r>
    <n v="671"/>
    <s v="Guest 00671"/>
    <x v="1"/>
    <n v="20610"/>
    <x v="18"/>
    <n v="44223"/>
    <x v="2"/>
    <x v="2"/>
    <x v="6"/>
    <s v="Average"/>
    <n v="2"/>
  </r>
  <r>
    <n v="672"/>
    <s v="Guest 00672"/>
    <x v="1"/>
    <n v="19487"/>
    <x v="43"/>
    <n v="44223"/>
    <x v="1"/>
    <x v="3"/>
    <x v="7"/>
    <s v="Poor"/>
    <n v="1"/>
  </r>
  <r>
    <n v="673"/>
    <s v="Guest 00673"/>
    <x v="1"/>
    <n v="34653"/>
    <x v="52"/>
    <n v="44850"/>
    <x v="2"/>
    <x v="4"/>
    <x v="0"/>
    <s v="Very good"/>
    <n v="4"/>
  </r>
  <r>
    <n v="674"/>
    <s v="Guest 00674"/>
    <x v="1"/>
    <n v="26779"/>
    <x v="11"/>
    <n v="44655"/>
    <x v="2"/>
    <x v="4"/>
    <x v="1"/>
    <s v="Excellent"/>
    <n v="5"/>
  </r>
  <r>
    <n v="675"/>
    <s v="Guest 00675"/>
    <x v="1"/>
    <n v="33224"/>
    <x v="37"/>
    <n v="43846"/>
    <x v="1"/>
    <x v="6"/>
    <x v="2"/>
    <s v="Excellent"/>
    <n v="5"/>
  </r>
  <r>
    <n v="676"/>
    <s v="Guest 00676"/>
    <x v="0"/>
    <n v="26455"/>
    <x v="53"/>
    <n v="44013"/>
    <x v="0"/>
    <x v="0"/>
    <x v="3"/>
    <s v="Excellent"/>
    <n v="5"/>
  </r>
  <r>
    <n v="677"/>
    <s v="Guest 00677"/>
    <x v="0"/>
    <n v="28726"/>
    <x v="36"/>
    <n v="44856"/>
    <x v="0"/>
    <x v="0"/>
    <x v="4"/>
    <s v="Very good"/>
    <n v="4"/>
  </r>
  <r>
    <n v="678"/>
    <s v="Guest 00678"/>
    <x v="0"/>
    <n v="21018"/>
    <x v="40"/>
    <n v="44294"/>
    <x v="0"/>
    <x v="4"/>
    <x v="5"/>
    <s v="Average"/>
    <n v="2"/>
  </r>
  <r>
    <n v="679"/>
    <s v="Guest 00679"/>
    <x v="0"/>
    <n v="25778"/>
    <x v="46"/>
    <n v="44805"/>
    <x v="3"/>
    <x v="3"/>
    <x v="6"/>
    <s v="Poor"/>
    <n v="1"/>
  </r>
  <r>
    <n v="680"/>
    <s v="Guest 00680"/>
    <x v="1"/>
    <n v="27787"/>
    <x v="31"/>
    <n v="44499"/>
    <x v="0"/>
    <x v="0"/>
    <x v="7"/>
    <s v="Very good"/>
    <n v="4"/>
  </r>
  <r>
    <n v="681"/>
    <s v="Guest 00681"/>
    <x v="0"/>
    <n v="20983"/>
    <x v="40"/>
    <n v="44639"/>
    <x v="3"/>
    <x v="3"/>
    <x v="0"/>
    <s v="Excellent"/>
    <n v="5"/>
  </r>
  <r>
    <n v="682"/>
    <s v="Guest 00682"/>
    <x v="0"/>
    <n v="35099"/>
    <x v="35"/>
    <n v="44839"/>
    <x v="1"/>
    <x v="2"/>
    <x v="1"/>
    <s v="Good"/>
    <n v="3"/>
  </r>
  <r>
    <n v="683"/>
    <s v="Guest 00683"/>
    <x v="0"/>
    <n v="30195"/>
    <x v="54"/>
    <n v="44548"/>
    <x v="1"/>
    <x v="4"/>
    <x v="2"/>
    <s v="Excellent"/>
    <n v="5"/>
  </r>
  <r>
    <n v="684"/>
    <s v="Guest 00684"/>
    <x v="0"/>
    <n v="25515"/>
    <x v="15"/>
    <n v="44182"/>
    <x v="0"/>
    <x v="0"/>
    <x v="3"/>
    <s v="Excellent"/>
    <n v="5"/>
  </r>
  <r>
    <n v="685"/>
    <s v="Guest 00685"/>
    <x v="0"/>
    <n v="38105"/>
    <x v="3"/>
    <n v="43947"/>
    <x v="1"/>
    <x v="5"/>
    <x v="4"/>
    <s v="Good"/>
    <n v="3"/>
  </r>
  <r>
    <n v="686"/>
    <s v="Guest 00686"/>
    <x v="0"/>
    <n v="30431"/>
    <x v="54"/>
    <n v="44453"/>
    <x v="3"/>
    <x v="0"/>
    <x v="5"/>
    <s v="Average"/>
    <n v="2"/>
  </r>
  <r>
    <n v="687"/>
    <s v="Guest 00687"/>
    <x v="0"/>
    <n v="23410"/>
    <x v="39"/>
    <n v="44475"/>
    <x v="0"/>
    <x v="0"/>
    <x v="6"/>
    <s v="Poor"/>
    <n v="1"/>
  </r>
  <r>
    <n v="688"/>
    <s v="Guest 00688"/>
    <x v="0"/>
    <n v="36556"/>
    <x v="42"/>
    <n v="44670"/>
    <x v="1"/>
    <x v="2"/>
    <x v="7"/>
    <s v="Very good"/>
    <n v="4"/>
  </r>
  <r>
    <n v="689"/>
    <s v="Guest 00689"/>
    <x v="0"/>
    <n v="35119"/>
    <x v="35"/>
    <n v="44385"/>
    <x v="2"/>
    <x v="5"/>
    <x v="0"/>
    <s v="Poor"/>
    <n v="1"/>
  </r>
  <r>
    <n v="690"/>
    <s v="Guest 00690"/>
    <x v="0"/>
    <n v="30065"/>
    <x v="2"/>
    <n v="44033"/>
    <x v="0"/>
    <x v="0"/>
    <x v="1"/>
    <s v="Poor"/>
    <n v="1"/>
  </r>
  <r>
    <n v="691"/>
    <s v="Guest 00691"/>
    <x v="0"/>
    <n v="31027"/>
    <x v="29"/>
    <n v="44635"/>
    <x v="1"/>
    <x v="2"/>
    <x v="2"/>
    <s v="Average"/>
    <n v="2"/>
  </r>
  <r>
    <n v="692"/>
    <s v="Guest 00692"/>
    <x v="0"/>
    <n v="22629"/>
    <x v="4"/>
    <n v="44803"/>
    <x v="0"/>
    <x v="6"/>
    <x v="3"/>
    <s v="Very good"/>
    <n v="4"/>
  </r>
  <r>
    <n v="693"/>
    <s v="Guest 00693"/>
    <x v="0"/>
    <n v="20056"/>
    <x v="26"/>
    <n v="44607"/>
    <x v="0"/>
    <x v="0"/>
    <x v="4"/>
    <s v="Good"/>
    <n v="3"/>
  </r>
  <r>
    <n v="694"/>
    <s v="Guest 00694"/>
    <x v="1"/>
    <n v="27927"/>
    <x v="51"/>
    <n v="44537"/>
    <x v="0"/>
    <x v="0"/>
    <x v="5"/>
    <s v="Average"/>
    <n v="2"/>
  </r>
  <r>
    <n v="695"/>
    <s v="Guest 00695"/>
    <x v="0"/>
    <n v="25268"/>
    <x v="41"/>
    <n v="44158"/>
    <x v="2"/>
    <x v="1"/>
    <x v="6"/>
    <s v="Average"/>
    <n v="2"/>
  </r>
  <r>
    <n v="696"/>
    <s v="Guest 00696"/>
    <x v="1"/>
    <n v="38013"/>
    <x v="3"/>
    <n v="44608"/>
    <x v="0"/>
    <x v="0"/>
    <x v="7"/>
    <s v="Excellent"/>
    <n v="5"/>
  </r>
  <r>
    <n v="697"/>
    <s v="Guest 00697"/>
    <x v="1"/>
    <n v="23672"/>
    <x v="23"/>
    <n v="43918"/>
    <x v="1"/>
    <x v="2"/>
    <x v="0"/>
    <s v="Excellent"/>
    <n v="5"/>
  </r>
  <r>
    <n v="698"/>
    <s v="Guest 00698"/>
    <x v="0"/>
    <n v="37948"/>
    <x v="3"/>
    <n v="44029"/>
    <x v="1"/>
    <x v="3"/>
    <x v="1"/>
    <s v="Very good"/>
    <n v="4"/>
  </r>
  <r>
    <n v="699"/>
    <s v="Guest 00699"/>
    <x v="0"/>
    <n v="29474"/>
    <x v="17"/>
    <n v="44117"/>
    <x v="0"/>
    <x v="0"/>
    <x v="2"/>
    <s v="Very good"/>
    <n v="4"/>
  </r>
  <r>
    <n v="700"/>
    <s v="Guest 00700"/>
    <x v="1"/>
    <n v="20587"/>
    <x v="18"/>
    <n v="44038"/>
    <x v="0"/>
    <x v="0"/>
    <x v="3"/>
    <s v="Very good"/>
    <n v="4"/>
  </r>
  <r>
    <n v="701"/>
    <s v="Guest 00701"/>
    <x v="0"/>
    <n v="38216"/>
    <x v="9"/>
    <n v="44444"/>
    <x v="1"/>
    <x v="3"/>
    <x v="4"/>
    <s v="Excellent"/>
    <n v="5"/>
  </r>
  <r>
    <n v="702"/>
    <s v="Guest 00702"/>
    <x v="0"/>
    <n v="20598"/>
    <x v="18"/>
    <n v="44895"/>
    <x v="1"/>
    <x v="6"/>
    <x v="5"/>
    <s v="Poor"/>
    <n v="1"/>
  </r>
  <r>
    <n v="703"/>
    <s v="Guest 00703"/>
    <x v="1"/>
    <n v="25397"/>
    <x v="15"/>
    <n v="43945"/>
    <x v="3"/>
    <x v="3"/>
    <x v="6"/>
    <s v="Average"/>
    <n v="2"/>
  </r>
  <r>
    <n v="704"/>
    <s v="Guest 00704"/>
    <x v="0"/>
    <n v="32081"/>
    <x v="13"/>
    <n v="44629"/>
    <x v="1"/>
    <x v="3"/>
    <x v="7"/>
    <s v="Poor"/>
    <n v="1"/>
  </r>
  <r>
    <n v="705"/>
    <s v="Guest 00705"/>
    <x v="0"/>
    <n v="33962"/>
    <x v="12"/>
    <n v="44855"/>
    <x v="2"/>
    <x v="4"/>
    <x v="0"/>
    <s v="Good"/>
    <n v="3"/>
  </r>
  <r>
    <n v="706"/>
    <s v="Guest 00706"/>
    <x v="0"/>
    <n v="24938"/>
    <x v="30"/>
    <n v="43849"/>
    <x v="2"/>
    <x v="6"/>
    <x v="1"/>
    <s v="Very good"/>
    <n v="4"/>
  </r>
  <r>
    <n v="707"/>
    <s v="Guest 00707"/>
    <x v="1"/>
    <n v="30432"/>
    <x v="54"/>
    <n v="43892"/>
    <x v="1"/>
    <x v="3"/>
    <x v="2"/>
    <s v="Poor"/>
    <n v="1"/>
  </r>
  <r>
    <n v="708"/>
    <s v="Guest 00708"/>
    <x v="1"/>
    <n v="20213"/>
    <x v="26"/>
    <n v="44713"/>
    <x v="3"/>
    <x v="2"/>
    <x v="3"/>
    <s v="Poor"/>
    <n v="1"/>
  </r>
  <r>
    <n v="709"/>
    <s v="Guest 00709"/>
    <x v="0"/>
    <n v="31172"/>
    <x v="29"/>
    <n v="44310"/>
    <x v="2"/>
    <x v="6"/>
    <x v="4"/>
    <s v="Poor"/>
    <n v="1"/>
  </r>
  <r>
    <n v="710"/>
    <s v="Guest 00710"/>
    <x v="1"/>
    <n v="25607"/>
    <x v="15"/>
    <n v="44750"/>
    <x v="0"/>
    <x v="0"/>
    <x v="5"/>
    <s v="Average"/>
    <n v="2"/>
  </r>
  <r>
    <n v="711"/>
    <s v="Guest 00711"/>
    <x v="0"/>
    <n v="25108"/>
    <x v="41"/>
    <n v="44736"/>
    <x v="2"/>
    <x v="6"/>
    <x v="6"/>
    <s v="Excellent"/>
    <n v="5"/>
  </r>
  <r>
    <n v="712"/>
    <s v="Guest 00712"/>
    <x v="0"/>
    <n v="29270"/>
    <x v="14"/>
    <n v="44350"/>
    <x v="1"/>
    <x v="0"/>
    <x v="7"/>
    <s v="Average"/>
    <n v="2"/>
  </r>
  <r>
    <n v="713"/>
    <s v="Guest 00713"/>
    <x v="1"/>
    <n v="32881"/>
    <x v="34"/>
    <n v="44111"/>
    <x v="2"/>
    <x v="6"/>
    <x v="0"/>
    <s v="Good"/>
    <n v="3"/>
  </r>
  <r>
    <n v="714"/>
    <s v="Guest 00714"/>
    <x v="1"/>
    <n v="34040"/>
    <x v="12"/>
    <n v="44786"/>
    <x v="0"/>
    <x v="0"/>
    <x v="1"/>
    <s v="Very good"/>
    <n v="4"/>
  </r>
  <r>
    <n v="715"/>
    <s v="Guest 00715"/>
    <x v="1"/>
    <n v="36550"/>
    <x v="42"/>
    <n v="44442"/>
    <x v="0"/>
    <x v="0"/>
    <x v="2"/>
    <s v="Excellent"/>
    <n v="5"/>
  </r>
  <r>
    <n v="716"/>
    <s v="Guest 00716"/>
    <x v="0"/>
    <n v="37093"/>
    <x v="50"/>
    <n v="44748"/>
    <x v="0"/>
    <x v="0"/>
    <x v="3"/>
    <s v="Poor"/>
    <n v="1"/>
  </r>
  <r>
    <n v="717"/>
    <s v="Guest 00717"/>
    <x v="0"/>
    <n v="30796"/>
    <x v="49"/>
    <n v="44799"/>
    <x v="0"/>
    <x v="3"/>
    <x v="4"/>
    <s v="Poor"/>
    <n v="1"/>
  </r>
  <r>
    <n v="718"/>
    <s v="Guest 00718"/>
    <x v="1"/>
    <n v="38940"/>
    <x v="55"/>
    <n v="44010"/>
    <x v="1"/>
    <x v="6"/>
    <x v="5"/>
    <s v="Average"/>
    <n v="2"/>
  </r>
  <r>
    <n v="719"/>
    <s v="Guest 00719"/>
    <x v="0"/>
    <n v="36126"/>
    <x v="21"/>
    <n v="44134"/>
    <x v="1"/>
    <x v="1"/>
    <x v="6"/>
    <s v="Poor"/>
    <n v="1"/>
  </r>
  <r>
    <n v="720"/>
    <s v="Guest 00720"/>
    <x v="1"/>
    <n v="35066"/>
    <x v="35"/>
    <n v="44847"/>
    <x v="1"/>
    <x v="6"/>
    <x v="7"/>
    <s v="Poor"/>
    <n v="1"/>
  </r>
  <r>
    <n v="721"/>
    <s v="Guest 00721"/>
    <x v="0"/>
    <n v="35469"/>
    <x v="22"/>
    <n v="44453"/>
    <x v="1"/>
    <x v="3"/>
    <x v="0"/>
    <s v="Excellent"/>
    <n v="5"/>
  </r>
  <r>
    <n v="722"/>
    <s v="Guest 00722"/>
    <x v="0"/>
    <n v="35895"/>
    <x v="8"/>
    <n v="44583"/>
    <x v="2"/>
    <x v="6"/>
    <x v="1"/>
    <s v="Very good"/>
    <n v="4"/>
  </r>
  <r>
    <n v="723"/>
    <s v="Guest 00723"/>
    <x v="0"/>
    <n v="18628"/>
    <x v="33"/>
    <n v="44239"/>
    <x v="1"/>
    <x v="6"/>
    <x v="2"/>
    <s v="Excellent"/>
    <n v="5"/>
  </r>
  <r>
    <n v="724"/>
    <s v="Guest 00724"/>
    <x v="0"/>
    <n v="32482"/>
    <x v="7"/>
    <n v="44293"/>
    <x v="0"/>
    <x v="0"/>
    <x v="3"/>
    <s v="Poor"/>
    <n v="1"/>
  </r>
  <r>
    <n v="725"/>
    <s v="Guest 00725"/>
    <x v="1"/>
    <n v="23691"/>
    <x v="23"/>
    <n v="44358"/>
    <x v="1"/>
    <x v="3"/>
    <x v="4"/>
    <s v="Good"/>
    <n v="3"/>
  </r>
  <r>
    <n v="726"/>
    <s v="Guest 00726"/>
    <x v="0"/>
    <n v="30421"/>
    <x v="54"/>
    <n v="43942"/>
    <x v="0"/>
    <x v="0"/>
    <x v="5"/>
    <s v="Average"/>
    <n v="2"/>
  </r>
  <r>
    <n v="727"/>
    <s v="Guest 00727"/>
    <x v="1"/>
    <n v="32466"/>
    <x v="7"/>
    <n v="44617"/>
    <x v="1"/>
    <x v="3"/>
    <x v="6"/>
    <s v="Poor"/>
    <n v="1"/>
  </r>
  <r>
    <n v="728"/>
    <s v="Guest 00728"/>
    <x v="0"/>
    <n v="38576"/>
    <x v="48"/>
    <n v="44604"/>
    <x v="0"/>
    <x v="0"/>
    <x v="7"/>
    <s v="Excellent"/>
    <n v="5"/>
  </r>
  <r>
    <n v="729"/>
    <s v="Guest 00729"/>
    <x v="1"/>
    <n v="23615"/>
    <x v="23"/>
    <n v="43890"/>
    <x v="0"/>
    <x v="0"/>
    <x v="0"/>
    <s v="Very good"/>
    <n v="4"/>
  </r>
  <r>
    <n v="730"/>
    <s v="Guest 00730"/>
    <x v="0"/>
    <n v="24684"/>
    <x v="30"/>
    <n v="43924"/>
    <x v="1"/>
    <x v="3"/>
    <x v="1"/>
    <s v="Good"/>
    <n v="3"/>
  </r>
  <r>
    <n v="731"/>
    <s v="Guest 00731"/>
    <x v="0"/>
    <n v="28195"/>
    <x v="51"/>
    <n v="44171"/>
    <x v="0"/>
    <x v="0"/>
    <x v="2"/>
    <s v="Good"/>
    <n v="3"/>
  </r>
  <r>
    <n v="732"/>
    <s v="Guest 00732"/>
    <x v="0"/>
    <n v="23938"/>
    <x v="44"/>
    <n v="44381"/>
    <x v="1"/>
    <x v="4"/>
    <x v="3"/>
    <s v="Excellent"/>
    <n v="5"/>
  </r>
  <r>
    <n v="733"/>
    <s v="Guest 00733"/>
    <x v="0"/>
    <n v="27395"/>
    <x v="56"/>
    <n v="43916"/>
    <x v="2"/>
    <x v="5"/>
    <x v="4"/>
    <s v="Poor"/>
    <n v="1"/>
  </r>
  <r>
    <n v="734"/>
    <s v="Guest 00734"/>
    <x v="1"/>
    <n v="33270"/>
    <x v="37"/>
    <n v="44077"/>
    <x v="1"/>
    <x v="6"/>
    <x v="5"/>
    <s v="Poor"/>
    <n v="1"/>
  </r>
  <r>
    <n v="735"/>
    <s v="Guest 00735"/>
    <x v="0"/>
    <n v="20354"/>
    <x v="18"/>
    <n v="43983"/>
    <x v="0"/>
    <x v="6"/>
    <x v="6"/>
    <s v="Excellent"/>
    <n v="5"/>
  </r>
  <r>
    <n v="736"/>
    <s v="Guest 00736"/>
    <x v="0"/>
    <n v="31323"/>
    <x v="27"/>
    <n v="44774"/>
    <x v="0"/>
    <x v="0"/>
    <x v="7"/>
    <s v="Poor"/>
    <n v="1"/>
  </r>
  <r>
    <n v="737"/>
    <s v="Guest 00737"/>
    <x v="0"/>
    <n v="21342"/>
    <x v="40"/>
    <n v="44181"/>
    <x v="0"/>
    <x v="0"/>
    <x v="0"/>
    <s v="Excellent"/>
    <n v="5"/>
  </r>
  <r>
    <n v="738"/>
    <s v="Guest 00738"/>
    <x v="0"/>
    <n v="19845"/>
    <x v="45"/>
    <n v="44607"/>
    <x v="1"/>
    <x v="3"/>
    <x v="1"/>
    <s v="Very good"/>
    <n v="4"/>
  </r>
  <r>
    <n v="739"/>
    <s v="Guest 00739"/>
    <x v="0"/>
    <n v="34984"/>
    <x v="35"/>
    <n v="44340"/>
    <x v="1"/>
    <x v="4"/>
    <x v="2"/>
    <s v="Excellent"/>
    <n v="5"/>
  </r>
  <r>
    <n v="740"/>
    <s v="Guest 00740"/>
    <x v="0"/>
    <n v="33530"/>
    <x v="38"/>
    <n v="44183"/>
    <x v="0"/>
    <x v="0"/>
    <x v="3"/>
    <s v="Poor"/>
    <n v="1"/>
  </r>
  <r>
    <n v="741"/>
    <s v="Guest 00741"/>
    <x v="0"/>
    <n v="35739"/>
    <x v="8"/>
    <n v="43873"/>
    <x v="0"/>
    <x v="0"/>
    <x v="4"/>
    <s v="Good"/>
    <n v="3"/>
  </r>
  <r>
    <n v="742"/>
    <s v="Guest 00742"/>
    <x v="1"/>
    <n v="34719"/>
    <x v="52"/>
    <n v="44740"/>
    <x v="0"/>
    <x v="0"/>
    <x v="5"/>
    <s v="Average"/>
    <n v="2"/>
  </r>
  <r>
    <n v="743"/>
    <s v="Guest 00743"/>
    <x v="1"/>
    <n v="30762"/>
    <x v="49"/>
    <n v="44473"/>
    <x v="0"/>
    <x v="0"/>
    <x v="6"/>
    <s v="Excellent"/>
    <n v="5"/>
  </r>
  <r>
    <n v="744"/>
    <s v="Guest 00744"/>
    <x v="1"/>
    <n v="38949"/>
    <x v="55"/>
    <n v="44830"/>
    <x v="0"/>
    <x v="0"/>
    <x v="7"/>
    <s v="Average"/>
    <n v="2"/>
  </r>
  <r>
    <n v="745"/>
    <s v="Guest 00745"/>
    <x v="0"/>
    <n v="18885"/>
    <x v="16"/>
    <n v="44903"/>
    <x v="1"/>
    <x v="5"/>
    <x v="0"/>
    <s v="Very good"/>
    <n v="4"/>
  </r>
  <r>
    <n v="746"/>
    <s v="Guest 00746"/>
    <x v="0"/>
    <n v="31747"/>
    <x v="25"/>
    <n v="44784"/>
    <x v="3"/>
    <x v="6"/>
    <x v="1"/>
    <s v="Excellent"/>
    <n v="5"/>
  </r>
  <r>
    <n v="747"/>
    <s v="Guest 00747"/>
    <x v="0"/>
    <n v="35625"/>
    <x v="8"/>
    <n v="44113"/>
    <x v="0"/>
    <x v="2"/>
    <x v="2"/>
    <s v="Excellent"/>
    <n v="5"/>
  </r>
  <r>
    <n v="748"/>
    <s v="Guest 00748"/>
    <x v="1"/>
    <n v="33878"/>
    <x v="12"/>
    <n v="44235"/>
    <x v="0"/>
    <x v="0"/>
    <x v="3"/>
    <s v="Good"/>
    <n v="3"/>
  </r>
  <r>
    <n v="749"/>
    <s v="Guest 00749"/>
    <x v="0"/>
    <n v="37614"/>
    <x v="24"/>
    <n v="44694"/>
    <x v="1"/>
    <x v="1"/>
    <x v="4"/>
    <s v="Good"/>
    <n v="3"/>
  </r>
  <r>
    <n v="750"/>
    <s v="Guest 00750"/>
    <x v="0"/>
    <n v="37188"/>
    <x v="50"/>
    <n v="44728"/>
    <x v="0"/>
    <x v="0"/>
    <x v="5"/>
    <s v="Excellent"/>
    <n v="5"/>
  </r>
  <r>
    <n v="751"/>
    <s v="Guest 00751"/>
    <x v="0"/>
    <n v="24211"/>
    <x v="44"/>
    <n v="44721"/>
    <x v="3"/>
    <x v="2"/>
    <x v="6"/>
    <s v="Excellent"/>
    <n v="5"/>
  </r>
  <r>
    <n v="752"/>
    <s v="Guest 00752"/>
    <x v="0"/>
    <n v="35614"/>
    <x v="8"/>
    <n v="44423"/>
    <x v="2"/>
    <x v="0"/>
    <x v="7"/>
    <s v="Very good"/>
    <n v="4"/>
  </r>
  <r>
    <n v="753"/>
    <s v="Guest 00753"/>
    <x v="0"/>
    <n v="19876"/>
    <x v="45"/>
    <n v="43986"/>
    <x v="3"/>
    <x v="3"/>
    <x v="0"/>
    <s v="Good"/>
    <n v="3"/>
  </r>
  <r>
    <n v="754"/>
    <s v="Guest 00754"/>
    <x v="1"/>
    <n v="22439"/>
    <x v="1"/>
    <n v="44283"/>
    <x v="0"/>
    <x v="0"/>
    <x v="1"/>
    <s v="Very good"/>
    <n v="4"/>
  </r>
  <r>
    <n v="755"/>
    <s v="Guest 00755"/>
    <x v="0"/>
    <n v="27210"/>
    <x v="56"/>
    <n v="44372"/>
    <x v="0"/>
    <x v="0"/>
    <x v="2"/>
    <s v="Average"/>
    <n v="2"/>
  </r>
  <r>
    <n v="756"/>
    <s v="Guest 00756"/>
    <x v="0"/>
    <n v="35935"/>
    <x v="8"/>
    <n v="44093"/>
    <x v="1"/>
    <x v="2"/>
    <x v="3"/>
    <s v="Good"/>
    <n v="3"/>
  </r>
  <r>
    <n v="757"/>
    <s v="Guest 00757"/>
    <x v="0"/>
    <n v="23863"/>
    <x v="23"/>
    <n v="44557"/>
    <x v="0"/>
    <x v="0"/>
    <x v="4"/>
    <s v="Excellent"/>
    <n v="5"/>
  </r>
  <r>
    <n v="758"/>
    <s v="Guest 00758"/>
    <x v="1"/>
    <n v="27955"/>
    <x v="51"/>
    <n v="43933"/>
    <x v="0"/>
    <x v="0"/>
    <x v="5"/>
    <s v="Poor"/>
    <n v="1"/>
  </r>
  <r>
    <n v="759"/>
    <s v="Guest 00759"/>
    <x v="0"/>
    <n v="22672"/>
    <x v="4"/>
    <n v="44031"/>
    <x v="1"/>
    <x v="5"/>
    <x v="6"/>
    <s v="Very good"/>
    <n v="4"/>
  </r>
  <r>
    <n v="760"/>
    <s v="Guest 00760"/>
    <x v="1"/>
    <n v="20282"/>
    <x v="18"/>
    <n v="44815"/>
    <x v="0"/>
    <x v="0"/>
    <x v="7"/>
    <s v="Very good"/>
    <n v="4"/>
  </r>
  <r>
    <n v="761"/>
    <s v="Guest 00761"/>
    <x v="0"/>
    <n v="20819"/>
    <x v="5"/>
    <n v="43980"/>
    <x v="0"/>
    <x v="3"/>
    <x v="0"/>
    <s v="Very good"/>
    <n v="4"/>
  </r>
  <r>
    <n v="762"/>
    <s v="Guest 00762"/>
    <x v="1"/>
    <n v="23272"/>
    <x v="39"/>
    <n v="44476"/>
    <x v="1"/>
    <x v="3"/>
    <x v="1"/>
    <s v="Excellent"/>
    <n v="5"/>
  </r>
  <r>
    <n v="763"/>
    <s v="Guest 00763"/>
    <x v="1"/>
    <n v="33455"/>
    <x v="38"/>
    <n v="44184"/>
    <x v="1"/>
    <x v="2"/>
    <x v="2"/>
    <s v="Good"/>
    <n v="3"/>
  </r>
  <r>
    <n v="764"/>
    <s v="Guest 00764"/>
    <x v="1"/>
    <n v="24072"/>
    <x v="44"/>
    <n v="44891"/>
    <x v="1"/>
    <x v="6"/>
    <x v="3"/>
    <s v="Very good"/>
    <n v="4"/>
  </r>
  <r>
    <n v="765"/>
    <s v="Guest 00765"/>
    <x v="0"/>
    <n v="30431"/>
    <x v="54"/>
    <n v="44441"/>
    <x v="0"/>
    <x v="0"/>
    <x v="4"/>
    <s v="Excellent"/>
    <n v="5"/>
  </r>
  <r>
    <n v="766"/>
    <s v="Guest 00766"/>
    <x v="1"/>
    <n v="32208"/>
    <x v="13"/>
    <n v="43883"/>
    <x v="0"/>
    <x v="0"/>
    <x v="5"/>
    <s v="Poor"/>
    <n v="1"/>
  </r>
  <r>
    <n v="767"/>
    <s v="Guest 00767"/>
    <x v="0"/>
    <n v="27807"/>
    <x v="31"/>
    <n v="44354"/>
    <x v="2"/>
    <x v="6"/>
    <x v="6"/>
    <s v="Good"/>
    <n v="3"/>
  </r>
  <r>
    <n v="768"/>
    <s v="Guest 00768"/>
    <x v="0"/>
    <n v="38067"/>
    <x v="3"/>
    <n v="44876"/>
    <x v="0"/>
    <x v="0"/>
    <x v="7"/>
    <s v="Very good"/>
    <n v="4"/>
  </r>
  <r>
    <n v="769"/>
    <s v="Guest 00769"/>
    <x v="0"/>
    <n v="27258"/>
    <x v="56"/>
    <n v="44923"/>
    <x v="1"/>
    <x v="6"/>
    <x v="0"/>
    <s v="Average"/>
    <n v="2"/>
  </r>
  <r>
    <n v="770"/>
    <s v="Guest 00770"/>
    <x v="1"/>
    <n v="36650"/>
    <x v="42"/>
    <n v="44081"/>
    <x v="0"/>
    <x v="0"/>
    <x v="1"/>
    <s v="Good"/>
    <n v="3"/>
  </r>
  <r>
    <n v="771"/>
    <s v="Guest 00771"/>
    <x v="1"/>
    <n v="32462"/>
    <x v="7"/>
    <n v="44326"/>
    <x v="1"/>
    <x v="2"/>
    <x v="2"/>
    <s v="Excellent"/>
    <n v="5"/>
  </r>
  <r>
    <n v="772"/>
    <s v="Guest 00772"/>
    <x v="0"/>
    <n v="24454"/>
    <x v="10"/>
    <n v="44750"/>
    <x v="0"/>
    <x v="4"/>
    <x v="3"/>
    <s v="Poor"/>
    <n v="1"/>
  </r>
  <r>
    <n v="773"/>
    <s v="Guest 00773"/>
    <x v="0"/>
    <n v="23555"/>
    <x v="23"/>
    <n v="44143"/>
    <x v="0"/>
    <x v="0"/>
    <x v="4"/>
    <s v="Good"/>
    <n v="3"/>
  </r>
  <r>
    <n v="774"/>
    <s v="Guest 00774"/>
    <x v="0"/>
    <n v="34503"/>
    <x v="52"/>
    <n v="44522"/>
    <x v="2"/>
    <x v="6"/>
    <x v="5"/>
    <s v="Poor"/>
    <n v="1"/>
  </r>
  <r>
    <n v="775"/>
    <s v="Guest 00775"/>
    <x v="0"/>
    <n v="24898"/>
    <x v="30"/>
    <n v="44384"/>
    <x v="3"/>
    <x v="6"/>
    <x v="6"/>
    <s v="Excellent"/>
    <n v="5"/>
  </r>
  <r>
    <n v="776"/>
    <s v="Guest 00776"/>
    <x v="0"/>
    <n v="34116"/>
    <x v="12"/>
    <n v="44078"/>
    <x v="1"/>
    <x v="2"/>
    <x v="7"/>
    <s v="Very good"/>
    <n v="4"/>
  </r>
  <r>
    <n v="777"/>
    <s v="Guest 00777"/>
    <x v="1"/>
    <n v="24534"/>
    <x v="10"/>
    <n v="44538"/>
    <x v="1"/>
    <x v="2"/>
    <x v="0"/>
    <s v="Very good"/>
    <n v="4"/>
  </r>
  <r>
    <n v="778"/>
    <s v="Guest 00778"/>
    <x v="1"/>
    <n v="37815"/>
    <x v="3"/>
    <n v="44071"/>
    <x v="1"/>
    <x v="3"/>
    <x v="1"/>
    <s v="Average"/>
    <n v="2"/>
  </r>
  <r>
    <n v="779"/>
    <s v="Guest 00779"/>
    <x v="1"/>
    <n v="36450"/>
    <x v="42"/>
    <n v="44075"/>
    <x v="1"/>
    <x v="4"/>
    <x v="2"/>
    <s v="Good"/>
    <n v="3"/>
  </r>
  <r>
    <n v="780"/>
    <s v="Guest 00780"/>
    <x v="0"/>
    <n v="29263"/>
    <x v="14"/>
    <n v="43915"/>
    <x v="1"/>
    <x v="3"/>
    <x v="3"/>
    <s v="Very good"/>
    <n v="4"/>
  </r>
  <r>
    <n v="781"/>
    <s v="Guest 00781"/>
    <x v="1"/>
    <n v="27241"/>
    <x v="56"/>
    <n v="44497"/>
    <x v="2"/>
    <x v="1"/>
    <x v="4"/>
    <s v="Poor"/>
    <n v="1"/>
  </r>
  <r>
    <n v="782"/>
    <s v="Guest 00782"/>
    <x v="0"/>
    <n v="36368"/>
    <x v="42"/>
    <n v="44100"/>
    <x v="1"/>
    <x v="3"/>
    <x v="5"/>
    <s v="Excellent"/>
    <n v="5"/>
  </r>
  <r>
    <n v="783"/>
    <s v="Guest 00783"/>
    <x v="0"/>
    <n v="26922"/>
    <x v="32"/>
    <n v="44868"/>
    <x v="1"/>
    <x v="6"/>
    <x v="6"/>
    <s v="Very good"/>
    <n v="4"/>
  </r>
  <r>
    <n v="784"/>
    <s v="Guest 00784"/>
    <x v="0"/>
    <n v="27727"/>
    <x v="31"/>
    <n v="44226"/>
    <x v="0"/>
    <x v="0"/>
    <x v="7"/>
    <s v="Good"/>
    <n v="3"/>
  </r>
  <r>
    <n v="785"/>
    <s v="Guest 00785"/>
    <x v="1"/>
    <n v="37551"/>
    <x v="24"/>
    <n v="44887"/>
    <x v="2"/>
    <x v="1"/>
    <x v="0"/>
    <s v="Very good"/>
    <n v="4"/>
  </r>
  <r>
    <n v="786"/>
    <s v="Guest 00786"/>
    <x v="0"/>
    <n v="33593"/>
    <x v="38"/>
    <n v="44785"/>
    <x v="0"/>
    <x v="0"/>
    <x v="1"/>
    <s v="Very good"/>
    <n v="4"/>
  </r>
  <r>
    <n v="787"/>
    <s v="Guest 00787"/>
    <x v="0"/>
    <n v="34130"/>
    <x v="0"/>
    <n v="44329"/>
    <x v="0"/>
    <x v="0"/>
    <x v="2"/>
    <s v="Excellent"/>
    <n v="5"/>
  </r>
  <r>
    <n v="788"/>
    <s v="Guest 00788"/>
    <x v="1"/>
    <n v="34069"/>
    <x v="12"/>
    <n v="44759"/>
    <x v="2"/>
    <x v="6"/>
    <x v="3"/>
    <s v="Average"/>
    <n v="2"/>
  </r>
  <r>
    <n v="789"/>
    <s v="Guest 00789"/>
    <x v="1"/>
    <n v="22936"/>
    <x v="19"/>
    <n v="44709"/>
    <x v="1"/>
    <x v="3"/>
    <x v="4"/>
    <s v="Average"/>
    <n v="2"/>
  </r>
  <r>
    <n v="790"/>
    <s v="Guest 00790"/>
    <x v="1"/>
    <n v="25713"/>
    <x v="15"/>
    <n v="43883"/>
    <x v="3"/>
    <x v="3"/>
    <x v="5"/>
    <s v="Excellent"/>
    <n v="5"/>
  </r>
  <r>
    <n v="791"/>
    <s v="Guest 00791"/>
    <x v="1"/>
    <n v="34415"/>
    <x v="0"/>
    <n v="44648"/>
    <x v="1"/>
    <x v="4"/>
    <x v="6"/>
    <s v="Excellent"/>
    <n v="5"/>
  </r>
  <r>
    <n v="792"/>
    <s v="Guest 00792"/>
    <x v="1"/>
    <n v="24248"/>
    <x v="44"/>
    <n v="44594"/>
    <x v="1"/>
    <x v="2"/>
    <x v="7"/>
    <s v="Very good"/>
    <n v="4"/>
  </r>
  <r>
    <n v="793"/>
    <s v="Guest 00793"/>
    <x v="1"/>
    <n v="30023"/>
    <x v="2"/>
    <n v="44279"/>
    <x v="1"/>
    <x v="0"/>
    <x v="0"/>
    <s v="Very good"/>
    <n v="4"/>
  </r>
  <r>
    <n v="794"/>
    <s v="Guest 00794"/>
    <x v="1"/>
    <n v="18974"/>
    <x v="16"/>
    <n v="44867"/>
    <x v="1"/>
    <x v="2"/>
    <x v="1"/>
    <s v="Excellent"/>
    <n v="5"/>
  </r>
  <r>
    <n v="795"/>
    <s v="Guest 00795"/>
    <x v="0"/>
    <n v="19867"/>
    <x v="45"/>
    <n v="43896"/>
    <x v="1"/>
    <x v="4"/>
    <x v="2"/>
    <s v="Poor"/>
    <n v="1"/>
  </r>
  <r>
    <n v="796"/>
    <s v="Guest 00796"/>
    <x v="0"/>
    <n v="26096"/>
    <x v="53"/>
    <n v="44085"/>
    <x v="2"/>
    <x v="4"/>
    <x v="3"/>
    <s v="Good"/>
    <n v="3"/>
  </r>
  <r>
    <n v="797"/>
    <s v="Guest 00797"/>
    <x v="0"/>
    <n v="29815"/>
    <x v="2"/>
    <n v="44102"/>
    <x v="1"/>
    <x v="6"/>
    <x v="4"/>
    <s v="Poor"/>
    <n v="1"/>
  </r>
  <r>
    <n v="798"/>
    <s v="Guest 00798"/>
    <x v="0"/>
    <n v="22032"/>
    <x v="47"/>
    <n v="44263"/>
    <x v="1"/>
    <x v="6"/>
    <x v="5"/>
    <s v="Average"/>
    <n v="2"/>
  </r>
  <r>
    <n v="799"/>
    <s v="Guest 00799"/>
    <x v="1"/>
    <n v="35153"/>
    <x v="35"/>
    <n v="44819"/>
    <x v="1"/>
    <x v="4"/>
    <x v="6"/>
    <s v="Poor"/>
    <n v="1"/>
  </r>
  <r>
    <n v="800"/>
    <s v="Guest 00800"/>
    <x v="0"/>
    <n v="37153"/>
    <x v="50"/>
    <n v="44273"/>
    <x v="2"/>
    <x v="5"/>
    <x v="7"/>
    <s v="Excellent"/>
    <n v="5"/>
  </r>
  <r>
    <n v="801"/>
    <s v="Guest 00801"/>
    <x v="0"/>
    <n v="30012"/>
    <x v="2"/>
    <n v="43977"/>
    <x v="0"/>
    <x v="0"/>
    <x v="0"/>
    <s v="Poor"/>
    <n v="1"/>
  </r>
  <r>
    <n v="802"/>
    <s v="Guest 00802"/>
    <x v="1"/>
    <n v="38481"/>
    <x v="9"/>
    <n v="44702"/>
    <x v="1"/>
    <x v="2"/>
    <x v="1"/>
    <s v="Good"/>
    <n v="3"/>
  </r>
  <r>
    <n v="803"/>
    <s v="Guest 00803"/>
    <x v="0"/>
    <n v="20763"/>
    <x v="5"/>
    <n v="44881"/>
    <x v="2"/>
    <x v="1"/>
    <x v="2"/>
    <s v="Excellent"/>
    <n v="5"/>
  </r>
  <r>
    <n v="804"/>
    <s v="Guest 00804"/>
    <x v="1"/>
    <n v="20545"/>
    <x v="18"/>
    <n v="44457"/>
    <x v="0"/>
    <x v="0"/>
    <x v="3"/>
    <s v="Excellent"/>
    <n v="5"/>
  </r>
  <r>
    <n v="805"/>
    <s v="Guest 00805"/>
    <x v="0"/>
    <n v="33286"/>
    <x v="37"/>
    <n v="44576"/>
    <x v="3"/>
    <x v="2"/>
    <x v="4"/>
    <s v="Excellent"/>
    <n v="5"/>
  </r>
  <r>
    <n v="806"/>
    <s v="Guest 00806"/>
    <x v="0"/>
    <n v="35017"/>
    <x v="35"/>
    <n v="44847"/>
    <x v="0"/>
    <x v="3"/>
    <x v="5"/>
    <s v="Average"/>
    <n v="2"/>
  </r>
  <r>
    <n v="807"/>
    <s v="Guest 00807"/>
    <x v="0"/>
    <n v="38757"/>
    <x v="48"/>
    <n v="44717"/>
    <x v="0"/>
    <x v="0"/>
    <x v="6"/>
    <s v="Very good"/>
    <n v="4"/>
  </r>
  <r>
    <n v="808"/>
    <s v="Guest 00808"/>
    <x v="0"/>
    <n v="30766"/>
    <x v="49"/>
    <n v="44715"/>
    <x v="0"/>
    <x v="0"/>
    <x v="7"/>
    <s v="Excellent"/>
    <n v="5"/>
  </r>
  <r>
    <n v="809"/>
    <s v="Guest 00809"/>
    <x v="1"/>
    <n v="37862"/>
    <x v="3"/>
    <n v="44450"/>
    <x v="0"/>
    <x v="0"/>
    <x v="0"/>
    <s v="Poor"/>
    <n v="1"/>
  </r>
  <r>
    <n v="810"/>
    <s v="Guest 00810"/>
    <x v="1"/>
    <n v="31277"/>
    <x v="27"/>
    <n v="44597"/>
    <x v="1"/>
    <x v="2"/>
    <x v="1"/>
    <s v="Good"/>
    <n v="3"/>
  </r>
  <r>
    <n v="811"/>
    <s v="Guest 00811"/>
    <x v="1"/>
    <n v="20647"/>
    <x v="5"/>
    <n v="44302"/>
    <x v="2"/>
    <x v="1"/>
    <x v="2"/>
    <s v="Very good"/>
    <n v="4"/>
  </r>
  <r>
    <n v="812"/>
    <s v="Guest 00812"/>
    <x v="1"/>
    <n v="21941"/>
    <x v="47"/>
    <n v="44761"/>
    <x v="0"/>
    <x v="0"/>
    <x v="3"/>
    <s v="Good"/>
    <n v="3"/>
  </r>
  <r>
    <n v="813"/>
    <s v="Guest 00813"/>
    <x v="0"/>
    <n v="25270"/>
    <x v="41"/>
    <n v="44710"/>
    <x v="0"/>
    <x v="0"/>
    <x v="4"/>
    <s v="Poor"/>
    <n v="1"/>
  </r>
  <r>
    <n v="814"/>
    <s v="Guest 00814"/>
    <x v="0"/>
    <n v="32556"/>
    <x v="7"/>
    <n v="44660"/>
    <x v="1"/>
    <x v="0"/>
    <x v="5"/>
    <s v="Average"/>
    <n v="2"/>
  </r>
  <r>
    <n v="815"/>
    <s v="Guest 00815"/>
    <x v="0"/>
    <n v="18810"/>
    <x v="16"/>
    <n v="44372"/>
    <x v="0"/>
    <x v="0"/>
    <x v="6"/>
    <s v="Excellent"/>
    <n v="5"/>
  </r>
  <r>
    <n v="816"/>
    <s v="Guest 00816"/>
    <x v="0"/>
    <n v="26022"/>
    <x v="46"/>
    <n v="44522"/>
    <x v="1"/>
    <x v="6"/>
    <x v="7"/>
    <s v="Poor"/>
    <n v="1"/>
  </r>
  <r>
    <n v="817"/>
    <s v="Guest 00817"/>
    <x v="0"/>
    <n v="37595"/>
    <x v="24"/>
    <n v="44443"/>
    <x v="0"/>
    <x v="0"/>
    <x v="0"/>
    <s v="Very good"/>
    <n v="4"/>
  </r>
  <r>
    <n v="818"/>
    <s v="Guest 00818"/>
    <x v="1"/>
    <n v="29468"/>
    <x v="17"/>
    <n v="44237"/>
    <x v="0"/>
    <x v="0"/>
    <x v="1"/>
    <s v="Excellent"/>
    <n v="5"/>
  </r>
  <r>
    <n v="819"/>
    <s v="Guest 00819"/>
    <x v="0"/>
    <n v="34602"/>
    <x v="52"/>
    <n v="44689"/>
    <x v="1"/>
    <x v="4"/>
    <x v="2"/>
    <s v="Excellent"/>
    <n v="5"/>
  </r>
  <r>
    <n v="820"/>
    <s v="Guest 00820"/>
    <x v="0"/>
    <n v="22545"/>
    <x v="4"/>
    <n v="44758"/>
    <x v="2"/>
    <x v="0"/>
    <x v="3"/>
    <s v="Good"/>
    <n v="3"/>
  </r>
  <r>
    <n v="821"/>
    <s v="Guest 00821"/>
    <x v="1"/>
    <n v="23476"/>
    <x v="39"/>
    <n v="43965"/>
    <x v="1"/>
    <x v="4"/>
    <x v="4"/>
    <s v="Very good"/>
    <n v="4"/>
  </r>
  <r>
    <n v="822"/>
    <s v="Guest 00822"/>
    <x v="1"/>
    <n v="22766"/>
    <x v="4"/>
    <n v="44102"/>
    <x v="0"/>
    <x v="0"/>
    <x v="5"/>
    <s v="Poor"/>
    <n v="1"/>
  </r>
  <r>
    <n v="823"/>
    <s v="Guest 00823"/>
    <x v="0"/>
    <n v="30215"/>
    <x v="54"/>
    <n v="44801"/>
    <x v="0"/>
    <x v="0"/>
    <x v="6"/>
    <s v="Excellent"/>
    <n v="5"/>
  </r>
  <r>
    <n v="824"/>
    <s v="Guest 00824"/>
    <x v="0"/>
    <n v="35746"/>
    <x v="8"/>
    <n v="44845"/>
    <x v="0"/>
    <x v="6"/>
    <x v="7"/>
    <s v="Excellent"/>
    <n v="5"/>
  </r>
  <r>
    <n v="825"/>
    <s v="Guest 00825"/>
    <x v="0"/>
    <n v="37391"/>
    <x v="50"/>
    <n v="44304"/>
    <x v="1"/>
    <x v="6"/>
    <x v="0"/>
    <s v="Good"/>
    <n v="3"/>
  </r>
  <r>
    <n v="826"/>
    <s v="Guest 00826"/>
    <x v="1"/>
    <n v="27551"/>
    <x v="56"/>
    <n v="43976"/>
    <x v="0"/>
    <x v="0"/>
    <x v="1"/>
    <s v="Very good"/>
    <n v="4"/>
  </r>
  <r>
    <n v="827"/>
    <s v="Guest 00827"/>
    <x v="1"/>
    <n v="20196"/>
    <x v="26"/>
    <n v="44229"/>
    <x v="1"/>
    <x v="3"/>
    <x v="2"/>
    <s v="Average"/>
    <n v="2"/>
  </r>
  <r>
    <n v="828"/>
    <s v="Guest 00828"/>
    <x v="0"/>
    <n v="28329"/>
    <x v="28"/>
    <n v="44012"/>
    <x v="1"/>
    <x v="5"/>
    <x v="3"/>
    <s v="Excellent"/>
    <n v="5"/>
  </r>
  <r>
    <n v="829"/>
    <s v="Guest 00829"/>
    <x v="1"/>
    <n v="22614"/>
    <x v="4"/>
    <n v="44025"/>
    <x v="1"/>
    <x v="6"/>
    <x v="4"/>
    <s v="Poor"/>
    <n v="1"/>
  </r>
  <r>
    <n v="830"/>
    <s v="Guest 00830"/>
    <x v="1"/>
    <n v="18639"/>
    <x v="33"/>
    <n v="44285"/>
    <x v="0"/>
    <x v="0"/>
    <x v="5"/>
    <s v="Average"/>
    <n v="2"/>
  </r>
  <r>
    <n v="831"/>
    <s v="Guest 00831"/>
    <x v="1"/>
    <n v="23926"/>
    <x v="44"/>
    <n v="44734"/>
    <x v="2"/>
    <x v="6"/>
    <x v="6"/>
    <s v="Poor"/>
    <n v="1"/>
  </r>
  <r>
    <n v="832"/>
    <s v="Guest 00832"/>
    <x v="0"/>
    <n v="32210"/>
    <x v="13"/>
    <n v="44505"/>
    <x v="0"/>
    <x v="0"/>
    <x v="7"/>
    <s v="Very good"/>
    <n v="4"/>
  </r>
  <r>
    <n v="833"/>
    <s v="Guest 00833"/>
    <x v="0"/>
    <n v="21090"/>
    <x v="40"/>
    <n v="43832"/>
    <x v="0"/>
    <x v="0"/>
    <x v="0"/>
    <s v="Very good"/>
    <n v="4"/>
  </r>
  <r>
    <n v="834"/>
    <s v="Guest 00834"/>
    <x v="0"/>
    <n v="19627"/>
    <x v="45"/>
    <n v="44475"/>
    <x v="0"/>
    <x v="0"/>
    <x v="1"/>
    <s v="Excellent"/>
    <n v="5"/>
  </r>
  <r>
    <n v="835"/>
    <s v="Guest 00835"/>
    <x v="0"/>
    <n v="22670"/>
    <x v="4"/>
    <n v="43836"/>
    <x v="0"/>
    <x v="0"/>
    <x v="2"/>
    <s v="Very good"/>
    <n v="4"/>
  </r>
  <r>
    <n v="836"/>
    <s v="Guest 00836"/>
    <x v="0"/>
    <n v="35108"/>
    <x v="35"/>
    <n v="44129"/>
    <x v="3"/>
    <x v="2"/>
    <x v="3"/>
    <s v="Average"/>
    <n v="2"/>
  </r>
  <r>
    <n v="837"/>
    <s v="Guest 00837"/>
    <x v="0"/>
    <n v="23397"/>
    <x v="39"/>
    <n v="44728"/>
    <x v="1"/>
    <x v="2"/>
    <x v="4"/>
    <s v="Excellent"/>
    <n v="5"/>
  </r>
  <r>
    <n v="838"/>
    <s v="Guest 00838"/>
    <x v="1"/>
    <n v="19077"/>
    <x v="16"/>
    <n v="44754"/>
    <x v="1"/>
    <x v="6"/>
    <x v="5"/>
    <s v="Average"/>
    <n v="2"/>
  </r>
  <r>
    <n v="839"/>
    <s v="Guest 00839"/>
    <x v="1"/>
    <n v="28163"/>
    <x v="51"/>
    <n v="44416"/>
    <x v="3"/>
    <x v="5"/>
    <x v="6"/>
    <s v="Excellent"/>
    <n v="5"/>
  </r>
  <r>
    <n v="840"/>
    <s v="Guest 00840"/>
    <x v="1"/>
    <n v="25072"/>
    <x v="41"/>
    <n v="44494"/>
    <x v="1"/>
    <x v="6"/>
    <x v="7"/>
    <s v="Very good"/>
    <n v="4"/>
  </r>
  <r>
    <n v="841"/>
    <s v="Guest 00841"/>
    <x v="0"/>
    <n v="36345"/>
    <x v="42"/>
    <n v="44027"/>
    <x v="3"/>
    <x v="1"/>
    <x v="0"/>
    <s v="Very good"/>
    <n v="4"/>
  </r>
  <r>
    <n v="842"/>
    <s v="Guest 00842"/>
    <x v="0"/>
    <n v="23897"/>
    <x v="23"/>
    <n v="43994"/>
    <x v="0"/>
    <x v="0"/>
    <x v="1"/>
    <s v="Very good"/>
    <n v="4"/>
  </r>
  <r>
    <n v="843"/>
    <s v="Guest 00843"/>
    <x v="0"/>
    <n v="20319"/>
    <x v="18"/>
    <n v="44380"/>
    <x v="1"/>
    <x v="2"/>
    <x v="2"/>
    <s v="Very good"/>
    <n v="4"/>
  </r>
  <r>
    <n v="844"/>
    <s v="Guest 00844"/>
    <x v="0"/>
    <n v="27019"/>
    <x v="32"/>
    <n v="44814"/>
    <x v="1"/>
    <x v="4"/>
    <x v="3"/>
    <s v="Poor"/>
    <n v="1"/>
  </r>
  <r>
    <n v="845"/>
    <s v="Guest 00845"/>
    <x v="0"/>
    <n v="21458"/>
    <x v="20"/>
    <n v="44546"/>
    <x v="0"/>
    <x v="0"/>
    <x v="4"/>
    <s v="Average"/>
    <n v="2"/>
  </r>
  <r>
    <n v="846"/>
    <s v="Guest 00846"/>
    <x v="1"/>
    <n v="23955"/>
    <x v="44"/>
    <n v="44219"/>
    <x v="1"/>
    <x v="1"/>
    <x v="5"/>
    <s v="Average"/>
    <n v="2"/>
  </r>
  <r>
    <n v="847"/>
    <s v="Guest 00847"/>
    <x v="0"/>
    <n v="25655"/>
    <x v="15"/>
    <n v="44069"/>
    <x v="0"/>
    <x v="3"/>
    <x v="6"/>
    <s v="Excellent"/>
    <n v="5"/>
  </r>
  <r>
    <n v="848"/>
    <s v="Guest 00848"/>
    <x v="0"/>
    <n v="22726"/>
    <x v="4"/>
    <n v="44673"/>
    <x v="0"/>
    <x v="0"/>
    <x v="7"/>
    <s v="Good"/>
    <n v="3"/>
  </r>
  <r>
    <n v="849"/>
    <s v="Guest 00849"/>
    <x v="0"/>
    <n v="19571"/>
    <x v="45"/>
    <n v="44591"/>
    <x v="3"/>
    <x v="3"/>
    <x v="0"/>
    <s v="Very good"/>
    <n v="4"/>
  </r>
  <r>
    <n v="850"/>
    <s v="Guest 00850"/>
    <x v="0"/>
    <n v="31716"/>
    <x v="25"/>
    <n v="44837"/>
    <x v="0"/>
    <x v="0"/>
    <x v="1"/>
    <s v="Very good"/>
    <n v="4"/>
  </r>
  <r>
    <n v="851"/>
    <s v="Guest 00851"/>
    <x v="1"/>
    <n v="25905"/>
    <x v="46"/>
    <n v="44421"/>
    <x v="3"/>
    <x v="1"/>
    <x v="2"/>
    <s v="Good"/>
    <n v="3"/>
  </r>
  <r>
    <n v="852"/>
    <s v="Guest 00852"/>
    <x v="0"/>
    <n v="34047"/>
    <x v="12"/>
    <n v="44912"/>
    <x v="0"/>
    <x v="0"/>
    <x v="3"/>
    <s v="Average"/>
    <n v="2"/>
  </r>
  <r>
    <n v="853"/>
    <s v="Guest 00853"/>
    <x v="0"/>
    <n v="30525"/>
    <x v="49"/>
    <n v="44800"/>
    <x v="0"/>
    <x v="0"/>
    <x v="4"/>
    <s v="Excellent"/>
    <n v="5"/>
  </r>
  <r>
    <n v="854"/>
    <s v="Guest 00854"/>
    <x v="0"/>
    <n v="34711"/>
    <x v="52"/>
    <n v="44132"/>
    <x v="0"/>
    <x v="0"/>
    <x v="5"/>
    <s v="Poor"/>
    <n v="1"/>
  </r>
  <r>
    <n v="855"/>
    <s v="Guest 00855"/>
    <x v="0"/>
    <n v="31037"/>
    <x v="29"/>
    <n v="44162"/>
    <x v="0"/>
    <x v="0"/>
    <x v="6"/>
    <s v="Average"/>
    <n v="2"/>
  </r>
  <r>
    <n v="856"/>
    <s v="Guest 00856"/>
    <x v="0"/>
    <n v="32412"/>
    <x v="7"/>
    <n v="44477"/>
    <x v="1"/>
    <x v="4"/>
    <x v="7"/>
    <s v="Very good"/>
    <n v="4"/>
  </r>
  <r>
    <n v="857"/>
    <s v="Guest 00857"/>
    <x v="0"/>
    <n v="20892"/>
    <x v="5"/>
    <n v="44121"/>
    <x v="1"/>
    <x v="4"/>
    <x v="0"/>
    <s v="Very good"/>
    <n v="4"/>
  </r>
  <r>
    <n v="858"/>
    <s v="Guest 00858"/>
    <x v="0"/>
    <n v="25906"/>
    <x v="46"/>
    <n v="44378"/>
    <x v="0"/>
    <x v="0"/>
    <x v="1"/>
    <s v="Good"/>
    <n v="3"/>
  </r>
  <r>
    <n v="859"/>
    <s v="Guest 00859"/>
    <x v="1"/>
    <n v="32828"/>
    <x v="34"/>
    <n v="43979"/>
    <x v="0"/>
    <x v="6"/>
    <x v="2"/>
    <s v="Good"/>
    <n v="3"/>
  </r>
  <r>
    <n v="860"/>
    <s v="Guest 00860"/>
    <x v="0"/>
    <n v="21451"/>
    <x v="20"/>
    <n v="44517"/>
    <x v="2"/>
    <x v="5"/>
    <x v="3"/>
    <s v="Excellent"/>
    <n v="5"/>
  </r>
  <r>
    <n v="861"/>
    <s v="Guest 00861"/>
    <x v="0"/>
    <n v="38211"/>
    <x v="9"/>
    <n v="44199"/>
    <x v="1"/>
    <x v="3"/>
    <x v="4"/>
    <s v="Poor"/>
    <n v="1"/>
  </r>
  <r>
    <n v="862"/>
    <s v="Guest 00862"/>
    <x v="1"/>
    <n v="26075"/>
    <x v="46"/>
    <n v="44528"/>
    <x v="1"/>
    <x v="3"/>
    <x v="5"/>
    <s v="Poor"/>
    <n v="1"/>
  </r>
  <r>
    <n v="863"/>
    <s v="Guest 00863"/>
    <x v="0"/>
    <n v="28470"/>
    <x v="28"/>
    <n v="44731"/>
    <x v="0"/>
    <x v="0"/>
    <x v="6"/>
    <s v="Poor"/>
    <n v="1"/>
  </r>
  <r>
    <n v="864"/>
    <s v="Guest 00864"/>
    <x v="1"/>
    <n v="36653"/>
    <x v="42"/>
    <n v="44815"/>
    <x v="2"/>
    <x v="6"/>
    <x v="7"/>
    <s v="Very good"/>
    <n v="4"/>
  </r>
  <r>
    <n v="865"/>
    <s v="Guest 00865"/>
    <x v="1"/>
    <n v="31023"/>
    <x v="29"/>
    <n v="44475"/>
    <x v="1"/>
    <x v="3"/>
    <x v="0"/>
    <s v="Excellent"/>
    <n v="5"/>
  </r>
  <r>
    <n v="866"/>
    <s v="Guest 00866"/>
    <x v="0"/>
    <n v="26690"/>
    <x v="11"/>
    <n v="44570"/>
    <x v="0"/>
    <x v="0"/>
    <x v="1"/>
    <s v="Excellent"/>
    <n v="5"/>
  </r>
  <r>
    <n v="867"/>
    <s v="Guest 00867"/>
    <x v="0"/>
    <n v="38159"/>
    <x v="9"/>
    <n v="44777"/>
    <x v="0"/>
    <x v="0"/>
    <x v="2"/>
    <s v="Very good"/>
    <n v="4"/>
  </r>
  <r>
    <n v="868"/>
    <s v="Guest 00868"/>
    <x v="0"/>
    <n v="21213"/>
    <x v="40"/>
    <n v="44050"/>
    <x v="2"/>
    <x v="6"/>
    <x v="3"/>
    <s v="Excellent"/>
    <n v="5"/>
  </r>
  <r>
    <n v="869"/>
    <s v="Guest 00869"/>
    <x v="1"/>
    <n v="38936"/>
    <x v="55"/>
    <n v="44826"/>
    <x v="1"/>
    <x v="5"/>
    <x v="4"/>
    <s v="Good"/>
    <n v="3"/>
  </r>
  <r>
    <n v="870"/>
    <s v="Guest 00870"/>
    <x v="1"/>
    <n v="38897"/>
    <x v="55"/>
    <n v="44341"/>
    <x v="1"/>
    <x v="4"/>
    <x v="5"/>
    <s v="Average"/>
    <n v="2"/>
  </r>
  <r>
    <n v="871"/>
    <s v="Guest 00871"/>
    <x v="1"/>
    <n v="21120"/>
    <x v="40"/>
    <n v="44282"/>
    <x v="0"/>
    <x v="0"/>
    <x v="6"/>
    <s v="Poor"/>
    <n v="1"/>
  </r>
  <r>
    <n v="872"/>
    <s v="Guest 00872"/>
    <x v="0"/>
    <n v="37682"/>
    <x v="24"/>
    <n v="44060"/>
    <x v="1"/>
    <x v="5"/>
    <x v="7"/>
    <s v="Excellent"/>
    <n v="5"/>
  </r>
  <r>
    <n v="873"/>
    <s v="Guest 00873"/>
    <x v="1"/>
    <n v="20435"/>
    <x v="18"/>
    <n v="44171"/>
    <x v="2"/>
    <x v="6"/>
    <x v="0"/>
    <s v="Excellent"/>
    <n v="5"/>
  </r>
  <r>
    <n v="874"/>
    <s v="Guest 00874"/>
    <x v="0"/>
    <n v="24179"/>
    <x v="44"/>
    <n v="44552"/>
    <x v="0"/>
    <x v="0"/>
    <x v="1"/>
    <s v="Excellent"/>
    <n v="5"/>
  </r>
  <r>
    <n v="875"/>
    <s v="Guest 00875"/>
    <x v="1"/>
    <n v="35761"/>
    <x v="8"/>
    <n v="44607"/>
    <x v="0"/>
    <x v="0"/>
    <x v="2"/>
    <s v="Good"/>
    <n v="3"/>
  </r>
  <r>
    <n v="876"/>
    <s v="Guest 00876"/>
    <x v="1"/>
    <n v="24360"/>
    <x v="10"/>
    <n v="44357"/>
    <x v="1"/>
    <x v="3"/>
    <x v="3"/>
    <s v="Poor"/>
    <n v="1"/>
  </r>
  <r>
    <n v="877"/>
    <s v="Guest 00877"/>
    <x v="1"/>
    <n v="24946"/>
    <x v="30"/>
    <n v="44333"/>
    <x v="0"/>
    <x v="0"/>
    <x v="4"/>
    <s v="Excellent"/>
    <n v="5"/>
  </r>
  <r>
    <n v="878"/>
    <s v="Guest 00878"/>
    <x v="0"/>
    <n v="37253"/>
    <x v="50"/>
    <n v="44914"/>
    <x v="1"/>
    <x v="6"/>
    <x v="5"/>
    <s v="Poor"/>
    <n v="1"/>
  </r>
  <r>
    <n v="879"/>
    <s v="Guest 00879"/>
    <x v="0"/>
    <n v="36370"/>
    <x v="42"/>
    <n v="44412"/>
    <x v="1"/>
    <x v="3"/>
    <x v="6"/>
    <s v="Very good"/>
    <n v="4"/>
  </r>
  <r>
    <n v="880"/>
    <s v="Guest 00880"/>
    <x v="0"/>
    <n v="23177"/>
    <x v="39"/>
    <n v="44832"/>
    <x v="2"/>
    <x v="1"/>
    <x v="7"/>
    <s v="Average"/>
    <n v="2"/>
  </r>
  <r>
    <n v="881"/>
    <s v="Guest 00881"/>
    <x v="1"/>
    <n v="22958"/>
    <x v="19"/>
    <n v="44488"/>
    <x v="1"/>
    <x v="4"/>
    <x v="0"/>
    <s v="Very good"/>
    <n v="4"/>
  </r>
  <r>
    <n v="882"/>
    <s v="Guest 00882"/>
    <x v="1"/>
    <n v="35728"/>
    <x v="8"/>
    <n v="43932"/>
    <x v="1"/>
    <x v="2"/>
    <x v="1"/>
    <s v="Very good"/>
    <n v="4"/>
  </r>
  <r>
    <n v="883"/>
    <s v="Guest 00883"/>
    <x v="0"/>
    <n v="28483"/>
    <x v="28"/>
    <n v="43990"/>
    <x v="0"/>
    <x v="0"/>
    <x v="2"/>
    <s v="Good"/>
    <n v="3"/>
  </r>
  <r>
    <n v="884"/>
    <s v="Guest 00884"/>
    <x v="1"/>
    <n v="22917"/>
    <x v="19"/>
    <n v="44490"/>
    <x v="2"/>
    <x v="6"/>
    <x v="3"/>
    <s v="Excellent"/>
    <n v="5"/>
  </r>
  <r>
    <n v="885"/>
    <s v="Guest 00885"/>
    <x v="0"/>
    <n v="38403"/>
    <x v="9"/>
    <n v="44548"/>
    <x v="1"/>
    <x v="3"/>
    <x v="4"/>
    <s v="Poor"/>
    <n v="1"/>
  </r>
  <r>
    <n v="886"/>
    <s v="Guest 00886"/>
    <x v="1"/>
    <n v="32479"/>
    <x v="7"/>
    <n v="44094"/>
    <x v="1"/>
    <x v="2"/>
    <x v="5"/>
    <s v="Average"/>
    <n v="2"/>
  </r>
  <r>
    <n v="887"/>
    <s v="Guest 00887"/>
    <x v="0"/>
    <n v="25502"/>
    <x v="15"/>
    <n v="44923"/>
    <x v="1"/>
    <x v="2"/>
    <x v="6"/>
    <s v="Excellent"/>
    <n v="5"/>
  </r>
  <r>
    <n v="888"/>
    <s v="Guest 00888"/>
    <x v="1"/>
    <n v="35041"/>
    <x v="35"/>
    <n v="43871"/>
    <x v="0"/>
    <x v="2"/>
    <x v="7"/>
    <s v="Average"/>
    <n v="2"/>
  </r>
  <r>
    <n v="889"/>
    <s v="Guest 00889"/>
    <x v="0"/>
    <n v="30333"/>
    <x v="54"/>
    <n v="44603"/>
    <x v="0"/>
    <x v="0"/>
    <x v="0"/>
    <s v="Average"/>
    <n v="2"/>
  </r>
  <r>
    <n v="890"/>
    <s v="Guest 00890"/>
    <x v="0"/>
    <n v="38087"/>
    <x v="3"/>
    <n v="44857"/>
    <x v="1"/>
    <x v="3"/>
    <x v="1"/>
    <s v="Good"/>
    <n v="3"/>
  </r>
  <r>
    <n v="891"/>
    <s v="Guest 00891"/>
    <x v="1"/>
    <n v="20007"/>
    <x v="26"/>
    <n v="44282"/>
    <x v="0"/>
    <x v="0"/>
    <x v="2"/>
    <s v="Average"/>
    <n v="2"/>
  </r>
  <r>
    <n v="892"/>
    <s v="Guest 00892"/>
    <x v="0"/>
    <n v="31680"/>
    <x v="25"/>
    <n v="44897"/>
    <x v="2"/>
    <x v="0"/>
    <x v="3"/>
    <s v="Average"/>
    <n v="2"/>
  </r>
  <r>
    <n v="893"/>
    <s v="Guest 00893"/>
    <x v="1"/>
    <n v="20740"/>
    <x v="5"/>
    <n v="43912"/>
    <x v="1"/>
    <x v="1"/>
    <x v="4"/>
    <s v="Poor"/>
    <n v="1"/>
  </r>
  <r>
    <n v="894"/>
    <s v="Guest 00894"/>
    <x v="0"/>
    <n v="29373"/>
    <x v="14"/>
    <n v="44779"/>
    <x v="0"/>
    <x v="0"/>
    <x v="5"/>
    <s v="Poor"/>
    <n v="1"/>
  </r>
  <r>
    <n v="895"/>
    <s v="Guest 00895"/>
    <x v="1"/>
    <n v="24644"/>
    <x v="30"/>
    <n v="44568"/>
    <x v="3"/>
    <x v="2"/>
    <x v="6"/>
    <s v="Good"/>
    <n v="3"/>
  </r>
  <r>
    <n v="896"/>
    <s v="Guest 00896"/>
    <x v="0"/>
    <n v="35084"/>
    <x v="35"/>
    <n v="44565"/>
    <x v="0"/>
    <x v="0"/>
    <x v="7"/>
    <s v="Very good"/>
    <n v="4"/>
  </r>
  <r>
    <n v="897"/>
    <s v="Guest 00897"/>
    <x v="1"/>
    <n v="39011"/>
    <x v="55"/>
    <n v="44579"/>
    <x v="1"/>
    <x v="3"/>
    <x v="0"/>
    <s v="Very good"/>
    <n v="4"/>
  </r>
  <r>
    <n v="898"/>
    <s v="Guest 00898"/>
    <x v="1"/>
    <n v="20275"/>
    <x v="18"/>
    <n v="44095"/>
    <x v="1"/>
    <x v="3"/>
    <x v="1"/>
    <s v="Average"/>
    <n v="2"/>
  </r>
  <r>
    <n v="899"/>
    <s v="Guest 00899"/>
    <x v="0"/>
    <n v="28355"/>
    <x v="28"/>
    <n v="44806"/>
    <x v="3"/>
    <x v="3"/>
    <x v="2"/>
    <s v="Poor"/>
    <n v="1"/>
  </r>
  <r>
    <n v="900"/>
    <s v="Guest 00900"/>
    <x v="1"/>
    <n v="37148"/>
    <x v="50"/>
    <n v="44321"/>
    <x v="1"/>
    <x v="2"/>
    <x v="3"/>
    <s v="Good"/>
    <n v="3"/>
  </r>
  <r>
    <n v="901"/>
    <s v="Guest 00901"/>
    <x v="1"/>
    <n v="39073"/>
    <x v="55"/>
    <n v="44623"/>
    <x v="2"/>
    <x v="6"/>
    <x v="4"/>
    <s v="Very good"/>
    <n v="4"/>
  </r>
  <r>
    <n v="902"/>
    <s v="Guest 00902"/>
    <x v="0"/>
    <n v="21847"/>
    <x v="47"/>
    <n v="44248"/>
    <x v="0"/>
    <x v="0"/>
    <x v="5"/>
    <s v="Poor"/>
    <n v="1"/>
  </r>
  <r>
    <n v="903"/>
    <s v="Guest 00903"/>
    <x v="0"/>
    <n v="29908"/>
    <x v="2"/>
    <n v="44412"/>
    <x v="0"/>
    <x v="0"/>
    <x v="6"/>
    <s v="Very good"/>
    <n v="4"/>
  </r>
  <r>
    <n v="904"/>
    <s v="Guest 00904"/>
    <x v="0"/>
    <n v="26963"/>
    <x v="32"/>
    <n v="43932"/>
    <x v="2"/>
    <x v="1"/>
    <x v="7"/>
    <s v="Very good"/>
    <n v="4"/>
  </r>
  <r>
    <n v="905"/>
    <s v="Guest 00905"/>
    <x v="0"/>
    <n v="33383"/>
    <x v="37"/>
    <n v="44831"/>
    <x v="1"/>
    <x v="4"/>
    <x v="0"/>
    <s v="Excellent"/>
    <n v="5"/>
  </r>
  <r>
    <n v="906"/>
    <s v="Guest 00906"/>
    <x v="0"/>
    <n v="28837"/>
    <x v="36"/>
    <n v="44875"/>
    <x v="0"/>
    <x v="3"/>
    <x v="1"/>
    <s v="Very good"/>
    <n v="4"/>
  </r>
  <r>
    <n v="907"/>
    <s v="Guest 00907"/>
    <x v="0"/>
    <n v="30362"/>
    <x v="54"/>
    <n v="44112"/>
    <x v="0"/>
    <x v="0"/>
    <x v="2"/>
    <s v="Good"/>
    <n v="3"/>
  </r>
  <r>
    <n v="908"/>
    <s v="Guest 00908"/>
    <x v="0"/>
    <n v="29478"/>
    <x v="17"/>
    <n v="44651"/>
    <x v="1"/>
    <x v="6"/>
    <x v="3"/>
    <s v="Good"/>
    <n v="3"/>
  </r>
  <r>
    <n v="909"/>
    <s v="Guest 00909"/>
    <x v="1"/>
    <n v="36641"/>
    <x v="42"/>
    <n v="44347"/>
    <x v="1"/>
    <x v="3"/>
    <x v="4"/>
    <s v="Average"/>
    <n v="2"/>
  </r>
  <r>
    <n v="910"/>
    <s v="Guest 00910"/>
    <x v="1"/>
    <n v="20636"/>
    <x v="5"/>
    <n v="44119"/>
    <x v="1"/>
    <x v="2"/>
    <x v="5"/>
    <s v="Poor"/>
    <n v="1"/>
  </r>
  <r>
    <n v="911"/>
    <s v="Guest 00911"/>
    <x v="1"/>
    <n v="22032"/>
    <x v="47"/>
    <n v="43959"/>
    <x v="0"/>
    <x v="0"/>
    <x v="6"/>
    <s v="Average"/>
    <n v="2"/>
  </r>
  <r>
    <n v="912"/>
    <s v="Guest 00912"/>
    <x v="0"/>
    <n v="30687"/>
    <x v="49"/>
    <n v="44270"/>
    <x v="1"/>
    <x v="3"/>
    <x v="7"/>
    <s v="Average"/>
    <n v="2"/>
  </r>
  <r>
    <n v="913"/>
    <s v="Guest 00913"/>
    <x v="0"/>
    <n v="37470"/>
    <x v="24"/>
    <n v="44145"/>
    <x v="1"/>
    <x v="4"/>
    <x v="0"/>
    <s v="Very good"/>
    <n v="4"/>
  </r>
  <r>
    <n v="914"/>
    <s v="Guest 00914"/>
    <x v="1"/>
    <n v="20996"/>
    <x v="40"/>
    <n v="44205"/>
    <x v="1"/>
    <x v="2"/>
    <x v="1"/>
    <s v="Very good"/>
    <n v="4"/>
  </r>
  <r>
    <n v="915"/>
    <s v="Guest 00915"/>
    <x v="1"/>
    <n v="26799"/>
    <x v="11"/>
    <n v="44794"/>
    <x v="1"/>
    <x v="3"/>
    <x v="2"/>
    <s v="Good"/>
    <n v="3"/>
  </r>
  <r>
    <n v="916"/>
    <s v="Guest 00916"/>
    <x v="0"/>
    <n v="35520"/>
    <x v="22"/>
    <n v="44506"/>
    <x v="0"/>
    <x v="0"/>
    <x v="3"/>
    <s v="Very good"/>
    <n v="4"/>
  </r>
  <r>
    <n v="917"/>
    <s v="Guest 00917"/>
    <x v="1"/>
    <n v="30597"/>
    <x v="49"/>
    <n v="44549"/>
    <x v="2"/>
    <x v="5"/>
    <x v="4"/>
    <s v="Excellent"/>
    <n v="5"/>
  </r>
  <r>
    <n v="918"/>
    <s v="Guest 00918"/>
    <x v="1"/>
    <n v="24259"/>
    <x v="44"/>
    <n v="44499"/>
    <x v="1"/>
    <x v="6"/>
    <x v="5"/>
    <s v="Excellent"/>
    <n v="5"/>
  </r>
  <r>
    <n v="919"/>
    <s v="Guest 00919"/>
    <x v="0"/>
    <n v="18981"/>
    <x v="16"/>
    <n v="44314"/>
    <x v="1"/>
    <x v="5"/>
    <x v="6"/>
    <s v="Poor"/>
    <n v="1"/>
  </r>
  <r>
    <n v="920"/>
    <s v="Guest 00920"/>
    <x v="1"/>
    <n v="19382"/>
    <x v="43"/>
    <n v="44098"/>
    <x v="0"/>
    <x v="0"/>
    <x v="7"/>
    <s v="Excellent"/>
    <n v="5"/>
  </r>
  <r>
    <n v="921"/>
    <s v="Guest 00921"/>
    <x v="0"/>
    <n v="30311"/>
    <x v="54"/>
    <n v="44406"/>
    <x v="1"/>
    <x v="2"/>
    <x v="0"/>
    <s v="Good"/>
    <n v="3"/>
  </r>
  <r>
    <n v="922"/>
    <s v="Guest 00922"/>
    <x v="1"/>
    <n v="35609"/>
    <x v="8"/>
    <n v="44184"/>
    <x v="1"/>
    <x v="5"/>
    <x v="1"/>
    <s v="Excellent"/>
    <n v="5"/>
  </r>
  <r>
    <n v="923"/>
    <s v="Guest 00923"/>
    <x v="0"/>
    <n v="32367"/>
    <x v="7"/>
    <n v="43891"/>
    <x v="0"/>
    <x v="6"/>
    <x v="2"/>
    <s v="Excellent"/>
    <n v="5"/>
  </r>
  <r>
    <n v="924"/>
    <s v="Guest 00924"/>
    <x v="1"/>
    <n v="32856"/>
    <x v="34"/>
    <n v="44138"/>
    <x v="1"/>
    <x v="3"/>
    <x v="3"/>
    <s v="Excellent"/>
    <n v="5"/>
  </r>
  <r>
    <n v="925"/>
    <s v="Guest 00925"/>
    <x v="0"/>
    <n v="22746"/>
    <x v="4"/>
    <n v="44772"/>
    <x v="2"/>
    <x v="5"/>
    <x v="4"/>
    <s v="Average"/>
    <n v="2"/>
  </r>
  <r>
    <n v="926"/>
    <s v="Guest 00926"/>
    <x v="1"/>
    <n v="26912"/>
    <x v="32"/>
    <n v="43865"/>
    <x v="1"/>
    <x v="3"/>
    <x v="5"/>
    <s v="Poor"/>
    <n v="1"/>
  </r>
  <r>
    <n v="927"/>
    <s v="Guest 00927"/>
    <x v="1"/>
    <n v="33217"/>
    <x v="37"/>
    <n v="43844"/>
    <x v="0"/>
    <x v="0"/>
    <x v="6"/>
    <s v="Excellent"/>
    <n v="5"/>
  </r>
  <r>
    <n v="928"/>
    <s v="Guest 00928"/>
    <x v="1"/>
    <n v="28131"/>
    <x v="51"/>
    <n v="44797"/>
    <x v="2"/>
    <x v="6"/>
    <x v="7"/>
    <s v="Excellent"/>
    <n v="5"/>
  </r>
  <r>
    <n v="929"/>
    <s v="Guest 00929"/>
    <x v="0"/>
    <n v="35414"/>
    <x v="22"/>
    <n v="44622"/>
    <x v="0"/>
    <x v="0"/>
    <x v="0"/>
    <s v="Excellent"/>
    <n v="5"/>
  </r>
  <r>
    <n v="930"/>
    <s v="Guest 00930"/>
    <x v="1"/>
    <n v="39082"/>
    <x v="55"/>
    <n v="44658"/>
    <x v="1"/>
    <x v="6"/>
    <x v="1"/>
    <s v="Excellent"/>
    <n v="5"/>
  </r>
  <r>
    <n v="931"/>
    <s v="Guest 00931"/>
    <x v="0"/>
    <n v="28430"/>
    <x v="28"/>
    <n v="44697"/>
    <x v="0"/>
    <x v="0"/>
    <x v="2"/>
    <s v="Excellent"/>
    <n v="5"/>
  </r>
  <r>
    <n v="932"/>
    <s v="Guest 00932"/>
    <x v="0"/>
    <n v="26645"/>
    <x v="11"/>
    <n v="44241"/>
    <x v="2"/>
    <x v="6"/>
    <x v="3"/>
    <s v="Good"/>
    <n v="3"/>
  </r>
  <r>
    <n v="933"/>
    <s v="Guest 00933"/>
    <x v="0"/>
    <n v="19727"/>
    <x v="45"/>
    <n v="44172"/>
    <x v="0"/>
    <x v="0"/>
    <x v="4"/>
    <s v="Very good"/>
    <n v="4"/>
  </r>
  <r>
    <n v="934"/>
    <s v="Guest 00934"/>
    <x v="0"/>
    <n v="37170"/>
    <x v="50"/>
    <n v="44297"/>
    <x v="1"/>
    <x v="2"/>
    <x v="5"/>
    <s v="Poor"/>
    <n v="1"/>
  </r>
  <r>
    <n v="935"/>
    <s v="Guest 00935"/>
    <x v="1"/>
    <n v="34025"/>
    <x v="12"/>
    <n v="44572"/>
    <x v="0"/>
    <x v="0"/>
    <x v="6"/>
    <s v="Average"/>
    <n v="2"/>
  </r>
  <r>
    <n v="936"/>
    <s v="Guest 00936"/>
    <x v="0"/>
    <n v="35756"/>
    <x v="8"/>
    <n v="44419"/>
    <x v="3"/>
    <x v="2"/>
    <x v="7"/>
    <s v="Average"/>
    <n v="2"/>
  </r>
  <r>
    <n v="937"/>
    <s v="Guest 00937"/>
    <x v="0"/>
    <n v="36344"/>
    <x v="42"/>
    <n v="44259"/>
    <x v="0"/>
    <x v="0"/>
    <x v="0"/>
    <s v="Very good"/>
    <n v="4"/>
  </r>
  <r>
    <n v="938"/>
    <s v="Guest 00938"/>
    <x v="1"/>
    <n v="22404"/>
    <x v="1"/>
    <n v="44294"/>
    <x v="0"/>
    <x v="0"/>
    <x v="1"/>
    <s v="Excellent"/>
    <n v="5"/>
  </r>
  <r>
    <n v="939"/>
    <s v="Guest 00939"/>
    <x v="0"/>
    <n v="31199"/>
    <x v="29"/>
    <n v="44195"/>
    <x v="2"/>
    <x v="5"/>
    <x v="2"/>
    <s v="Excellent"/>
    <n v="5"/>
  </r>
  <r>
    <n v="940"/>
    <s v="Guest 00940"/>
    <x v="0"/>
    <n v="32316"/>
    <x v="7"/>
    <n v="43940"/>
    <x v="0"/>
    <x v="0"/>
    <x v="3"/>
    <s v="Poor"/>
    <n v="1"/>
  </r>
  <r>
    <n v="941"/>
    <s v="Guest 00941"/>
    <x v="0"/>
    <n v="38068"/>
    <x v="3"/>
    <n v="44683"/>
    <x v="0"/>
    <x v="3"/>
    <x v="4"/>
    <s v="Good"/>
    <n v="3"/>
  </r>
  <r>
    <n v="942"/>
    <s v="Guest 00942"/>
    <x v="0"/>
    <n v="39025"/>
    <x v="55"/>
    <n v="44264"/>
    <x v="2"/>
    <x v="1"/>
    <x v="5"/>
    <s v="Average"/>
    <n v="2"/>
  </r>
  <r>
    <n v="943"/>
    <s v="Guest 00943"/>
    <x v="1"/>
    <n v="27590"/>
    <x v="31"/>
    <n v="44182"/>
    <x v="1"/>
    <x v="2"/>
    <x v="6"/>
    <s v="Average"/>
    <n v="2"/>
  </r>
  <r>
    <n v="944"/>
    <s v="Guest 00944"/>
    <x v="0"/>
    <n v="30396"/>
    <x v="54"/>
    <n v="44136"/>
    <x v="0"/>
    <x v="0"/>
    <x v="7"/>
    <s v="Very good"/>
    <n v="4"/>
  </r>
  <r>
    <n v="945"/>
    <s v="Guest 00945"/>
    <x v="1"/>
    <n v="20909"/>
    <x v="5"/>
    <n v="44925"/>
    <x v="1"/>
    <x v="3"/>
    <x v="0"/>
    <s v="Excellent"/>
    <n v="5"/>
  </r>
  <r>
    <n v="946"/>
    <s v="Guest 00946"/>
    <x v="1"/>
    <n v="35132"/>
    <x v="35"/>
    <n v="44642"/>
    <x v="3"/>
    <x v="6"/>
    <x v="1"/>
    <s v="Good"/>
    <n v="3"/>
  </r>
  <r>
    <n v="947"/>
    <s v="Guest 00947"/>
    <x v="1"/>
    <n v="29525"/>
    <x v="17"/>
    <n v="44086"/>
    <x v="1"/>
    <x v="3"/>
    <x v="2"/>
    <s v="Poor"/>
    <n v="1"/>
  </r>
  <r>
    <n v="948"/>
    <s v="Guest 00948"/>
    <x v="0"/>
    <n v="24954"/>
    <x v="30"/>
    <n v="44738"/>
    <x v="1"/>
    <x v="1"/>
    <x v="3"/>
    <s v="Poor"/>
    <n v="1"/>
  </r>
  <r>
    <n v="949"/>
    <s v="Guest 00949"/>
    <x v="1"/>
    <n v="38412"/>
    <x v="9"/>
    <n v="43921"/>
    <x v="0"/>
    <x v="0"/>
    <x v="4"/>
    <s v="Poor"/>
    <n v="1"/>
  </r>
  <r>
    <n v="950"/>
    <s v="Guest 00950"/>
    <x v="0"/>
    <n v="29024"/>
    <x v="14"/>
    <n v="44848"/>
    <x v="0"/>
    <x v="0"/>
    <x v="5"/>
    <s v="Poor"/>
    <n v="1"/>
  </r>
  <r>
    <n v="951"/>
    <s v="Guest 00951"/>
    <x v="1"/>
    <n v="25095"/>
    <x v="41"/>
    <n v="44209"/>
    <x v="0"/>
    <x v="0"/>
    <x v="6"/>
    <s v="Average"/>
    <n v="2"/>
  </r>
  <r>
    <n v="952"/>
    <s v="Guest 00952"/>
    <x v="0"/>
    <n v="21148"/>
    <x v="40"/>
    <n v="44571"/>
    <x v="1"/>
    <x v="6"/>
    <x v="7"/>
    <s v="Very good"/>
    <n v="4"/>
  </r>
  <r>
    <n v="953"/>
    <s v="Guest 00953"/>
    <x v="1"/>
    <n v="38825"/>
    <x v="48"/>
    <n v="44857"/>
    <x v="2"/>
    <x v="6"/>
    <x v="0"/>
    <s v="Excellent"/>
    <n v="5"/>
  </r>
  <r>
    <n v="954"/>
    <s v="Guest 00954"/>
    <x v="1"/>
    <n v="34122"/>
    <x v="12"/>
    <n v="44613"/>
    <x v="1"/>
    <x v="6"/>
    <x v="1"/>
    <s v="Very good"/>
    <n v="4"/>
  </r>
  <r>
    <n v="955"/>
    <s v="Guest 00955"/>
    <x v="0"/>
    <n v="19854"/>
    <x v="45"/>
    <n v="43883"/>
    <x v="1"/>
    <x v="2"/>
    <x v="2"/>
    <s v="Good"/>
    <n v="3"/>
  </r>
  <r>
    <n v="956"/>
    <s v="Guest 00956"/>
    <x v="0"/>
    <n v="22582"/>
    <x v="4"/>
    <n v="44391"/>
    <x v="0"/>
    <x v="0"/>
    <x v="3"/>
    <s v="Good"/>
    <n v="3"/>
  </r>
  <r>
    <n v="957"/>
    <s v="Guest 00957"/>
    <x v="1"/>
    <n v="33128"/>
    <x v="37"/>
    <n v="44691"/>
    <x v="0"/>
    <x v="0"/>
    <x v="4"/>
    <s v="Excellent"/>
    <n v="5"/>
  </r>
  <r>
    <n v="958"/>
    <s v="Guest 00958"/>
    <x v="0"/>
    <n v="28538"/>
    <x v="28"/>
    <n v="44198"/>
    <x v="0"/>
    <x v="0"/>
    <x v="5"/>
    <s v="Poor"/>
    <n v="1"/>
  </r>
  <r>
    <n v="959"/>
    <s v="Guest 00959"/>
    <x v="0"/>
    <n v="35888"/>
    <x v="8"/>
    <n v="44733"/>
    <x v="1"/>
    <x v="3"/>
    <x v="6"/>
    <s v="Good"/>
    <n v="3"/>
  </r>
  <r>
    <n v="960"/>
    <s v="Guest 00960"/>
    <x v="1"/>
    <n v="19436"/>
    <x v="43"/>
    <n v="44332"/>
    <x v="0"/>
    <x v="0"/>
    <x v="7"/>
    <s v="Excellent"/>
    <n v="5"/>
  </r>
  <r>
    <n v="961"/>
    <s v="Guest 00961"/>
    <x v="0"/>
    <n v="33255"/>
    <x v="37"/>
    <n v="44151"/>
    <x v="0"/>
    <x v="0"/>
    <x v="0"/>
    <s v="Good"/>
    <n v="3"/>
  </r>
  <r>
    <n v="962"/>
    <s v="Guest 00962"/>
    <x v="1"/>
    <n v="35736"/>
    <x v="8"/>
    <n v="44294"/>
    <x v="2"/>
    <x v="1"/>
    <x v="1"/>
    <s v="Excellent"/>
    <n v="5"/>
  </r>
  <r>
    <n v="963"/>
    <s v="Guest 00963"/>
    <x v="0"/>
    <n v="24431"/>
    <x v="10"/>
    <n v="44547"/>
    <x v="0"/>
    <x v="6"/>
    <x v="2"/>
    <s v="Excellent"/>
    <n v="5"/>
  </r>
  <r>
    <n v="964"/>
    <s v="Guest 00964"/>
    <x v="1"/>
    <n v="21583"/>
    <x v="20"/>
    <n v="44506"/>
    <x v="0"/>
    <x v="6"/>
    <x v="3"/>
    <s v="Excellent"/>
    <n v="5"/>
  </r>
  <r>
    <n v="965"/>
    <s v="Guest 00965"/>
    <x v="0"/>
    <n v="31969"/>
    <x v="13"/>
    <n v="44505"/>
    <x v="3"/>
    <x v="3"/>
    <x v="4"/>
    <s v="Very good"/>
    <n v="4"/>
  </r>
  <r>
    <n v="966"/>
    <s v="Guest 00966"/>
    <x v="0"/>
    <n v="34374"/>
    <x v="0"/>
    <n v="44693"/>
    <x v="0"/>
    <x v="0"/>
    <x v="5"/>
    <s v="Average"/>
    <n v="2"/>
  </r>
  <r>
    <n v="967"/>
    <s v="Guest 00967"/>
    <x v="0"/>
    <n v="28635"/>
    <x v="28"/>
    <n v="44850"/>
    <x v="0"/>
    <x v="0"/>
    <x v="6"/>
    <s v="Very good"/>
    <n v="4"/>
  </r>
  <r>
    <n v="968"/>
    <s v="Guest 00968"/>
    <x v="0"/>
    <n v="24694"/>
    <x v="30"/>
    <n v="44294"/>
    <x v="0"/>
    <x v="0"/>
    <x v="7"/>
    <s v="Poor"/>
    <n v="1"/>
  </r>
  <r>
    <n v="969"/>
    <s v="Guest 00969"/>
    <x v="1"/>
    <n v="31719"/>
    <x v="25"/>
    <n v="44835"/>
    <x v="1"/>
    <x v="2"/>
    <x v="0"/>
    <s v="Very good"/>
    <n v="4"/>
  </r>
  <r>
    <n v="970"/>
    <s v="Guest 00970"/>
    <x v="1"/>
    <n v="29546"/>
    <x v="17"/>
    <n v="43925"/>
    <x v="1"/>
    <x v="0"/>
    <x v="1"/>
    <s v="Excellent"/>
    <n v="5"/>
  </r>
  <r>
    <n v="971"/>
    <s v="Guest 00971"/>
    <x v="1"/>
    <n v="33190"/>
    <x v="37"/>
    <n v="44384"/>
    <x v="0"/>
    <x v="0"/>
    <x v="2"/>
    <s v="Very good"/>
    <n v="4"/>
  </r>
  <r>
    <n v="972"/>
    <s v="Guest 00972"/>
    <x v="1"/>
    <n v="33461"/>
    <x v="38"/>
    <n v="44735"/>
    <x v="1"/>
    <x v="5"/>
    <x v="3"/>
    <s v="Good"/>
    <n v="3"/>
  </r>
  <r>
    <n v="973"/>
    <s v="Guest 00973"/>
    <x v="1"/>
    <n v="23666"/>
    <x v="23"/>
    <n v="44822"/>
    <x v="1"/>
    <x v="3"/>
    <x v="4"/>
    <s v="Very good"/>
    <n v="4"/>
  </r>
  <r>
    <n v="974"/>
    <s v="Guest 00974"/>
    <x v="0"/>
    <n v="36767"/>
    <x v="6"/>
    <n v="44317"/>
    <x v="0"/>
    <x v="0"/>
    <x v="5"/>
    <s v="Poor"/>
    <n v="1"/>
  </r>
  <r>
    <n v="975"/>
    <s v="Guest 00975"/>
    <x v="0"/>
    <n v="25139"/>
    <x v="41"/>
    <n v="44549"/>
    <x v="0"/>
    <x v="0"/>
    <x v="6"/>
    <s v="Very good"/>
    <n v="4"/>
  </r>
  <r>
    <n v="976"/>
    <s v="Guest 00976"/>
    <x v="1"/>
    <n v="21202"/>
    <x v="40"/>
    <n v="44775"/>
    <x v="2"/>
    <x v="2"/>
    <x v="7"/>
    <s v="Good"/>
    <n v="3"/>
  </r>
  <r>
    <n v="977"/>
    <s v="Guest 00977"/>
    <x v="1"/>
    <n v="35676"/>
    <x v="8"/>
    <n v="44689"/>
    <x v="2"/>
    <x v="6"/>
    <x v="0"/>
    <s v="Very good"/>
    <n v="4"/>
  </r>
  <r>
    <n v="978"/>
    <s v="Guest 00978"/>
    <x v="1"/>
    <n v="31471"/>
    <x v="27"/>
    <n v="44188"/>
    <x v="0"/>
    <x v="0"/>
    <x v="1"/>
    <s v="Excellent"/>
    <n v="5"/>
  </r>
  <r>
    <n v="979"/>
    <s v="Guest 00979"/>
    <x v="1"/>
    <n v="27567"/>
    <x v="31"/>
    <n v="44107"/>
    <x v="0"/>
    <x v="0"/>
    <x v="2"/>
    <s v="Very good"/>
    <n v="4"/>
  </r>
  <r>
    <n v="980"/>
    <s v="Guest 00980"/>
    <x v="0"/>
    <n v="31361"/>
    <x v="27"/>
    <n v="44577"/>
    <x v="0"/>
    <x v="0"/>
    <x v="3"/>
    <s v="Very good"/>
    <n v="4"/>
  </r>
  <r>
    <n v="981"/>
    <s v="Guest 00981"/>
    <x v="1"/>
    <n v="22743"/>
    <x v="4"/>
    <n v="44610"/>
    <x v="0"/>
    <x v="3"/>
    <x v="4"/>
    <s v="Average"/>
    <n v="2"/>
  </r>
  <r>
    <n v="982"/>
    <s v="Guest 00982"/>
    <x v="0"/>
    <n v="19215"/>
    <x v="43"/>
    <n v="44617"/>
    <x v="0"/>
    <x v="0"/>
    <x v="5"/>
    <s v="Average"/>
    <n v="2"/>
  </r>
  <r>
    <n v="983"/>
    <s v="Guest 00983"/>
    <x v="0"/>
    <n v="37276"/>
    <x v="50"/>
    <n v="44145"/>
    <x v="0"/>
    <x v="0"/>
    <x v="6"/>
    <s v="Very good"/>
    <n v="4"/>
  </r>
  <r>
    <n v="984"/>
    <s v="Guest 00984"/>
    <x v="1"/>
    <n v="32951"/>
    <x v="34"/>
    <n v="44073"/>
    <x v="3"/>
    <x v="2"/>
    <x v="7"/>
    <s v="Excellent"/>
    <n v="5"/>
  </r>
  <r>
    <n v="985"/>
    <s v="Guest 00985"/>
    <x v="0"/>
    <n v="32932"/>
    <x v="34"/>
    <n v="44526"/>
    <x v="3"/>
    <x v="4"/>
    <x v="0"/>
    <s v="Excellent"/>
    <n v="5"/>
  </r>
  <r>
    <n v="986"/>
    <s v="Guest 00986"/>
    <x v="0"/>
    <n v="37338"/>
    <x v="50"/>
    <n v="44653"/>
    <x v="1"/>
    <x v="3"/>
    <x v="1"/>
    <s v="Good"/>
    <n v="3"/>
  </r>
  <r>
    <n v="987"/>
    <s v="Guest 00987"/>
    <x v="1"/>
    <n v="23933"/>
    <x v="44"/>
    <n v="44325"/>
    <x v="0"/>
    <x v="0"/>
    <x v="2"/>
    <s v="Very good"/>
    <n v="4"/>
  </r>
  <r>
    <n v="988"/>
    <s v="Guest 00988"/>
    <x v="0"/>
    <n v="29994"/>
    <x v="2"/>
    <n v="44573"/>
    <x v="2"/>
    <x v="0"/>
    <x v="3"/>
    <s v="Average"/>
    <n v="2"/>
  </r>
  <r>
    <n v="989"/>
    <s v="Guest 00989"/>
    <x v="1"/>
    <n v="35758"/>
    <x v="8"/>
    <n v="44649"/>
    <x v="3"/>
    <x v="2"/>
    <x v="4"/>
    <s v="Very good"/>
    <n v="4"/>
  </r>
  <r>
    <n v="990"/>
    <s v="Guest 00990"/>
    <x v="1"/>
    <n v="33690"/>
    <x v="38"/>
    <n v="44566"/>
    <x v="1"/>
    <x v="3"/>
    <x v="5"/>
    <s v="Poor"/>
    <n v="1"/>
  </r>
  <r>
    <n v="991"/>
    <s v="Guest 00991"/>
    <x v="0"/>
    <n v="34585"/>
    <x v="52"/>
    <n v="44506"/>
    <x v="0"/>
    <x v="0"/>
    <x v="6"/>
    <s v="Good"/>
    <n v="3"/>
  </r>
  <r>
    <n v="992"/>
    <s v="Guest 00992"/>
    <x v="0"/>
    <n v="21428"/>
    <x v="20"/>
    <n v="43897"/>
    <x v="1"/>
    <x v="4"/>
    <x v="7"/>
    <s v="Excellent"/>
    <n v="5"/>
  </r>
  <r>
    <n v="993"/>
    <s v="Guest 00993"/>
    <x v="1"/>
    <n v="38789"/>
    <x v="48"/>
    <n v="44776"/>
    <x v="1"/>
    <x v="4"/>
    <x v="0"/>
    <s v="Very good"/>
    <n v="4"/>
  </r>
  <r>
    <n v="994"/>
    <s v="Guest 00994"/>
    <x v="0"/>
    <n v="34424"/>
    <x v="0"/>
    <n v="44576"/>
    <x v="0"/>
    <x v="0"/>
    <x v="1"/>
    <s v="Excellent"/>
    <n v="5"/>
  </r>
  <r>
    <n v="995"/>
    <s v="Guest 00995"/>
    <x v="1"/>
    <n v="24161"/>
    <x v="44"/>
    <n v="44805"/>
    <x v="3"/>
    <x v="0"/>
    <x v="2"/>
    <s v="Good"/>
    <n v="3"/>
  </r>
  <r>
    <n v="996"/>
    <s v="Guest 00996"/>
    <x v="0"/>
    <n v="34028"/>
    <x v="12"/>
    <n v="44629"/>
    <x v="2"/>
    <x v="0"/>
    <x v="3"/>
    <s v="Average"/>
    <n v="2"/>
  </r>
  <r>
    <n v="997"/>
    <s v="Guest 00997"/>
    <x v="0"/>
    <n v="36516"/>
    <x v="42"/>
    <n v="44156"/>
    <x v="2"/>
    <x v="5"/>
    <x v="4"/>
    <s v="Poor"/>
    <n v="1"/>
  </r>
  <r>
    <n v="998"/>
    <s v="Guest 00998"/>
    <x v="0"/>
    <n v="37068"/>
    <x v="50"/>
    <n v="44637"/>
    <x v="0"/>
    <x v="0"/>
    <x v="5"/>
    <s v="Poor"/>
    <n v="1"/>
  </r>
  <r>
    <n v="999"/>
    <s v="Guest 00999"/>
    <x v="0"/>
    <n v="25022"/>
    <x v="41"/>
    <n v="44362"/>
    <x v="0"/>
    <x v="0"/>
    <x v="6"/>
    <s v="Good"/>
    <n v="3"/>
  </r>
  <r>
    <n v="1000"/>
    <s v="Guest 01000"/>
    <x v="0"/>
    <n v="33171"/>
    <x v="37"/>
    <n v="44544"/>
    <x v="0"/>
    <x v="0"/>
    <x v="7"/>
    <s v="Very good"/>
    <n v="4"/>
  </r>
  <r>
    <n v="1001"/>
    <s v="Guest 01001"/>
    <x v="1"/>
    <n v="38822"/>
    <x v="48"/>
    <n v="44033"/>
    <x v="1"/>
    <x v="5"/>
    <x v="0"/>
    <s v="Very good"/>
    <n v="4"/>
  </r>
  <r>
    <n v="1002"/>
    <s v="Guest 01002"/>
    <x v="0"/>
    <n v="24318"/>
    <x v="10"/>
    <n v="44282"/>
    <x v="0"/>
    <x v="4"/>
    <x v="1"/>
    <s v="Very good"/>
    <n v="4"/>
  </r>
  <r>
    <n v="1003"/>
    <s v="Guest 01003"/>
    <x v="0"/>
    <n v="28682"/>
    <x v="36"/>
    <n v="44825"/>
    <x v="0"/>
    <x v="0"/>
    <x v="2"/>
    <s v="Poor"/>
    <n v="1"/>
  </r>
  <r>
    <n v="1004"/>
    <s v="Guest 01004"/>
    <x v="1"/>
    <n v="22691"/>
    <x v="4"/>
    <n v="44514"/>
    <x v="2"/>
    <x v="2"/>
    <x v="3"/>
    <s v="Good"/>
    <n v="3"/>
  </r>
  <r>
    <n v="1005"/>
    <s v="Guest 01005"/>
    <x v="1"/>
    <n v="35950"/>
    <x v="8"/>
    <n v="44792"/>
    <x v="2"/>
    <x v="0"/>
    <x v="4"/>
    <s v="Average"/>
    <n v="2"/>
  </r>
  <r>
    <n v="1006"/>
    <s v="Guest 01006"/>
    <x v="1"/>
    <n v="30377"/>
    <x v="54"/>
    <n v="44439"/>
    <x v="1"/>
    <x v="4"/>
    <x v="5"/>
    <s v="Poor"/>
    <n v="1"/>
  </r>
  <r>
    <n v="1007"/>
    <s v="Guest 01007"/>
    <x v="0"/>
    <n v="35001"/>
    <x v="35"/>
    <n v="43956"/>
    <x v="1"/>
    <x v="3"/>
    <x v="6"/>
    <s v="Poor"/>
    <n v="1"/>
  </r>
  <r>
    <n v="1008"/>
    <s v="Guest 01008"/>
    <x v="0"/>
    <n v="19324"/>
    <x v="43"/>
    <n v="44210"/>
    <x v="0"/>
    <x v="0"/>
    <x v="7"/>
    <s v="Very good"/>
    <n v="4"/>
  </r>
  <r>
    <n v="1009"/>
    <s v="Guest 01009"/>
    <x v="1"/>
    <n v="18804"/>
    <x v="16"/>
    <n v="44618"/>
    <x v="0"/>
    <x v="0"/>
    <x v="0"/>
    <s v="Very good"/>
    <n v="4"/>
  </r>
  <r>
    <n v="1010"/>
    <s v="Guest 01010"/>
    <x v="0"/>
    <n v="32263"/>
    <x v="13"/>
    <n v="44395"/>
    <x v="0"/>
    <x v="0"/>
    <x v="1"/>
    <s v="Excellent"/>
    <n v="5"/>
  </r>
  <r>
    <n v="1011"/>
    <s v="Guest 01011"/>
    <x v="0"/>
    <n v="20949"/>
    <x v="5"/>
    <n v="44628"/>
    <x v="1"/>
    <x v="3"/>
    <x v="2"/>
    <s v="Excellent"/>
    <n v="5"/>
  </r>
  <r>
    <n v="1012"/>
    <s v="Guest 01012"/>
    <x v="0"/>
    <n v="34252"/>
    <x v="0"/>
    <n v="44572"/>
    <x v="1"/>
    <x v="3"/>
    <x v="3"/>
    <s v="Good"/>
    <n v="3"/>
  </r>
  <r>
    <n v="1013"/>
    <s v="Guest 01013"/>
    <x v="0"/>
    <n v="31211"/>
    <x v="27"/>
    <n v="44821"/>
    <x v="1"/>
    <x v="4"/>
    <x v="4"/>
    <s v="Excellent"/>
    <n v="5"/>
  </r>
  <r>
    <n v="1014"/>
    <s v="Guest 01014"/>
    <x v="1"/>
    <n v="19791"/>
    <x v="45"/>
    <n v="44371"/>
    <x v="0"/>
    <x v="0"/>
    <x v="5"/>
    <s v="Poor"/>
    <n v="1"/>
  </r>
  <r>
    <n v="1015"/>
    <s v="Guest 01015"/>
    <x v="0"/>
    <n v="27977"/>
    <x v="51"/>
    <n v="43907"/>
    <x v="2"/>
    <x v="6"/>
    <x v="6"/>
    <s v="Average"/>
    <n v="2"/>
  </r>
  <r>
    <n v="1016"/>
    <s v="Guest 01016"/>
    <x v="0"/>
    <n v="34547"/>
    <x v="52"/>
    <n v="43851"/>
    <x v="0"/>
    <x v="0"/>
    <x v="7"/>
    <s v="Excellent"/>
    <n v="5"/>
  </r>
  <r>
    <n v="1017"/>
    <s v="Guest 01017"/>
    <x v="1"/>
    <n v="37068"/>
    <x v="50"/>
    <n v="44191"/>
    <x v="0"/>
    <x v="0"/>
    <x v="0"/>
    <s v="Very good"/>
    <n v="4"/>
  </r>
  <r>
    <n v="1018"/>
    <s v="Guest 01018"/>
    <x v="1"/>
    <n v="29332"/>
    <x v="14"/>
    <n v="44776"/>
    <x v="0"/>
    <x v="0"/>
    <x v="1"/>
    <s v="Very good"/>
    <n v="4"/>
  </r>
  <r>
    <n v="1019"/>
    <s v="Guest 01019"/>
    <x v="1"/>
    <n v="19926"/>
    <x v="26"/>
    <n v="44574"/>
    <x v="0"/>
    <x v="0"/>
    <x v="2"/>
    <s v="Excellent"/>
    <n v="5"/>
  </r>
  <r>
    <n v="1020"/>
    <s v="Guest 01020"/>
    <x v="1"/>
    <n v="36551"/>
    <x v="42"/>
    <n v="44068"/>
    <x v="1"/>
    <x v="3"/>
    <x v="3"/>
    <s v="Poor"/>
    <n v="1"/>
  </r>
  <r>
    <n v="1021"/>
    <s v="Guest 01021"/>
    <x v="0"/>
    <n v="36156"/>
    <x v="21"/>
    <n v="44603"/>
    <x v="0"/>
    <x v="0"/>
    <x v="4"/>
    <s v="Good"/>
    <n v="3"/>
  </r>
  <r>
    <n v="1022"/>
    <s v="Guest 01022"/>
    <x v="1"/>
    <n v="32522"/>
    <x v="7"/>
    <n v="44287"/>
    <x v="1"/>
    <x v="4"/>
    <x v="5"/>
    <s v="Average"/>
    <n v="2"/>
  </r>
  <r>
    <n v="1023"/>
    <s v="Guest 01023"/>
    <x v="1"/>
    <n v="37589"/>
    <x v="24"/>
    <n v="44509"/>
    <x v="0"/>
    <x v="0"/>
    <x v="6"/>
    <s v="Very good"/>
    <n v="4"/>
  </r>
  <r>
    <n v="1024"/>
    <s v="Guest 01024"/>
    <x v="1"/>
    <n v="21755"/>
    <x v="47"/>
    <n v="44006"/>
    <x v="1"/>
    <x v="3"/>
    <x v="7"/>
    <s v="Excellent"/>
    <n v="5"/>
  </r>
  <r>
    <n v="1025"/>
    <s v="Guest 01025"/>
    <x v="0"/>
    <n v="27629"/>
    <x v="31"/>
    <n v="44790"/>
    <x v="1"/>
    <x v="4"/>
    <x v="0"/>
    <s v="Good"/>
    <n v="3"/>
  </r>
  <r>
    <n v="1026"/>
    <s v="Guest 01026"/>
    <x v="1"/>
    <n v="34971"/>
    <x v="35"/>
    <n v="44600"/>
    <x v="1"/>
    <x v="4"/>
    <x v="1"/>
    <s v="Excellent"/>
    <n v="5"/>
  </r>
  <r>
    <n v="1027"/>
    <s v="Guest 01027"/>
    <x v="1"/>
    <n v="36482"/>
    <x v="42"/>
    <n v="44700"/>
    <x v="1"/>
    <x v="2"/>
    <x v="2"/>
    <s v="Good"/>
    <n v="3"/>
  </r>
  <r>
    <n v="1028"/>
    <s v="Guest 01028"/>
    <x v="1"/>
    <n v="36057"/>
    <x v="21"/>
    <n v="44151"/>
    <x v="1"/>
    <x v="6"/>
    <x v="3"/>
    <s v="Very good"/>
    <n v="4"/>
  </r>
  <r>
    <n v="1029"/>
    <s v="Guest 01029"/>
    <x v="0"/>
    <n v="32840"/>
    <x v="34"/>
    <n v="44192"/>
    <x v="1"/>
    <x v="3"/>
    <x v="4"/>
    <s v="Good"/>
    <n v="3"/>
  </r>
  <r>
    <n v="1030"/>
    <s v="Guest 01030"/>
    <x v="0"/>
    <n v="24846"/>
    <x v="30"/>
    <n v="44020"/>
    <x v="0"/>
    <x v="2"/>
    <x v="5"/>
    <s v="Average"/>
    <n v="2"/>
  </r>
  <r>
    <n v="1031"/>
    <s v="Guest 01031"/>
    <x v="0"/>
    <n v="25619"/>
    <x v="15"/>
    <n v="44617"/>
    <x v="1"/>
    <x v="1"/>
    <x v="6"/>
    <s v="Average"/>
    <n v="2"/>
  </r>
  <r>
    <n v="1032"/>
    <s v="Guest 01032"/>
    <x v="0"/>
    <n v="36132"/>
    <x v="21"/>
    <n v="43935"/>
    <x v="0"/>
    <x v="0"/>
    <x v="7"/>
    <s v="Average"/>
    <n v="2"/>
  </r>
  <r>
    <n v="1033"/>
    <s v="Guest 01033"/>
    <x v="0"/>
    <n v="29565"/>
    <x v="17"/>
    <n v="44649"/>
    <x v="3"/>
    <x v="3"/>
    <x v="0"/>
    <s v="Very good"/>
    <n v="4"/>
  </r>
  <r>
    <n v="1034"/>
    <s v="Guest 01034"/>
    <x v="0"/>
    <n v="22536"/>
    <x v="4"/>
    <n v="44269"/>
    <x v="1"/>
    <x v="6"/>
    <x v="1"/>
    <s v="Excellent"/>
    <n v="5"/>
  </r>
  <r>
    <n v="1035"/>
    <s v="Guest 01035"/>
    <x v="0"/>
    <n v="26580"/>
    <x v="11"/>
    <n v="44701"/>
    <x v="2"/>
    <x v="5"/>
    <x v="2"/>
    <s v="Excellent"/>
    <n v="5"/>
  </r>
  <r>
    <n v="1036"/>
    <s v="Guest 01036"/>
    <x v="0"/>
    <n v="34649"/>
    <x v="52"/>
    <n v="44154"/>
    <x v="1"/>
    <x v="3"/>
    <x v="3"/>
    <s v="Average"/>
    <n v="2"/>
  </r>
  <r>
    <n v="1037"/>
    <s v="Guest 01037"/>
    <x v="0"/>
    <n v="26904"/>
    <x v="32"/>
    <n v="44283"/>
    <x v="0"/>
    <x v="0"/>
    <x v="4"/>
    <s v="Excellent"/>
    <n v="5"/>
  </r>
  <r>
    <n v="1038"/>
    <s v="Guest 01038"/>
    <x v="0"/>
    <n v="38986"/>
    <x v="55"/>
    <n v="44560"/>
    <x v="3"/>
    <x v="3"/>
    <x v="5"/>
    <s v="Poor"/>
    <n v="1"/>
  </r>
  <r>
    <n v="1039"/>
    <s v="Guest 01039"/>
    <x v="1"/>
    <n v="20268"/>
    <x v="18"/>
    <n v="44426"/>
    <x v="0"/>
    <x v="0"/>
    <x v="6"/>
    <s v="Very good"/>
    <n v="4"/>
  </r>
  <r>
    <n v="1040"/>
    <s v="Guest 01040"/>
    <x v="1"/>
    <n v="36418"/>
    <x v="42"/>
    <n v="43917"/>
    <x v="0"/>
    <x v="0"/>
    <x v="7"/>
    <s v="Good"/>
    <n v="3"/>
  </r>
  <r>
    <n v="1041"/>
    <s v="Guest 01041"/>
    <x v="0"/>
    <n v="24682"/>
    <x v="30"/>
    <n v="44661"/>
    <x v="0"/>
    <x v="0"/>
    <x v="0"/>
    <s v="Very good"/>
    <n v="4"/>
  </r>
  <r>
    <n v="1042"/>
    <s v="Guest 01042"/>
    <x v="0"/>
    <n v="20639"/>
    <x v="5"/>
    <n v="44870"/>
    <x v="0"/>
    <x v="0"/>
    <x v="1"/>
    <s v="Excellent"/>
    <n v="5"/>
  </r>
  <r>
    <n v="1043"/>
    <s v="Guest 01043"/>
    <x v="1"/>
    <n v="34758"/>
    <x v="52"/>
    <n v="44046"/>
    <x v="0"/>
    <x v="0"/>
    <x v="2"/>
    <s v="Good"/>
    <n v="3"/>
  </r>
  <r>
    <n v="1044"/>
    <s v="Guest 01044"/>
    <x v="1"/>
    <n v="36251"/>
    <x v="21"/>
    <n v="44735"/>
    <x v="0"/>
    <x v="0"/>
    <x v="3"/>
    <s v="Poor"/>
    <n v="1"/>
  </r>
  <r>
    <n v="1045"/>
    <s v="Guest 01045"/>
    <x v="0"/>
    <n v="33466"/>
    <x v="38"/>
    <n v="44082"/>
    <x v="0"/>
    <x v="3"/>
    <x v="4"/>
    <s v="Very good"/>
    <n v="4"/>
  </r>
  <r>
    <n v="1046"/>
    <s v="Guest 01046"/>
    <x v="0"/>
    <n v="20606"/>
    <x v="18"/>
    <n v="44464"/>
    <x v="0"/>
    <x v="0"/>
    <x v="5"/>
    <s v="Average"/>
    <n v="2"/>
  </r>
  <r>
    <n v="1047"/>
    <s v="Guest 01047"/>
    <x v="1"/>
    <n v="36415"/>
    <x v="42"/>
    <n v="44489"/>
    <x v="1"/>
    <x v="0"/>
    <x v="6"/>
    <s v="Good"/>
    <n v="3"/>
  </r>
  <r>
    <n v="1048"/>
    <s v="Guest 01048"/>
    <x v="0"/>
    <n v="19398"/>
    <x v="43"/>
    <n v="44815"/>
    <x v="0"/>
    <x v="0"/>
    <x v="7"/>
    <s v="Average"/>
    <n v="2"/>
  </r>
  <r>
    <n v="1049"/>
    <s v="Guest 01049"/>
    <x v="1"/>
    <n v="30388"/>
    <x v="54"/>
    <n v="44056"/>
    <x v="2"/>
    <x v="5"/>
    <x v="0"/>
    <s v="Very good"/>
    <n v="4"/>
  </r>
  <r>
    <n v="1050"/>
    <s v="Guest 01050"/>
    <x v="0"/>
    <n v="38615"/>
    <x v="48"/>
    <n v="44451"/>
    <x v="0"/>
    <x v="0"/>
    <x v="1"/>
    <s v="Excellent"/>
    <n v="5"/>
  </r>
  <r>
    <n v="1051"/>
    <s v="Guest 01051"/>
    <x v="1"/>
    <n v="22484"/>
    <x v="4"/>
    <n v="44495"/>
    <x v="1"/>
    <x v="6"/>
    <x v="2"/>
    <s v="Poor"/>
    <n v="1"/>
  </r>
  <r>
    <n v="1052"/>
    <s v="Guest 01052"/>
    <x v="0"/>
    <n v="34774"/>
    <x v="52"/>
    <n v="44375"/>
    <x v="1"/>
    <x v="3"/>
    <x v="3"/>
    <s v="Excellent"/>
    <n v="5"/>
  </r>
  <r>
    <n v="1053"/>
    <s v="Guest 01053"/>
    <x v="0"/>
    <n v="33729"/>
    <x v="38"/>
    <n v="44125"/>
    <x v="1"/>
    <x v="3"/>
    <x v="4"/>
    <s v="Very good"/>
    <n v="4"/>
  </r>
  <r>
    <n v="1054"/>
    <s v="Guest 01054"/>
    <x v="0"/>
    <n v="24435"/>
    <x v="10"/>
    <n v="44173"/>
    <x v="2"/>
    <x v="4"/>
    <x v="5"/>
    <s v="Poor"/>
    <n v="1"/>
  </r>
  <r>
    <n v="1055"/>
    <s v="Guest 01055"/>
    <x v="0"/>
    <n v="25547"/>
    <x v="15"/>
    <n v="44150"/>
    <x v="1"/>
    <x v="4"/>
    <x v="6"/>
    <s v="Very good"/>
    <n v="4"/>
  </r>
  <r>
    <n v="1056"/>
    <s v="Guest 01056"/>
    <x v="0"/>
    <n v="25517"/>
    <x v="15"/>
    <n v="44706"/>
    <x v="1"/>
    <x v="3"/>
    <x v="7"/>
    <s v="Average"/>
    <n v="2"/>
  </r>
  <r>
    <n v="1057"/>
    <s v="Guest 01057"/>
    <x v="1"/>
    <n v="24431"/>
    <x v="10"/>
    <n v="43900"/>
    <x v="0"/>
    <x v="0"/>
    <x v="0"/>
    <s v="Good"/>
    <n v="3"/>
  </r>
  <r>
    <n v="1058"/>
    <s v="Guest 01058"/>
    <x v="1"/>
    <n v="21826"/>
    <x v="47"/>
    <n v="44371"/>
    <x v="0"/>
    <x v="4"/>
    <x v="1"/>
    <s v="Good"/>
    <n v="3"/>
  </r>
  <r>
    <n v="1059"/>
    <s v="Guest 01059"/>
    <x v="1"/>
    <n v="31812"/>
    <x v="25"/>
    <n v="44646"/>
    <x v="0"/>
    <x v="0"/>
    <x v="2"/>
    <s v="Good"/>
    <n v="3"/>
  </r>
  <r>
    <n v="1060"/>
    <s v="Guest 01060"/>
    <x v="0"/>
    <n v="36054"/>
    <x v="21"/>
    <n v="44236"/>
    <x v="1"/>
    <x v="2"/>
    <x v="3"/>
    <s v="Average"/>
    <n v="2"/>
  </r>
  <r>
    <n v="1061"/>
    <s v="Guest 01061"/>
    <x v="0"/>
    <n v="35904"/>
    <x v="8"/>
    <n v="44817"/>
    <x v="1"/>
    <x v="4"/>
    <x v="4"/>
    <s v="Poor"/>
    <n v="1"/>
  </r>
  <r>
    <n v="1062"/>
    <s v="Guest 01062"/>
    <x v="0"/>
    <n v="24177"/>
    <x v="44"/>
    <n v="44144"/>
    <x v="0"/>
    <x v="0"/>
    <x v="5"/>
    <s v="Average"/>
    <n v="2"/>
  </r>
  <r>
    <n v="1063"/>
    <s v="Guest 01063"/>
    <x v="1"/>
    <n v="29382"/>
    <x v="17"/>
    <n v="44584"/>
    <x v="2"/>
    <x v="1"/>
    <x v="6"/>
    <s v="Poor"/>
    <n v="1"/>
  </r>
  <r>
    <n v="1064"/>
    <s v="Guest 01064"/>
    <x v="1"/>
    <n v="38279"/>
    <x v="9"/>
    <n v="44147"/>
    <x v="1"/>
    <x v="4"/>
    <x v="7"/>
    <s v="Excellent"/>
    <n v="5"/>
  </r>
  <r>
    <n v="1065"/>
    <s v="Guest 01065"/>
    <x v="0"/>
    <n v="22337"/>
    <x v="1"/>
    <n v="44384"/>
    <x v="0"/>
    <x v="0"/>
    <x v="0"/>
    <s v="Very good"/>
    <n v="4"/>
  </r>
  <r>
    <n v="1066"/>
    <s v="Guest 01066"/>
    <x v="0"/>
    <n v="18632"/>
    <x v="33"/>
    <n v="44684"/>
    <x v="2"/>
    <x v="5"/>
    <x v="1"/>
    <s v="Very good"/>
    <n v="4"/>
  </r>
  <r>
    <n v="1067"/>
    <s v="Guest 01067"/>
    <x v="1"/>
    <n v="23293"/>
    <x v="39"/>
    <n v="44114"/>
    <x v="1"/>
    <x v="2"/>
    <x v="2"/>
    <s v="Excellent"/>
    <n v="5"/>
  </r>
  <r>
    <n v="1068"/>
    <s v="Guest 01068"/>
    <x v="1"/>
    <n v="32087"/>
    <x v="13"/>
    <n v="44119"/>
    <x v="0"/>
    <x v="0"/>
    <x v="3"/>
    <s v="Very good"/>
    <n v="4"/>
  </r>
  <r>
    <n v="1069"/>
    <s v="Guest 01069"/>
    <x v="0"/>
    <n v="23523"/>
    <x v="39"/>
    <n v="44420"/>
    <x v="0"/>
    <x v="0"/>
    <x v="4"/>
    <s v="Poor"/>
    <n v="1"/>
  </r>
  <r>
    <n v="1070"/>
    <s v="Guest 01070"/>
    <x v="0"/>
    <n v="23997"/>
    <x v="44"/>
    <n v="44337"/>
    <x v="2"/>
    <x v="5"/>
    <x v="5"/>
    <s v="Poor"/>
    <n v="1"/>
  </r>
  <r>
    <n v="1071"/>
    <s v="Guest 01071"/>
    <x v="0"/>
    <n v="18747"/>
    <x v="33"/>
    <n v="44177"/>
    <x v="1"/>
    <x v="6"/>
    <x v="6"/>
    <s v="Very good"/>
    <n v="4"/>
  </r>
  <r>
    <n v="1072"/>
    <s v="Guest 01072"/>
    <x v="1"/>
    <n v="28293"/>
    <x v="28"/>
    <n v="44168"/>
    <x v="1"/>
    <x v="4"/>
    <x v="7"/>
    <s v="Very good"/>
    <n v="4"/>
  </r>
  <r>
    <n v="1073"/>
    <s v="Guest 01073"/>
    <x v="1"/>
    <n v="23649"/>
    <x v="23"/>
    <n v="44763"/>
    <x v="1"/>
    <x v="5"/>
    <x v="0"/>
    <s v="Excellent"/>
    <n v="5"/>
  </r>
  <r>
    <n v="1074"/>
    <s v="Guest 01074"/>
    <x v="0"/>
    <n v="38621"/>
    <x v="48"/>
    <n v="44196"/>
    <x v="0"/>
    <x v="0"/>
    <x v="1"/>
    <s v="Very good"/>
    <n v="4"/>
  </r>
  <r>
    <n v="1075"/>
    <s v="Guest 01075"/>
    <x v="1"/>
    <n v="29988"/>
    <x v="2"/>
    <n v="44182"/>
    <x v="1"/>
    <x v="3"/>
    <x v="2"/>
    <s v="Excellent"/>
    <n v="5"/>
  </r>
  <r>
    <n v="1076"/>
    <s v="Guest 01076"/>
    <x v="0"/>
    <n v="21436"/>
    <x v="20"/>
    <n v="44502"/>
    <x v="0"/>
    <x v="0"/>
    <x v="3"/>
    <s v="Very good"/>
    <n v="4"/>
  </r>
  <r>
    <n v="1077"/>
    <s v="Guest 01077"/>
    <x v="0"/>
    <n v="33592"/>
    <x v="38"/>
    <n v="44059"/>
    <x v="2"/>
    <x v="1"/>
    <x v="4"/>
    <s v="Very good"/>
    <n v="4"/>
  </r>
  <r>
    <n v="1078"/>
    <s v="Guest 01078"/>
    <x v="0"/>
    <n v="20329"/>
    <x v="18"/>
    <n v="44412"/>
    <x v="1"/>
    <x v="6"/>
    <x v="5"/>
    <s v="Poor"/>
    <n v="1"/>
  </r>
  <r>
    <n v="1079"/>
    <s v="Guest 01079"/>
    <x v="1"/>
    <n v="37470"/>
    <x v="24"/>
    <n v="44030"/>
    <x v="0"/>
    <x v="0"/>
    <x v="6"/>
    <s v="Average"/>
    <n v="2"/>
  </r>
  <r>
    <n v="1080"/>
    <s v="Guest 01080"/>
    <x v="0"/>
    <n v="29143"/>
    <x v="14"/>
    <n v="43903"/>
    <x v="2"/>
    <x v="6"/>
    <x v="7"/>
    <s v="Excellent"/>
    <n v="5"/>
  </r>
  <r>
    <n v="1081"/>
    <s v="Guest 01081"/>
    <x v="0"/>
    <n v="25191"/>
    <x v="41"/>
    <n v="43910"/>
    <x v="0"/>
    <x v="0"/>
    <x v="0"/>
    <s v="Good"/>
    <n v="3"/>
  </r>
  <r>
    <n v="1082"/>
    <s v="Guest 01082"/>
    <x v="1"/>
    <n v="31111"/>
    <x v="29"/>
    <n v="44184"/>
    <x v="1"/>
    <x v="3"/>
    <x v="1"/>
    <s v="Very good"/>
    <n v="4"/>
  </r>
  <r>
    <n v="1083"/>
    <s v="Guest 01083"/>
    <x v="1"/>
    <n v="34945"/>
    <x v="35"/>
    <n v="44088"/>
    <x v="0"/>
    <x v="2"/>
    <x v="2"/>
    <s v="Excellent"/>
    <n v="5"/>
  </r>
  <r>
    <n v="1084"/>
    <s v="Guest 01084"/>
    <x v="1"/>
    <n v="18710"/>
    <x v="33"/>
    <n v="44554"/>
    <x v="0"/>
    <x v="0"/>
    <x v="3"/>
    <s v="Very good"/>
    <n v="4"/>
  </r>
  <r>
    <n v="1085"/>
    <s v="Guest 01085"/>
    <x v="1"/>
    <n v="19315"/>
    <x v="43"/>
    <n v="44303"/>
    <x v="1"/>
    <x v="4"/>
    <x v="4"/>
    <s v="Excellent"/>
    <n v="5"/>
  </r>
  <r>
    <n v="1086"/>
    <s v="Guest 01086"/>
    <x v="1"/>
    <n v="29552"/>
    <x v="17"/>
    <n v="44117"/>
    <x v="0"/>
    <x v="2"/>
    <x v="5"/>
    <s v="Average"/>
    <n v="2"/>
  </r>
  <r>
    <n v="1087"/>
    <s v="Guest 01087"/>
    <x v="0"/>
    <n v="23013"/>
    <x v="19"/>
    <n v="44663"/>
    <x v="1"/>
    <x v="2"/>
    <x v="6"/>
    <s v="Average"/>
    <n v="2"/>
  </r>
  <r>
    <n v="1088"/>
    <s v="Guest 01088"/>
    <x v="0"/>
    <n v="35794"/>
    <x v="8"/>
    <n v="44372"/>
    <x v="2"/>
    <x v="6"/>
    <x v="7"/>
    <s v="Poor"/>
    <n v="1"/>
  </r>
  <r>
    <n v="1089"/>
    <s v="Guest 01089"/>
    <x v="1"/>
    <n v="26625"/>
    <x v="11"/>
    <n v="44383"/>
    <x v="0"/>
    <x v="0"/>
    <x v="0"/>
    <s v="Good"/>
    <n v="3"/>
  </r>
  <r>
    <n v="1090"/>
    <s v="Guest 01090"/>
    <x v="0"/>
    <n v="36764"/>
    <x v="6"/>
    <n v="44426"/>
    <x v="0"/>
    <x v="0"/>
    <x v="1"/>
    <s v="Very good"/>
    <n v="4"/>
  </r>
  <r>
    <n v="1091"/>
    <s v="Guest 01091"/>
    <x v="0"/>
    <n v="34334"/>
    <x v="0"/>
    <n v="44220"/>
    <x v="1"/>
    <x v="3"/>
    <x v="2"/>
    <s v="Excellent"/>
    <n v="5"/>
  </r>
  <r>
    <n v="1092"/>
    <s v="Guest 01092"/>
    <x v="0"/>
    <n v="29008"/>
    <x v="36"/>
    <n v="43993"/>
    <x v="0"/>
    <x v="2"/>
    <x v="3"/>
    <s v="Poor"/>
    <n v="1"/>
  </r>
  <r>
    <n v="1093"/>
    <s v="Guest 01093"/>
    <x v="1"/>
    <n v="24090"/>
    <x v="44"/>
    <n v="44606"/>
    <x v="2"/>
    <x v="1"/>
    <x v="4"/>
    <s v="Very good"/>
    <n v="4"/>
  </r>
  <r>
    <n v="1094"/>
    <s v="Guest 01094"/>
    <x v="0"/>
    <n v="29724"/>
    <x v="17"/>
    <n v="44046"/>
    <x v="0"/>
    <x v="0"/>
    <x v="5"/>
    <s v="Poor"/>
    <n v="1"/>
  </r>
  <r>
    <n v="1095"/>
    <s v="Guest 01095"/>
    <x v="0"/>
    <n v="23610"/>
    <x v="23"/>
    <n v="44761"/>
    <x v="1"/>
    <x v="5"/>
    <x v="6"/>
    <s v="Average"/>
    <n v="2"/>
  </r>
  <r>
    <n v="1096"/>
    <s v="Guest 01096"/>
    <x v="1"/>
    <n v="36205"/>
    <x v="21"/>
    <n v="44716"/>
    <x v="0"/>
    <x v="0"/>
    <x v="7"/>
    <s v="Average"/>
    <n v="2"/>
  </r>
  <r>
    <n v="1097"/>
    <s v="Guest 01097"/>
    <x v="0"/>
    <n v="19289"/>
    <x v="43"/>
    <n v="43866"/>
    <x v="1"/>
    <x v="4"/>
    <x v="0"/>
    <s v="Good"/>
    <n v="3"/>
  </r>
  <r>
    <n v="1098"/>
    <s v="Guest 01098"/>
    <x v="0"/>
    <n v="23691"/>
    <x v="23"/>
    <n v="44171"/>
    <x v="0"/>
    <x v="0"/>
    <x v="1"/>
    <s v="Poor"/>
    <n v="1"/>
  </r>
  <r>
    <n v="1099"/>
    <s v="Guest 01099"/>
    <x v="1"/>
    <n v="28506"/>
    <x v="28"/>
    <n v="44424"/>
    <x v="1"/>
    <x v="3"/>
    <x v="2"/>
    <s v="Good"/>
    <n v="3"/>
  </r>
  <r>
    <n v="1100"/>
    <s v="Guest 01100"/>
    <x v="1"/>
    <n v="19729"/>
    <x v="45"/>
    <n v="44039"/>
    <x v="0"/>
    <x v="4"/>
    <x v="3"/>
    <s v="Poor"/>
    <n v="1"/>
  </r>
  <r>
    <n v="1101"/>
    <s v="Guest 01101"/>
    <x v="0"/>
    <n v="27638"/>
    <x v="31"/>
    <n v="43985"/>
    <x v="3"/>
    <x v="2"/>
    <x v="4"/>
    <s v="Excellent"/>
    <n v="5"/>
  </r>
  <r>
    <n v="1102"/>
    <s v="Guest 01102"/>
    <x v="0"/>
    <n v="32376"/>
    <x v="7"/>
    <n v="44435"/>
    <x v="1"/>
    <x v="3"/>
    <x v="5"/>
    <s v="Poor"/>
    <n v="1"/>
  </r>
  <r>
    <n v="1103"/>
    <s v="Guest 01103"/>
    <x v="1"/>
    <n v="24165"/>
    <x v="44"/>
    <n v="44766"/>
    <x v="0"/>
    <x v="0"/>
    <x v="6"/>
    <s v="Good"/>
    <n v="3"/>
  </r>
  <r>
    <n v="1104"/>
    <s v="Guest 01104"/>
    <x v="0"/>
    <n v="37433"/>
    <x v="24"/>
    <n v="44605"/>
    <x v="0"/>
    <x v="0"/>
    <x v="7"/>
    <s v="Average"/>
    <n v="2"/>
  </r>
  <r>
    <n v="1105"/>
    <s v="Guest 01105"/>
    <x v="1"/>
    <n v="26334"/>
    <x v="53"/>
    <n v="44486"/>
    <x v="1"/>
    <x v="1"/>
    <x v="0"/>
    <s v="Very good"/>
    <n v="4"/>
  </r>
  <r>
    <n v="1106"/>
    <s v="Guest 01106"/>
    <x v="1"/>
    <n v="31803"/>
    <x v="25"/>
    <n v="44282"/>
    <x v="0"/>
    <x v="0"/>
    <x v="1"/>
    <s v="Very good"/>
    <n v="4"/>
  </r>
  <r>
    <n v="1107"/>
    <s v="Guest 01107"/>
    <x v="1"/>
    <n v="18954"/>
    <x v="16"/>
    <n v="44556"/>
    <x v="0"/>
    <x v="0"/>
    <x v="2"/>
    <s v="Good"/>
    <n v="3"/>
  </r>
  <r>
    <n v="1108"/>
    <s v="Guest 01108"/>
    <x v="1"/>
    <n v="27668"/>
    <x v="31"/>
    <n v="44355"/>
    <x v="3"/>
    <x v="3"/>
    <x v="3"/>
    <s v="Average"/>
    <n v="2"/>
  </r>
  <r>
    <n v="1109"/>
    <s v="Guest 01109"/>
    <x v="0"/>
    <n v="32616"/>
    <x v="7"/>
    <n v="44469"/>
    <x v="1"/>
    <x v="3"/>
    <x v="4"/>
    <s v="Excellent"/>
    <n v="5"/>
  </r>
  <r>
    <n v="1110"/>
    <s v="Guest 01110"/>
    <x v="0"/>
    <n v="21564"/>
    <x v="20"/>
    <n v="44057"/>
    <x v="3"/>
    <x v="5"/>
    <x v="5"/>
    <s v="Poor"/>
    <n v="1"/>
  </r>
  <r>
    <n v="1111"/>
    <s v="Guest 01111"/>
    <x v="1"/>
    <n v="30067"/>
    <x v="2"/>
    <n v="44129"/>
    <x v="1"/>
    <x v="0"/>
    <x v="6"/>
    <s v="Good"/>
    <n v="3"/>
  </r>
  <r>
    <n v="1112"/>
    <s v="Guest 01112"/>
    <x v="1"/>
    <n v="21008"/>
    <x v="40"/>
    <n v="43859"/>
    <x v="1"/>
    <x v="4"/>
    <x v="7"/>
    <s v="Good"/>
    <n v="3"/>
  </r>
  <r>
    <n v="1113"/>
    <s v="Guest 01113"/>
    <x v="0"/>
    <n v="30626"/>
    <x v="49"/>
    <n v="44198"/>
    <x v="3"/>
    <x v="3"/>
    <x v="0"/>
    <s v="Very good"/>
    <n v="4"/>
  </r>
  <r>
    <n v="1114"/>
    <s v="Guest 01114"/>
    <x v="1"/>
    <n v="29011"/>
    <x v="36"/>
    <n v="44103"/>
    <x v="1"/>
    <x v="6"/>
    <x v="1"/>
    <s v="Very good"/>
    <n v="4"/>
  </r>
  <r>
    <n v="1115"/>
    <s v="Guest 01115"/>
    <x v="0"/>
    <n v="28560"/>
    <x v="28"/>
    <n v="44213"/>
    <x v="1"/>
    <x v="6"/>
    <x v="2"/>
    <s v="Very good"/>
    <n v="4"/>
  </r>
  <r>
    <n v="1116"/>
    <s v="Guest 01116"/>
    <x v="0"/>
    <n v="20094"/>
    <x v="26"/>
    <n v="44841"/>
    <x v="0"/>
    <x v="0"/>
    <x v="3"/>
    <s v="Good"/>
    <n v="3"/>
  </r>
  <r>
    <n v="1117"/>
    <s v="Guest 01117"/>
    <x v="0"/>
    <n v="19447"/>
    <x v="43"/>
    <n v="44559"/>
    <x v="0"/>
    <x v="0"/>
    <x v="4"/>
    <s v="Excellent"/>
    <n v="5"/>
  </r>
  <r>
    <n v="1118"/>
    <s v="Guest 01118"/>
    <x v="0"/>
    <n v="19535"/>
    <x v="45"/>
    <n v="44534"/>
    <x v="0"/>
    <x v="0"/>
    <x v="5"/>
    <s v="Poor"/>
    <n v="1"/>
  </r>
  <r>
    <n v="1119"/>
    <s v="Guest 01119"/>
    <x v="1"/>
    <n v="21725"/>
    <x v="47"/>
    <n v="44510"/>
    <x v="0"/>
    <x v="0"/>
    <x v="6"/>
    <s v="Very good"/>
    <n v="4"/>
  </r>
  <r>
    <n v="1120"/>
    <s v="Guest 01120"/>
    <x v="1"/>
    <n v="24191"/>
    <x v="44"/>
    <n v="44465"/>
    <x v="1"/>
    <x v="1"/>
    <x v="7"/>
    <s v="Excellent"/>
    <n v="5"/>
  </r>
  <r>
    <n v="1121"/>
    <s v="Guest 01121"/>
    <x v="0"/>
    <n v="25702"/>
    <x v="15"/>
    <n v="44189"/>
    <x v="1"/>
    <x v="6"/>
    <x v="0"/>
    <s v="Good"/>
    <n v="3"/>
  </r>
  <r>
    <n v="1122"/>
    <s v="Guest 01122"/>
    <x v="1"/>
    <n v="32764"/>
    <x v="34"/>
    <n v="44612"/>
    <x v="2"/>
    <x v="1"/>
    <x v="1"/>
    <s v="Good"/>
    <n v="3"/>
  </r>
  <r>
    <n v="1123"/>
    <s v="Guest 01123"/>
    <x v="0"/>
    <n v="25367"/>
    <x v="15"/>
    <n v="43875"/>
    <x v="1"/>
    <x v="6"/>
    <x v="2"/>
    <s v="Very good"/>
    <n v="4"/>
  </r>
  <r>
    <n v="1124"/>
    <s v="Guest 01124"/>
    <x v="0"/>
    <n v="23944"/>
    <x v="44"/>
    <n v="44687"/>
    <x v="0"/>
    <x v="3"/>
    <x v="3"/>
    <s v="Average"/>
    <n v="2"/>
  </r>
  <r>
    <n v="1125"/>
    <s v="Guest 01125"/>
    <x v="1"/>
    <n v="34275"/>
    <x v="0"/>
    <n v="44693"/>
    <x v="1"/>
    <x v="0"/>
    <x v="4"/>
    <s v="Poor"/>
    <n v="1"/>
  </r>
  <r>
    <n v="1126"/>
    <s v="Guest 01126"/>
    <x v="0"/>
    <n v="30421"/>
    <x v="54"/>
    <n v="44301"/>
    <x v="1"/>
    <x v="3"/>
    <x v="5"/>
    <s v="Average"/>
    <n v="2"/>
  </r>
  <r>
    <n v="1127"/>
    <s v="Guest 01127"/>
    <x v="0"/>
    <n v="30189"/>
    <x v="54"/>
    <n v="44601"/>
    <x v="1"/>
    <x v="2"/>
    <x v="6"/>
    <s v="Good"/>
    <n v="3"/>
  </r>
  <r>
    <n v="1128"/>
    <s v="Guest 01128"/>
    <x v="0"/>
    <n v="23921"/>
    <x v="44"/>
    <n v="44819"/>
    <x v="2"/>
    <x v="0"/>
    <x v="7"/>
    <s v="Very good"/>
    <n v="4"/>
  </r>
  <r>
    <n v="1129"/>
    <s v="Guest 01129"/>
    <x v="1"/>
    <n v="35953"/>
    <x v="8"/>
    <n v="44095"/>
    <x v="1"/>
    <x v="6"/>
    <x v="0"/>
    <s v="Very good"/>
    <n v="4"/>
  </r>
  <r>
    <n v="1130"/>
    <s v="Guest 01130"/>
    <x v="1"/>
    <n v="22647"/>
    <x v="4"/>
    <n v="44752"/>
    <x v="0"/>
    <x v="0"/>
    <x v="1"/>
    <s v="Excellent"/>
    <n v="5"/>
  </r>
  <r>
    <n v="1131"/>
    <s v="Guest 01131"/>
    <x v="0"/>
    <n v="28765"/>
    <x v="36"/>
    <n v="44330"/>
    <x v="2"/>
    <x v="1"/>
    <x v="2"/>
    <s v="Good"/>
    <n v="3"/>
  </r>
  <r>
    <n v="1132"/>
    <s v="Guest 01132"/>
    <x v="0"/>
    <n v="22818"/>
    <x v="19"/>
    <n v="44801"/>
    <x v="3"/>
    <x v="2"/>
    <x v="3"/>
    <s v="Excellent"/>
    <n v="5"/>
  </r>
  <r>
    <n v="1133"/>
    <s v="Guest 01133"/>
    <x v="0"/>
    <n v="30028"/>
    <x v="2"/>
    <n v="44319"/>
    <x v="3"/>
    <x v="3"/>
    <x v="4"/>
    <s v="Good"/>
    <n v="3"/>
  </r>
  <r>
    <n v="1134"/>
    <s v="Guest 01134"/>
    <x v="1"/>
    <n v="24276"/>
    <x v="10"/>
    <n v="44290"/>
    <x v="0"/>
    <x v="0"/>
    <x v="5"/>
    <s v="Poor"/>
    <n v="1"/>
  </r>
  <r>
    <n v="1135"/>
    <s v="Guest 01135"/>
    <x v="0"/>
    <n v="22076"/>
    <x v="1"/>
    <n v="44133"/>
    <x v="3"/>
    <x v="6"/>
    <x v="6"/>
    <s v="Good"/>
    <n v="3"/>
  </r>
  <r>
    <n v="1136"/>
    <s v="Guest 01136"/>
    <x v="0"/>
    <n v="32194"/>
    <x v="13"/>
    <n v="44316"/>
    <x v="3"/>
    <x v="3"/>
    <x v="7"/>
    <s v="Excellent"/>
    <n v="5"/>
  </r>
  <r>
    <n v="1137"/>
    <s v="Guest 01137"/>
    <x v="0"/>
    <n v="27919"/>
    <x v="51"/>
    <n v="44637"/>
    <x v="0"/>
    <x v="0"/>
    <x v="0"/>
    <s v="Excellent"/>
    <n v="5"/>
  </r>
  <r>
    <n v="1138"/>
    <s v="Guest 01138"/>
    <x v="0"/>
    <n v="31935"/>
    <x v="25"/>
    <n v="44146"/>
    <x v="0"/>
    <x v="0"/>
    <x v="1"/>
    <s v="Excellent"/>
    <n v="5"/>
  </r>
  <r>
    <n v="1139"/>
    <s v="Guest 01139"/>
    <x v="1"/>
    <n v="31987"/>
    <x v="13"/>
    <n v="44177"/>
    <x v="0"/>
    <x v="0"/>
    <x v="2"/>
    <s v="Excellent"/>
    <n v="5"/>
  </r>
  <r>
    <n v="1140"/>
    <s v="Guest 01140"/>
    <x v="0"/>
    <n v="21547"/>
    <x v="20"/>
    <n v="44223"/>
    <x v="1"/>
    <x v="2"/>
    <x v="3"/>
    <s v="Very good"/>
    <n v="4"/>
  </r>
  <r>
    <n v="1141"/>
    <s v="Guest 01141"/>
    <x v="0"/>
    <n v="23951"/>
    <x v="44"/>
    <n v="44265"/>
    <x v="0"/>
    <x v="0"/>
    <x v="4"/>
    <s v="Excellent"/>
    <n v="5"/>
  </r>
  <r>
    <n v="1142"/>
    <s v="Guest 01142"/>
    <x v="1"/>
    <n v="33911"/>
    <x v="12"/>
    <n v="44444"/>
    <x v="0"/>
    <x v="0"/>
    <x v="5"/>
    <s v="Average"/>
    <n v="2"/>
  </r>
  <r>
    <n v="1143"/>
    <s v="Guest 01143"/>
    <x v="0"/>
    <n v="20099"/>
    <x v="26"/>
    <n v="44248"/>
    <x v="0"/>
    <x v="0"/>
    <x v="6"/>
    <s v="Average"/>
    <n v="2"/>
  </r>
  <r>
    <n v="1144"/>
    <s v="Guest 01144"/>
    <x v="1"/>
    <n v="32067"/>
    <x v="13"/>
    <n v="44642"/>
    <x v="1"/>
    <x v="4"/>
    <x v="7"/>
    <s v="Poor"/>
    <n v="1"/>
  </r>
  <r>
    <n v="1145"/>
    <s v="Guest 01145"/>
    <x v="0"/>
    <n v="38099"/>
    <x v="3"/>
    <n v="43868"/>
    <x v="0"/>
    <x v="0"/>
    <x v="0"/>
    <s v="Very good"/>
    <n v="4"/>
  </r>
  <r>
    <n v="1146"/>
    <s v="Guest 01146"/>
    <x v="0"/>
    <n v="38266"/>
    <x v="9"/>
    <n v="44033"/>
    <x v="3"/>
    <x v="3"/>
    <x v="1"/>
    <s v="Excellent"/>
    <n v="5"/>
  </r>
  <r>
    <n v="1147"/>
    <s v="Guest 01147"/>
    <x v="1"/>
    <n v="24157"/>
    <x v="44"/>
    <n v="44318"/>
    <x v="0"/>
    <x v="0"/>
    <x v="2"/>
    <s v="Excellent"/>
    <n v="5"/>
  </r>
  <r>
    <n v="1148"/>
    <s v="Guest 01148"/>
    <x v="0"/>
    <n v="37547"/>
    <x v="24"/>
    <n v="44283"/>
    <x v="1"/>
    <x v="3"/>
    <x v="3"/>
    <s v="Excellent"/>
    <n v="5"/>
  </r>
  <r>
    <n v="1149"/>
    <s v="Guest 01149"/>
    <x v="1"/>
    <n v="31489"/>
    <x v="27"/>
    <n v="44316"/>
    <x v="0"/>
    <x v="0"/>
    <x v="4"/>
    <s v="Very good"/>
    <n v="4"/>
  </r>
  <r>
    <n v="1150"/>
    <s v="Guest 01150"/>
    <x v="0"/>
    <n v="25324"/>
    <x v="41"/>
    <n v="44212"/>
    <x v="1"/>
    <x v="6"/>
    <x v="5"/>
    <s v="Poor"/>
    <n v="1"/>
  </r>
  <r>
    <n v="1151"/>
    <s v="Guest 01151"/>
    <x v="1"/>
    <n v="35176"/>
    <x v="35"/>
    <n v="44132"/>
    <x v="1"/>
    <x v="3"/>
    <x v="6"/>
    <s v="Excellent"/>
    <n v="5"/>
  </r>
  <r>
    <n v="1152"/>
    <s v="Guest 01152"/>
    <x v="0"/>
    <n v="25317"/>
    <x v="41"/>
    <n v="43912"/>
    <x v="0"/>
    <x v="0"/>
    <x v="7"/>
    <s v="Poor"/>
    <n v="1"/>
  </r>
  <r>
    <n v="1153"/>
    <s v="Guest 01153"/>
    <x v="0"/>
    <n v="24372"/>
    <x v="10"/>
    <n v="44370"/>
    <x v="1"/>
    <x v="5"/>
    <x v="0"/>
    <s v="Very good"/>
    <n v="4"/>
  </r>
  <r>
    <n v="1154"/>
    <s v="Guest 01154"/>
    <x v="1"/>
    <n v="38575"/>
    <x v="48"/>
    <n v="44846"/>
    <x v="3"/>
    <x v="3"/>
    <x v="1"/>
    <s v="Good"/>
    <n v="3"/>
  </r>
  <r>
    <n v="1155"/>
    <s v="Guest 01155"/>
    <x v="0"/>
    <n v="19022"/>
    <x v="16"/>
    <n v="44693"/>
    <x v="1"/>
    <x v="3"/>
    <x v="2"/>
    <s v="Very good"/>
    <n v="4"/>
  </r>
  <r>
    <n v="1156"/>
    <s v="Guest 01156"/>
    <x v="0"/>
    <n v="24748"/>
    <x v="30"/>
    <n v="44830"/>
    <x v="0"/>
    <x v="2"/>
    <x v="3"/>
    <s v="Good"/>
    <n v="3"/>
  </r>
  <r>
    <n v="1157"/>
    <s v="Guest 01157"/>
    <x v="0"/>
    <n v="28806"/>
    <x v="36"/>
    <n v="44261"/>
    <x v="0"/>
    <x v="0"/>
    <x v="4"/>
    <s v="Very good"/>
    <n v="4"/>
  </r>
  <r>
    <n v="1158"/>
    <s v="Guest 01158"/>
    <x v="1"/>
    <n v="24590"/>
    <x v="10"/>
    <n v="44318"/>
    <x v="0"/>
    <x v="0"/>
    <x v="5"/>
    <s v="Average"/>
    <n v="2"/>
  </r>
  <r>
    <n v="1159"/>
    <s v="Guest 01159"/>
    <x v="0"/>
    <n v="20477"/>
    <x v="18"/>
    <n v="44295"/>
    <x v="1"/>
    <x v="6"/>
    <x v="6"/>
    <s v="Average"/>
    <n v="2"/>
  </r>
  <r>
    <n v="1160"/>
    <s v="Guest 01160"/>
    <x v="0"/>
    <n v="23925"/>
    <x v="44"/>
    <n v="43868"/>
    <x v="0"/>
    <x v="0"/>
    <x v="7"/>
    <s v="Average"/>
    <n v="2"/>
  </r>
  <r>
    <n v="1161"/>
    <s v="Guest 01161"/>
    <x v="1"/>
    <n v="24385"/>
    <x v="10"/>
    <n v="43939"/>
    <x v="1"/>
    <x v="3"/>
    <x v="0"/>
    <s v="Very good"/>
    <n v="4"/>
  </r>
  <r>
    <n v="1162"/>
    <s v="Guest 01162"/>
    <x v="0"/>
    <n v="25275"/>
    <x v="41"/>
    <n v="44428"/>
    <x v="1"/>
    <x v="6"/>
    <x v="1"/>
    <s v="Excellent"/>
    <n v="5"/>
  </r>
  <r>
    <n v="1163"/>
    <s v="Guest 01163"/>
    <x v="1"/>
    <n v="35161"/>
    <x v="35"/>
    <n v="43896"/>
    <x v="1"/>
    <x v="3"/>
    <x v="2"/>
    <s v="Excellent"/>
    <n v="5"/>
  </r>
  <r>
    <n v="1164"/>
    <s v="Guest 01164"/>
    <x v="1"/>
    <n v="36188"/>
    <x v="21"/>
    <n v="43847"/>
    <x v="0"/>
    <x v="0"/>
    <x v="3"/>
    <s v="Excellent"/>
    <n v="5"/>
  </r>
  <r>
    <n v="1165"/>
    <s v="Guest 01165"/>
    <x v="0"/>
    <n v="20042"/>
    <x v="26"/>
    <n v="44738"/>
    <x v="0"/>
    <x v="0"/>
    <x v="4"/>
    <s v="Excellent"/>
    <n v="5"/>
  </r>
  <r>
    <n v="1166"/>
    <s v="Guest 01166"/>
    <x v="0"/>
    <n v="36870"/>
    <x v="6"/>
    <n v="44136"/>
    <x v="0"/>
    <x v="0"/>
    <x v="5"/>
    <s v="Very good"/>
    <n v="4"/>
  </r>
  <r>
    <n v="1167"/>
    <s v="Guest 01167"/>
    <x v="0"/>
    <n v="35580"/>
    <x v="22"/>
    <n v="43984"/>
    <x v="2"/>
    <x v="0"/>
    <x v="6"/>
    <s v="Excellent"/>
    <n v="5"/>
  </r>
  <r>
    <n v="1168"/>
    <s v="Guest 01168"/>
    <x v="0"/>
    <n v="30924"/>
    <x v="29"/>
    <n v="44915"/>
    <x v="1"/>
    <x v="4"/>
    <x v="7"/>
    <s v="Excellent"/>
    <n v="5"/>
  </r>
  <r>
    <n v="1169"/>
    <s v="Guest 01169"/>
    <x v="0"/>
    <n v="27264"/>
    <x v="56"/>
    <n v="43839"/>
    <x v="1"/>
    <x v="4"/>
    <x v="0"/>
    <s v="Good"/>
    <n v="3"/>
  </r>
  <r>
    <n v="1170"/>
    <s v="Guest 01170"/>
    <x v="1"/>
    <n v="21911"/>
    <x v="47"/>
    <n v="44008"/>
    <x v="0"/>
    <x v="0"/>
    <x v="1"/>
    <s v="Excellent"/>
    <n v="5"/>
  </r>
  <r>
    <n v="1171"/>
    <s v="Guest 01171"/>
    <x v="0"/>
    <n v="32006"/>
    <x v="13"/>
    <n v="44874"/>
    <x v="0"/>
    <x v="0"/>
    <x v="2"/>
    <s v="Good"/>
    <n v="3"/>
  </r>
  <r>
    <n v="1172"/>
    <s v="Guest 01172"/>
    <x v="0"/>
    <n v="30704"/>
    <x v="49"/>
    <n v="44876"/>
    <x v="0"/>
    <x v="0"/>
    <x v="3"/>
    <s v="Excellent"/>
    <n v="5"/>
  </r>
  <r>
    <n v="1173"/>
    <s v="Guest 01173"/>
    <x v="0"/>
    <n v="24545"/>
    <x v="10"/>
    <n v="44746"/>
    <x v="0"/>
    <x v="0"/>
    <x v="4"/>
    <s v="Average"/>
    <n v="2"/>
  </r>
  <r>
    <n v="1174"/>
    <s v="Guest 01174"/>
    <x v="1"/>
    <n v="34534"/>
    <x v="52"/>
    <n v="43911"/>
    <x v="2"/>
    <x v="3"/>
    <x v="5"/>
    <s v="Average"/>
    <n v="2"/>
  </r>
  <r>
    <n v="1175"/>
    <s v="Guest 01175"/>
    <x v="0"/>
    <n v="30237"/>
    <x v="54"/>
    <n v="44909"/>
    <x v="2"/>
    <x v="1"/>
    <x v="6"/>
    <s v="Very good"/>
    <n v="4"/>
  </r>
  <r>
    <n v="1176"/>
    <s v="Guest 01176"/>
    <x v="0"/>
    <n v="24364"/>
    <x v="10"/>
    <n v="44842"/>
    <x v="2"/>
    <x v="6"/>
    <x v="7"/>
    <s v="Very good"/>
    <n v="4"/>
  </r>
  <r>
    <n v="1177"/>
    <s v="Guest 01177"/>
    <x v="1"/>
    <n v="24745"/>
    <x v="30"/>
    <n v="44850"/>
    <x v="0"/>
    <x v="6"/>
    <x v="0"/>
    <s v="Good"/>
    <n v="3"/>
  </r>
  <r>
    <n v="1178"/>
    <s v="Guest 01178"/>
    <x v="0"/>
    <n v="26918"/>
    <x v="32"/>
    <n v="44319"/>
    <x v="2"/>
    <x v="1"/>
    <x v="1"/>
    <s v="Good"/>
    <n v="3"/>
  </r>
  <r>
    <n v="1179"/>
    <s v="Guest 01179"/>
    <x v="0"/>
    <n v="18915"/>
    <x v="16"/>
    <n v="44752"/>
    <x v="0"/>
    <x v="6"/>
    <x v="2"/>
    <s v="Average"/>
    <n v="2"/>
  </r>
  <r>
    <n v="1180"/>
    <s v="Guest 01180"/>
    <x v="0"/>
    <n v="34874"/>
    <x v="35"/>
    <n v="43958"/>
    <x v="0"/>
    <x v="0"/>
    <x v="3"/>
    <s v="Good"/>
    <n v="3"/>
  </r>
  <r>
    <n v="1181"/>
    <s v="Guest 01181"/>
    <x v="0"/>
    <n v="26373"/>
    <x v="53"/>
    <n v="44231"/>
    <x v="1"/>
    <x v="5"/>
    <x v="4"/>
    <s v="Very good"/>
    <n v="4"/>
  </r>
  <r>
    <n v="1182"/>
    <s v="Guest 01182"/>
    <x v="1"/>
    <n v="18959"/>
    <x v="16"/>
    <n v="44836"/>
    <x v="0"/>
    <x v="0"/>
    <x v="5"/>
    <s v="Excellent"/>
    <n v="5"/>
  </r>
  <r>
    <n v="1183"/>
    <s v="Guest 01183"/>
    <x v="0"/>
    <n v="28587"/>
    <x v="28"/>
    <n v="44385"/>
    <x v="1"/>
    <x v="6"/>
    <x v="6"/>
    <s v="Excellent"/>
    <n v="5"/>
  </r>
  <r>
    <n v="1184"/>
    <s v="Guest 01184"/>
    <x v="0"/>
    <n v="27943"/>
    <x v="51"/>
    <n v="43858"/>
    <x v="2"/>
    <x v="6"/>
    <x v="7"/>
    <s v="Very good"/>
    <n v="4"/>
  </r>
  <r>
    <n v="1185"/>
    <s v="Guest 01185"/>
    <x v="0"/>
    <n v="34817"/>
    <x v="52"/>
    <n v="44665"/>
    <x v="1"/>
    <x v="3"/>
    <x v="0"/>
    <s v="Very good"/>
    <n v="4"/>
  </r>
  <r>
    <n v="1186"/>
    <s v="Guest 01186"/>
    <x v="1"/>
    <n v="31191"/>
    <x v="29"/>
    <n v="44537"/>
    <x v="0"/>
    <x v="0"/>
    <x v="1"/>
    <s v="Average"/>
    <n v="2"/>
  </r>
  <r>
    <n v="1187"/>
    <s v="Guest 01187"/>
    <x v="1"/>
    <n v="24866"/>
    <x v="30"/>
    <n v="44733"/>
    <x v="1"/>
    <x v="6"/>
    <x v="2"/>
    <s v="Very good"/>
    <n v="4"/>
  </r>
  <r>
    <n v="1188"/>
    <s v="Guest 01188"/>
    <x v="1"/>
    <n v="19537"/>
    <x v="45"/>
    <n v="44795"/>
    <x v="1"/>
    <x v="3"/>
    <x v="3"/>
    <s v="Good"/>
    <n v="3"/>
  </r>
  <r>
    <n v="1189"/>
    <s v="Guest 01189"/>
    <x v="0"/>
    <n v="21568"/>
    <x v="20"/>
    <n v="44557"/>
    <x v="1"/>
    <x v="3"/>
    <x v="4"/>
    <s v="Good"/>
    <n v="3"/>
  </r>
  <r>
    <n v="1190"/>
    <s v="Guest 01190"/>
    <x v="0"/>
    <n v="24020"/>
    <x v="44"/>
    <n v="43917"/>
    <x v="0"/>
    <x v="0"/>
    <x v="5"/>
    <s v="Poor"/>
    <n v="1"/>
  </r>
  <r>
    <n v="1191"/>
    <s v="Guest 01191"/>
    <x v="1"/>
    <n v="21783"/>
    <x v="47"/>
    <n v="44424"/>
    <x v="1"/>
    <x v="1"/>
    <x v="6"/>
    <s v="Poor"/>
    <n v="1"/>
  </r>
  <r>
    <n v="1192"/>
    <s v="Guest 01192"/>
    <x v="1"/>
    <n v="23609"/>
    <x v="23"/>
    <n v="44693"/>
    <x v="1"/>
    <x v="6"/>
    <x v="7"/>
    <s v="Good"/>
    <n v="3"/>
  </r>
  <r>
    <n v="1193"/>
    <s v="Guest 01193"/>
    <x v="1"/>
    <n v="37764"/>
    <x v="24"/>
    <n v="44089"/>
    <x v="1"/>
    <x v="5"/>
    <x v="0"/>
    <s v="Very good"/>
    <n v="4"/>
  </r>
  <r>
    <n v="1194"/>
    <s v="Guest 01194"/>
    <x v="0"/>
    <n v="29658"/>
    <x v="17"/>
    <n v="44807"/>
    <x v="0"/>
    <x v="0"/>
    <x v="1"/>
    <s v="Excellent"/>
    <n v="5"/>
  </r>
  <r>
    <n v="1195"/>
    <s v="Guest 01195"/>
    <x v="0"/>
    <n v="27490"/>
    <x v="56"/>
    <n v="44742"/>
    <x v="3"/>
    <x v="6"/>
    <x v="2"/>
    <s v="Very good"/>
    <n v="4"/>
  </r>
  <r>
    <n v="1196"/>
    <s v="Guest 01196"/>
    <x v="1"/>
    <n v="27399"/>
    <x v="56"/>
    <n v="44214"/>
    <x v="1"/>
    <x v="2"/>
    <x v="3"/>
    <s v="Excellent"/>
    <n v="5"/>
  </r>
  <r>
    <n v="1197"/>
    <s v="Guest 01197"/>
    <x v="1"/>
    <n v="21358"/>
    <x v="20"/>
    <n v="44153"/>
    <x v="1"/>
    <x v="3"/>
    <x v="4"/>
    <s v="Average"/>
    <n v="2"/>
  </r>
  <r>
    <n v="1198"/>
    <s v="Guest 01198"/>
    <x v="0"/>
    <n v="21977"/>
    <x v="47"/>
    <n v="44760"/>
    <x v="2"/>
    <x v="6"/>
    <x v="5"/>
    <s v="Poor"/>
    <n v="1"/>
  </r>
  <r>
    <n v="1199"/>
    <s v="Guest 01199"/>
    <x v="1"/>
    <n v="32675"/>
    <x v="34"/>
    <n v="44270"/>
    <x v="3"/>
    <x v="2"/>
    <x v="6"/>
    <s v="Poor"/>
    <n v="1"/>
  </r>
  <r>
    <n v="1200"/>
    <s v="Guest 01200"/>
    <x v="0"/>
    <n v="28724"/>
    <x v="36"/>
    <n v="44002"/>
    <x v="1"/>
    <x v="2"/>
    <x v="7"/>
    <s v="Excellent"/>
    <n v="5"/>
  </r>
  <r>
    <n v="1201"/>
    <s v="Guest 01201"/>
    <x v="1"/>
    <n v="33172"/>
    <x v="37"/>
    <n v="44037"/>
    <x v="0"/>
    <x v="0"/>
    <x v="0"/>
    <s v="Average"/>
    <n v="2"/>
  </r>
  <r>
    <n v="1202"/>
    <s v="Guest 01202"/>
    <x v="1"/>
    <n v="36433"/>
    <x v="42"/>
    <n v="43862"/>
    <x v="0"/>
    <x v="0"/>
    <x v="1"/>
    <s v="Poor"/>
    <n v="1"/>
  </r>
  <r>
    <n v="1203"/>
    <s v="Guest 01203"/>
    <x v="0"/>
    <n v="22361"/>
    <x v="1"/>
    <n v="44302"/>
    <x v="2"/>
    <x v="5"/>
    <x v="2"/>
    <s v="Very good"/>
    <n v="4"/>
  </r>
  <r>
    <n v="1204"/>
    <s v="Guest 01204"/>
    <x v="1"/>
    <n v="32258"/>
    <x v="13"/>
    <n v="44754"/>
    <x v="1"/>
    <x v="4"/>
    <x v="3"/>
    <s v="Poor"/>
    <n v="1"/>
  </r>
  <r>
    <n v="1205"/>
    <s v="Guest 01205"/>
    <x v="0"/>
    <n v="37262"/>
    <x v="50"/>
    <n v="44494"/>
    <x v="1"/>
    <x v="3"/>
    <x v="4"/>
    <s v="Very good"/>
    <n v="4"/>
  </r>
  <r>
    <n v="1206"/>
    <s v="Guest 01206"/>
    <x v="0"/>
    <n v="21822"/>
    <x v="47"/>
    <n v="44843"/>
    <x v="2"/>
    <x v="2"/>
    <x v="5"/>
    <s v="Average"/>
    <n v="2"/>
  </r>
  <r>
    <n v="1207"/>
    <s v="Guest 01207"/>
    <x v="1"/>
    <n v="35786"/>
    <x v="8"/>
    <n v="43896"/>
    <x v="0"/>
    <x v="0"/>
    <x v="6"/>
    <s v="Excellent"/>
    <n v="5"/>
  </r>
  <r>
    <n v="1208"/>
    <s v="Guest 01208"/>
    <x v="0"/>
    <n v="33724"/>
    <x v="38"/>
    <n v="44227"/>
    <x v="2"/>
    <x v="0"/>
    <x v="7"/>
    <s v="Poor"/>
    <n v="1"/>
  </r>
  <r>
    <n v="1209"/>
    <s v="Guest 01209"/>
    <x v="1"/>
    <n v="38117"/>
    <x v="3"/>
    <n v="44505"/>
    <x v="1"/>
    <x v="5"/>
    <x v="0"/>
    <s v="Very good"/>
    <n v="4"/>
  </r>
  <r>
    <n v="1210"/>
    <s v="Guest 01210"/>
    <x v="0"/>
    <n v="22879"/>
    <x v="19"/>
    <n v="44297"/>
    <x v="0"/>
    <x v="0"/>
    <x v="1"/>
    <s v="Very good"/>
    <n v="4"/>
  </r>
  <r>
    <n v="1211"/>
    <s v="Guest 01211"/>
    <x v="1"/>
    <n v="29129"/>
    <x v="14"/>
    <n v="44566"/>
    <x v="0"/>
    <x v="3"/>
    <x v="2"/>
    <s v="Excellent"/>
    <n v="5"/>
  </r>
  <r>
    <n v="1212"/>
    <s v="Guest 01212"/>
    <x v="0"/>
    <n v="26704"/>
    <x v="11"/>
    <n v="44002"/>
    <x v="1"/>
    <x v="4"/>
    <x v="3"/>
    <s v="Average"/>
    <n v="2"/>
  </r>
  <r>
    <n v="1213"/>
    <s v="Guest 01213"/>
    <x v="1"/>
    <n v="22426"/>
    <x v="1"/>
    <n v="44225"/>
    <x v="1"/>
    <x v="3"/>
    <x v="4"/>
    <s v="Good"/>
    <n v="3"/>
  </r>
  <r>
    <n v="1214"/>
    <s v="Guest 01214"/>
    <x v="0"/>
    <n v="38017"/>
    <x v="3"/>
    <n v="43992"/>
    <x v="1"/>
    <x v="3"/>
    <x v="5"/>
    <s v="Average"/>
    <n v="2"/>
  </r>
  <r>
    <n v="1215"/>
    <s v="Guest 01215"/>
    <x v="0"/>
    <n v="23856"/>
    <x v="23"/>
    <n v="44285"/>
    <x v="0"/>
    <x v="0"/>
    <x v="6"/>
    <s v="Average"/>
    <n v="2"/>
  </r>
  <r>
    <n v="1216"/>
    <s v="Guest 01216"/>
    <x v="0"/>
    <n v="28253"/>
    <x v="51"/>
    <n v="44148"/>
    <x v="1"/>
    <x v="0"/>
    <x v="7"/>
    <s v="Excellent"/>
    <n v="5"/>
  </r>
  <r>
    <n v="1217"/>
    <s v="Guest 01217"/>
    <x v="0"/>
    <n v="33973"/>
    <x v="12"/>
    <n v="44559"/>
    <x v="0"/>
    <x v="0"/>
    <x v="0"/>
    <s v="Good"/>
    <n v="3"/>
  </r>
  <r>
    <n v="1218"/>
    <s v="Guest 01218"/>
    <x v="1"/>
    <n v="37585"/>
    <x v="24"/>
    <n v="44387"/>
    <x v="0"/>
    <x v="0"/>
    <x v="1"/>
    <s v="Excellent"/>
    <n v="5"/>
  </r>
  <r>
    <n v="1219"/>
    <s v="Guest 01219"/>
    <x v="0"/>
    <n v="36233"/>
    <x v="21"/>
    <n v="44690"/>
    <x v="2"/>
    <x v="2"/>
    <x v="2"/>
    <s v="Good"/>
    <n v="3"/>
  </r>
  <r>
    <n v="1220"/>
    <s v="Guest 01220"/>
    <x v="0"/>
    <n v="20406"/>
    <x v="18"/>
    <n v="43857"/>
    <x v="1"/>
    <x v="6"/>
    <x v="3"/>
    <s v="Poor"/>
    <n v="1"/>
  </r>
  <r>
    <n v="1221"/>
    <s v="Guest 01221"/>
    <x v="0"/>
    <n v="34188"/>
    <x v="0"/>
    <n v="44148"/>
    <x v="1"/>
    <x v="2"/>
    <x v="4"/>
    <s v="Good"/>
    <n v="3"/>
  </r>
  <r>
    <n v="1222"/>
    <s v="Guest 01222"/>
    <x v="0"/>
    <n v="33460"/>
    <x v="38"/>
    <n v="44040"/>
    <x v="0"/>
    <x v="0"/>
    <x v="5"/>
    <s v="Average"/>
    <n v="2"/>
  </r>
  <r>
    <n v="1223"/>
    <s v="Guest 01223"/>
    <x v="1"/>
    <n v="36844"/>
    <x v="6"/>
    <n v="44312"/>
    <x v="1"/>
    <x v="0"/>
    <x v="6"/>
    <s v="Excellent"/>
    <n v="5"/>
  </r>
  <r>
    <n v="1224"/>
    <s v="Guest 01224"/>
    <x v="1"/>
    <n v="35835"/>
    <x v="8"/>
    <n v="43882"/>
    <x v="0"/>
    <x v="4"/>
    <x v="7"/>
    <s v="Average"/>
    <n v="2"/>
  </r>
  <r>
    <n v="1225"/>
    <s v="Guest 01225"/>
    <x v="0"/>
    <n v="22782"/>
    <x v="4"/>
    <n v="44872"/>
    <x v="0"/>
    <x v="0"/>
    <x v="0"/>
    <s v="Excellent"/>
    <n v="5"/>
  </r>
  <r>
    <n v="1226"/>
    <s v="Guest 01226"/>
    <x v="0"/>
    <n v="34370"/>
    <x v="0"/>
    <n v="44437"/>
    <x v="1"/>
    <x v="2"/>
    <x v="1"/>
    <s v="Good"/>
    <n v="3"/>
  </r>
  <r>
    <n v="1227"/>
    <s v="Guest 01227"/>
    <x v="1"/>
    <n v="21247"/>
    <x v="40"/>
    <n v="44238"/>
    <x v="1"/>
    <x v="3"/>
    <x v="2"/>
    <s v="Excellent"/>
    <n v="5"/>
  </r>
  <r>
    <n v="1228"/>
    <s v="Guest 01228"/>
    <x v="0"/>
    <n v="20442"/>
    <x v="18"/>
    <n v="44617"/>
    <x v="1"/>
    <x v="2"/>
    <x v="3"/>
    <s v="Poor"/>
    <n v="1"/>
  </r>
  <r>
    <n v="1229"/>
    <s v="Guest 01229"/>
    <x v="1"/>
    <n v="28075"/>
    <x v="51"/>
    <n v="44241"/>
    <x v="1"/>
    <x v="2"/>
    <x v="4"/>
    <s v="Good"/>
    <n v="3"/>
  </r>
  <r>
    <n v="1230"/>
    <s v="Guest 01230"/>
    <x v="0"/>
    <n v="23548"/>
    <x v="23"/>
    <n v="44072"/>
    <x v="1"/>
    <x v="3"/>
    <x v="5"/>
    <s v="Good"/>
    <n v="3"/>
  </r>
  <r>
    <n v="1231"/>
    <s v="Guest 01231"/>
    <x v="1"/>
    <n v="19398"/>
    <x v="43"/>
    <n v="44406"/>
    <x v="3"/>
    <x v="0"/>
    <x v="6"/>
    <s v="Very good"/>
    <n v="4"/>
  </r>
  <r>
    <n v="1232"/>
    <s v="Guest 01232"/>
    <x v="0"/>
    <n v="22883"/>
    <x v="19"/>
    <n v="44133"/>
    <x v="1"/>
    <x v="4"/>
    <x v="7"/>
    <s v="Average"/>
    <n v="2"/>
  </r>
  <r>
    <n v="1233"/>
    <s v="Guest 01233"/>
    <x v="1"/>
    <n v="20435"/>
    <x v="18"/>
    <n v="44798"/>
    <x v="1"/>
    <x v="3"/>
    <x v="0"/>
    <s v="Excellent"/>
    <n v="5"/>
  </r>
  <r>
    <n v="1234"/>
    <s v="Guest 01234"/>
    <x v="0"/>
    <n v="25082"/>
    <x v="41"/>
    <n v="44523"/>
    <x v="2"/>
    <x v="2"/>
    <x v="1"/>
    <s v="Very good"/>
    <n v="4"/>
  </r>
  <r>
    <n v="1235"/>
    <s v="Guest 01235"/>
    <x v="1"/>
    <n v="35066"/>
    <x v="35"/>
    <n v="44082"/>
    <x v="0"/>
    <x v="0"/>
    <x v="2"/>
    <s v="Good"/>
    <n v="3"/>
  </r>
  <r>
    <n v="1236"/>
    <s v="Guest 01236"/>
    <x v="0"/>
    <n v="30846"/>
    <x v="29"/>
    <n v="44861"/>
    <x v="3"/>
    <x v="5"/>
    <x v="3"/>
    <s v="Good"/>
    <n v="3"/>
  </r>
  <r>
    <n v="1237"/>
    <s v="Guest 01237"/>
    <x v="1"/>
    <n v="30523"/>
    <x v="49"/>
    <n v="44261"/>
    <x v="1"/>
    <x v="4"/>
    <x v="4"/>
    <s v="Very good"/>
    <n v="4"/>
  </r>
  <r>
    <n v="1238"/>
    <s v="Guest 01238"/>
    <x v="1"/>
    <n v="37486"/>
    <x v="24"/>
    <n v="44584"/>
    <x v="2"/>
    <x v="0"/>
    <x v="5"/>
    <s v="Average"/>
    <n v="2"/>
  </r>
  <r>
    <n v="1239"/>
    <s v="Guest 01239"/>
    <x v="1"/>
    <n v="29567"/>
    <x v="17"/>
    <n v="44510"/>
    <x v="0"/>
    <x v="0"/>
    <x v="6"/>
    <s v="Average"/>
    <n v="2"/>
  </r>
  <r>
    <n v="1240"/>
    <s v="Guest 01240"/>
    <x v="1"/>
    <n v="29207"/>
    <x v="14"/>
    <n v="43919"/>
    <x v="3"/>
    <x v="3"/>
    <x v="7"/>
    <s v="Average"/>
    <n v="2"/>
  </r>
  <r>
    <n v="1241"/>
    <s v="Guest 01241"/>
    <x v="0"/>
    <n v="32339"/>
    <x v="7"/>
    <n v="44077"/>
    <x v="1"/>
    <x v="4"/>
    <x v="0"/>
    <s v="Very good"/>
    <n v="4"/>
  </r>
  <r>
    <n v="1242"/>
    <s v="Guest 01242"/>
    <x v="1"/>
    <n v="19142"/>
    <x v="16"/>
    <n v="44219"/>
    <x v="0"/>
    <x v="0"/>
    <x v="1"/>
    <s v="Very good"/>
    <n v="4"/>
  </r>
  <r>
    <n v="1243"/>
    <s v="Guest 01243"/>
    <x v="0"/>
    <n v="19250"/>
    <x v="43"/>
    <n v="44560"/>
    <x v="0"/>
    <x v="0"/>
    <x v="2"/>
    <s v="Very good"/>
    <n v="4"/>
  </r>
  <r>
    <n v="1244"/>
    <s v="Guest 01244"/>
    <x v="1"/>
    <n v="32473"/>
    <x v="7"/>
    <n v="44643"/>
    <x v="1"/>
    <x v="3"/>
    <x v="3"/>
    <s v="Very good"/>
    <n v="4"/>
  </r>
  <r>
    <n v="1245"/>
    <s v="Guest 01245"/>
    <x v="1"/>
    <n v="23469"/>
    <x v="39"/>
    <n v="44659"/>
    <x v="0"/>
    <x v="0"/>
    <x v="4"/>
    <s v="Average"/>
    <n v="2"/>
  </r>
  <r>
    <n v="1246"/>
    <s v="Guest 01246"/>
    <x v="0"/>
    <n v="26103"/>
    <x v="53"/>
    <n v="44172"/>
    <x v="0"/>
    <x v="2"/>
    <x v="5"/>
    <s v="Average"/>
    <n v="2"/>
  </r>
  <r>
    <n v="1247"/>
    <s v="Guest 01247"/>
    <x v="0"/>
    <n v="21733"/>
    <x v="47"/>
    <n v="44375"/>
    <x v="0"/>
    <x v="0"/>
    <x v="6"/>
    <s v="Excellent"/>
    <n v="5"/>
  </r>
  <r>
    <n v="1248"/>
    <s v="Guest 01248"/>
    <x v="0"/>
    <n v="31704"/>
    <x v="25"/>
    <n v="44247"/>
    <x v="1"/>
    <x v="6"/>
    <x v="7"/>
    <s v="Average"/>
    <n v="2"/>
  </r>
  <r>
    <n v="1249"/>
    <s v="Guest 01249"/>
    <x v="0"/>
    <n v="18889"/>
    <x v="16"/>
    <n v="43878"/>
    <x v="0"/>
    <x v="0"/>
    <x v="0"/>
    <s v="Very good"/>
    <n v="4"/>
  </r>
  <r>
    <n v="1250"/>
    <s v="Guest 01250"/>
    <x v="0"/>
    <n v="32457"/>
    <x v="7"/>
    <n v="43967"/>
    <x v="0"/>
    <x v="0"/>
    <x v="1"/>
    <s v="Very good"/>
    <n v="4"/>
  </r>
  <r>
    <n v="1251"/>
    <s v="Guest 01251"/>
    <x v="1"/>
    <n v="25121"/>
    <x v="41"/>
    <n v="44861"/>
    <x v="2"/>
    <x v="6"/>
    <x v="2"/>
    <s v="Good"/>
    <n v="3"/>
  </r>
  <r>
    <n v="1252"/>
    <s v="Guest 01252"/>
    <x v="1"/>
    <n v="30657"/>
    <x v="49"/>
    <n v="44535"/>
    <x v="1"/>
    <x v="3"/>
    <x v="3"/>
    <s v="Poor"/>
    <n v="1"/>
  </r>
  <r>
    <n v="1253"/>
    <s v="Guest 01253"/>
    <x v="0"/>
    <n v="23990"/>
    <x v="44"/>
    <n v="44625"/>
    <x v="0"/>
    <x v="0"/>
    <x v="4"/>
    <s v="Very good"/>
    <n v="4"/>
  </r>
  <r>
    <n v="1254"/>
    <s v="Guest 01254"/>
    <x v="1"/>
    <n v="37457"/>
    <x v="24"/>
    <n v="43935"/>
    <x v="1"/>
    <x v="5"/>
    <x v="5"/>
    <s v="Poor"/>
    <n v="1"/>
  </r>
  <r>
    <n v="1255"/>
    <s v="Guest 01255"/>
    <x v="0"/>
    <n v="23190"/>
    <x v="39"/>
    <n v="44023"/>
    <x v="1"/>
    <x v="3"/>
    <x v="6"/>
    <s v="Very good"/>
    <n v="4"/>
  </r>
  <r>
    <n v="1256"/>
    <s v="Guest 01256"/>
    <x v="0"/>
    <n v="26873"/>
    <x v="32"/>
    <n v="44471"/>
    <x v="1"/>
    <x v="5"/>
    <x v="7"/>
    <s v="Average"/>
    <n v="2"/>
  </r>
  <r>
    <n v="1257"/>
    <s v="Guest 01257"/>
    <x v="0"/>
    <n v="32638"/>
    <x v="7"/>
    <n v="44339"/>
    <x v="0"/>
    <x v="6"/>
    <x v="0"/>
    <s v="Excellent"/>
    <n v="5"/>
  </r>
  <r>
    <n v="1258"/>
    <s v="Guest 01258"/>
    <x v="0"/>
    <n v="32401"/>
    <x v="7"/>
    <n v="44834"/>
    <x v="1"/>
    <x v="2"/>
    <x v="1"/>
    <s v="Good"/>
    <n v="3"/>
  </r>
  <r>
    <n v="1259"/>
    <s v="Guest 01259"/>
    <x v="0"/>
    <n v="36463"/>
    <x v="42"/>
    <n v="43898"/>
    <x v="1"/>
    <x v="3"/>
    <x v="2"/>
    <s v="Very good"/>
    <n v="4"/>
  </r>
  <r>
    <n v="1260"/>
    <s v="Guest 01260"/>
    <x v="0"/>
    <n v="36483"/>
    <x v="42"/>
    <n v="44925"/>
    <x v="0"/>
    <x v="0"/>
    <x v="3"/>
    <s v="Average"/>
    <n v="2"/>
  </r>
  <r>
    <n v="1261"/>
    <s v="Guest 01261"/>
    <x v="0"/>
    <n v="22008"/>
    <x v="47"/>
    <n v="44587"/>
    <x v="0"/>
    <x v="0"/>
    <x v="4"/>
    <s v="Good"/>
    <n v="3"/>
  </r>
  <r>
    <n v="1262"/>
    <s v="Guest 01262"/>
    <x v="0"/>
    <n v="24427"/>
    <x v="10"/>
    <n v="44006"/>
    <x v="0"/>
    <x v="0"/>
    <x v="5"/>
    <s v="Poor"/>
    <n v="1"/>
  </r>
  <r>
    <n v="1263"/>
    <s v="Guest 01263"/>
    <x v="0"/>
    <n v="26026"/>
    <x v="46"/>
    <n v="44017"/>
    <x v="0"/>
    <x v="0"/>
    <x v="6"/>
    <s v="Average"/>
    <n v="2"/>
  </r>
  <r>
    <n v="1264"/>
    <s v="Guest 01264"/>
    <x v="0"/>
    <n v="21922"/>
    <x v="47"/>
    <n v="43972"/>
    <x v="2"/>
    <x v="2"/>
    <x v="7"/>
    <s v="Poor"/>
    <n v="1"/>
  </r>
  <r>
    <n v="1265"/>
    <s v="Guest 01265"/>
    <x v="1"/>
    <n v="38986"/>
    <x v="55"/>
    <n v="44186"/>
    <x v="0"/>
    <x v="0"/>
    <x v="0"/>
    <s v="Good"/>
    <n v="3"/>
  </r>
  <r>
    <n v="1266"/>
    <s v="Guest 01266"/>
    <x v="1"/>
    <n v="34790"/>
    <x v="52"/>
    <n v="44431"/>
    <x v="0"/>
    <x v="0"/>
    <x v="1"/>
    <s v="Good"/>
    <n v="3"/>
  </r>
  <r>
    <n v="1267"/>
    <s v="Guest 01267"/>
    <x v="1"/>
    <n v="25902"/>
    <x v="46"/>
    <n v="44098"/>
    <x v="0"/>
    <x v="3"/>
    <x v="2"/>
    <s v="Very good"/>
    <n v="4"/>
  </r>
  <r>
    <n v="1268"/>
    <s v="Guest 01268"/>
    <x v="1"/>
    <n v="33297"/>
    <x v="37"/>
    <n v="44290"/>
    <x v="0"/>
    <x v="0"/>
    <x v="3"/>
    <s v="Average"/>
    <n v="2"/>
  </r>
  <r>
    <n v="1269"/>
    <s v="Guest 01269"/>
    <x v="0"/>
    <n v="28955"/>
    <x v="36"/>
    <n v="44649"/>
    <x v="2"/>
    <x v="6"/>
    <x v="4"/>
    <s v="Poor"/>
    <n v="1"/>
  </r>
  <r>
    <n v="1270"/>
    <s v="Guest 01270"/>
    <x v="0"/>
    <n v="20462"/>
    <x v="18"/>
    <n v="44302"/>
    <x v="0"/>
    <x v="0"/>
    <x v="5"/>
    <s v="Poor"/>
    <n v="1"/>
  </r>
  <r>
    <n v="1271"/>
    <s v="Guest 01271"/>
    <x v="1"/>
    <n v="28513"/>
    <x v="28"/>
    <n v="44078"/>
    <x v="1"/>
    <x v="1"/>
    <x v="6"/>
    <s v="Good"/>
    <n v="3"/>
  </r>
  <r>
    <n v="1272"/>
    <s v="Guest 01272"/>
    <x v="1"/>
    <n v="23126"/>
    <x v="19"/>
    <n v="44108"/>
    <x v="1"/>
    <x v="4"/>
    <x v="7"/>
    <s v="Poor"/>
    <n v="1"/>
  </r>
  <r>
    <n v="1273"/>
    <s v="Guest 01273"/>
    <x v="0"/>
    <n v="21994"/>
    <x v="47"/>
    <n v="43887"/>
    <x v="3"/>
    <x v="6"/>
    <x v="0"/>
    <s v="Good"/>
    <n v="3"/>
  </r>
  <r>
    <n v="1274"/>
    <s v="Guest 01274"/>
    <x v="0"/>
    <n v="27573"/>
    <x v="31"/>
    <n v="44498"/>
    <x v="0"/>
    <x v="0"/>
    <x v="1"/>
    <s v="Very good"/>
    <n v="4"/>
  </r>
  <r>
    <n v="1275"/>
    <s v="Guest 01275"/>
    <x v="1"/>
    <n v="38989"/>
    <x v="55"/>
    <n v="44640"/>
    <x v="2"/>
    <x v="1"/>
    <x v="2"/>
    <s v="Very good"/>
    <n v="4"/>
  </r>
  <r>
    <n v="1276"/>
    <s v="Guest 01276"/>
    <x v="1"/>
    <n v="18674"/>
    <x v="33"/>
    <n v="44220"/>
    <x v="1"/>
    <x v="0"/>
    <x v="3"/>
    <s v="Good"/>
    <n v="3"/>
  </r>
  <r>
    <n v="1277"/>
    <s v="Guest 01277"/>
    <x v="0"/>
    <n v="28178"/>
    <x v="51"/>
    <n v="44256"/>
    <x v="1"/>
    <x v="2"/>
    <x v="4"/>
    <s v="Very good"/>
    <n v="4"/>
  </r>
  <r>
    <n v="1278"/>
    <s v="Guest 01278"/>
    <x v="1"/>
    <n v="22758"/>
    <x v="4"/>
    <n v="44846"/>
    <x v="3"/>
    <x v="2"/>
    <x v="5"/>
    <s v="Average"/>
    <n v="2"/>
  </r>
  <r>
    <n v="1279"/>
    <s v="Guest 01279"/>
    <x v="0"/>
    <n v="27053"/>
    <x v="32"/>
    <n v="43961"/>
    <x v="0"/>
    <x v="0"/>
    <x v="6"/>
    <s v="Poor"/>
    <n v="1"/>
  </r>
  <r>
    <n v="1280"/>
    <s v="Guest 01280"/>
    <x v="0"/>
    <n v="36737"/>
    <x v="6"/>
    <n v="44415"/>
    <x v="2"/>
    <x v="5"/>
    <x v="7"/>
    <s v="Good"/>
    <n v="3"/>
  </r>
  <r>
    <n v="1281"/>
    <s v="Guest 01281"/>
    <x v="0"/>
    <n v="31083"/>
    <x v="29"/>
    <n v="44098"/>
    <x v="0"/>
    <x v="0"/>
    <x v="0"/>
    <s v="Very good"/>
    <n v="4"/>
  </r>
  <r>
    <n v="1282"/>
    <s v="Guest 01282"/>
    <x v="0"/>
    <n v="32407"/>
    <x v="7"/>
    <n v="43878"/>
    <x v="1"/>
    <x v="3"/>
    <x v="1"/>
    <s v="Good"/>
    <n v="3"/>
  </r>
  <r>
    <n v="1283"/>
    <s v="Guest 01283"/>
    <x v="0"/>
    <n v="31285"/>
    <x v="27"/>
    <n v="44858"/>
    <x v="0"/>
    <x v="0"/>
    <x v="2"/>
    <s v="Excellent"/>
    <n v="5"/>
  </r>
  <r>
    <n v="1284"/>
    <s v="Guest 01284"/>
    <x v="1"/>
    <n v="33878"/>
    <x v="12"/>
    <n v="44120"/>
    <x v="1"/>
    <x v="3"/>
    <x v="3"/>
    <s v="Poor"/>
    <n v="1"/>
  </r>
  <r>
    <n v="1285"/>
    <s v="Guest 01285"/>
    <x v="0"/>
    <n v="25517"/>
    <x v="15"/>
    <n v="44657"/>
    <x v="3"/>
    <x v="6"/>
    <x v="4"/>
    <s v="Average"/>
    <n v="2"/>
  </r>
  <r>
    <n v="1286"/>
    <s v="Guest 01286"/>
    <x v="1"/>
    <n v="28793"/>
    <x v="36"/>
    <n v="44855"/>
    <x v="1"/>
    <x v="6"/>
    <x v="5"/>
    <s v="Average"/>
    <n v="2"/>
  </r>
  <r>
    <n v="1287"/>
    <s v="Guest 01287"/>
    <x v="0"/>
    <n v="31347"/>
    <x v="27"/>
    <n v="44874"/>
    <x v="0"/>
    <x v="0"/>
    <x v="6"/>
    <s v="Very good"/>
    <n v="4"/>
  </r>
  <r>
    <n v="1288"/>
    <s v="Guest 01288"/>
    <x v="0"/>
    <n v="20259"/>
    <x v="18"/>
    <n v="44065"/>
    <x v="3"/>
    <x v="4"/>
    <x v="7"/>
    <s v="Excellent"/>
    <n v="5"/>
  </r>
  <r>
    <n v="1289"/>
    <s v="Guest 01289"/>
    <x v="0"/>
    <n v="29870"/>
    <x v="2"/>
    <n v="44016"/>
    <x v="2"/>
    <x v="0"/>
    <x v="0"/>
    <s v="Good"/>
    <n v="3"/>
  </r>
  <r>
    <n v="1290"/>
    <s v="Guest 01290"/>
    <x v="1"/>
    <n v="26342"/>
    <x v="53"/>
    <n v="44741"/>
    <x v="1"/>
    <x v="6"/>
    <x v="1"/>
    <s v="Excellent"/>
    <n v="5"/>
  </r>
  <r>
    <n v="1291"/>
    <s v="Guest 01291"/>
    <x v="0"/>
    <n v="33141"/>
    <x v="37"/>
    <n v="44543"/>
    <x v="2"/>
    <x v="6"/>
    <x v="2"/>
    <s v="Good"/>
    <n v="3"/>
  </r>
  <r>
    <n v="1292"/>
    <s v="Guest 01292"/>
    <x v="0"/>
    <n v="29546"/>
    <x v="17"/>
    <n v="44721"/>
    <x v="0"/>
    <x v="0"/>
    <x v="3"/>
    <s v="Poor"/>
    <n v="1"/>
  </r>
  <r>
    <n v="1293"/>
    <s v="Guest 01293"/>
    <x v="0"/>
    <n v="31320"/>
    <x v="27"/>
    <n v="44322"/>
    <x v="1"/>
    <x v="4"/>
    <x v="4"/>
    <s v="Excellent"/>
    <n v="5"/>
  </r>
  <r>
    <n v="1294"/>
    <s v="Guest 01294"/>
    <x v="1"/>
    <n v="38366"/>
    <x v="9"/>
    <n v="43844"/>
    <x v="1"/>
    <x v="3"/>
    <x v="5"/>
    <s v="Average"/>
    <n v="2"/>
  </r>
  <r>
    <n v="1295"/>
    <s v="Guest 01295"/>
    <x v="0"/>
    <n v="32093"/>
    <x v="13"/>
    <n v="44308"/>
    <x v="0"/>
    <x v="6"/>
    <x v="6"/>
    <s v="Good"/>
    <n v="3"/>
  </r>
  <r>
    <n v="1296"/>
    <s v="Guest 01296"/>
    <x v="0"/>
    <n v="28684"/>
    <x v="36"/>
    <n v="44542"/>
    <x v="1"/>
    <x v="2"/>
    <x v="7"/>
    <s v="Poor"/>
    <n v="1"/>
  </r>
  <r>
    <n v="1297"/>
    <s v="Guest 01297"/>
    <x v="0"/>
    <n v="32792"/>
    <x v="34"/>
    <n v="44287"/>
    <x v="0"/>
    <x v="0"/>
    <x v="0"/>
    <s v="Poor"/>
    <n v="1"/>
  </r>
  <r>
    <n v="1298"/>
    <s v="Guest 01298"/>
    <x v="0"/>
    <n v="29570"/>
    <x v="17"/>
    <n v="44264"/>
    <x v="0"/>
    <x v="0"/>
    <x v="1"/>
    <s v="Good"/>
    <n v="3"/>
  </r>
  <r>
    <n v="1299"/>
    <s v="Guest 01299"/>
    <x v="1"/>
    <n v="26315"/>
    <x v="53"/>
    <n v="44346"/>
    <x v="1"/>
    <x v="2"/>
    <x v="2"/>
    <s v="Excellent"/>
    <n v="5"/>
  </r>
  <r>
    <n v="1300"/>
    <s v="Guest 01300"/>
    <x v="0"/>
    <n v="23893"/>
    <x v="23"/>
    <n v="44756"/>
    <x v="1"/>
    <x v="2"/>
    <x v="3"/>
    <s v="Good"/>
    <n v="3"/>
  </r>
  <r>
    <n v="1301"/>
    <s v="Guest 01301"/>
    <x v="1"/>
    <n v="26613"/>
    <x v="11"/>
    <n v="43869"/>
    <x v="0"/>
    <x v="0"/>
    <x v="4"/>
    <s v="Good"/>
    <n v="3"/>
  </r>
  <r>
    <n v="1302"/>
    <s v="Guest 01302"/>
    <x v="1"/>
    <n v="34711"/>
    <x v="52"/>
    <n v="44704"/>
    <x v="1"/>
    <x v="0"/>
    <x v="5"/>
    <s v="Good"/>
    <n v="3"/>
  </r>
  <r>
    <n v="1303"/>
    <s v="Guest 01303"/>
    <x v="0"/>
    <n v="31676"/>
    <x v="25"/>
    <n v="44876"/>
    <x v="1"/>
    <x v="3"/>
    <x v="6"/>
    <s v="Average"/>
    <n v="2"/>
  </r>
  <r>
    <n v="1304"/>
    <s v="Guest 01304"/>
    <x v="0"/>
    <n v="33125"/>
    <x v="37"/>
    <n v="44303"/>
    <x v="0"/>
    <x v="0"/>
    <x v="7"/>
    <s v="Very good"/>
    <n v="4"/>
  </r>
  <r>
    <n v="1305"/>
    <s v="Guest 01305"/>
    <x v="1"/>
    <n v="29355"/>
    <x v="14"/>
    <n v="44820"/>
    <x v="1"/>
    <x v="3"/>
    <x v="0"/>
    <s v="Average"/>
    <n v="2"/>
  </r>
  <r>
    <n v="1306"/>
    <s v="Guest 01306"/>
    <x v="1"/>
    <n v="35331"/>
    <x v="22"/>
    <n v="44692"/>
    <x v="3"/>
    <x v="3"/>
    <x v="1"/>
    <s v="Average"/>
    <n v="2"/>
  </r>
  <r>
    <n v="1307"/>
    <s v="Guest 01307"/>
    <x v="1"/>
    <n v="20931"/>
    <x v="5"/>
    <n v="44581"/>
    <x v="2"/>
    <x v="0"/>
    <x v="2"/>
    <s v="Good"/>
    <n v="3"/>
  </r>
  <r>
    <n v="1308"/>
    <s v="Guest 01308"/>
    <x v="1"/>
    <n v="23282"/>
    <x v="39"/>
    <n v="43958"/>
    <x v="1"/>
    <x v="3"/>
    <x v="3"/>
    <s v="Very good"/>
    <n v="4"/>
  </r>
  <r>
    <n v="1309"/>
    <s v="Guest 01309"/>
    <x v="0"/>
    <n v="27734"/>
    <x v="31"/>
    <n v="44699"/>
    <x v="1"/>
    <x v="3"/>
    <x v="4"/>
    <s v="Excellent"/>
    <n v="5"/>
  </r>
  <r>
    <n v="1310"/>
    <s v="Guest 01310"/>
    <x v="0"/>
    <n v="34390"/>
    <x v="0"/>
    <n v="44340"/>
    <x v="1"/>
    <x v="2"/>
    <x v="5"/>
    <s v="Poor"/>
    <n v="1"/>
  </r>
  <r>
    <n v="1311"/>
    <s v="Guest 01311"/>
    <x v="0"/>
    <n v="33734"/>
    <x v="38"/>
    <n v="43998"/>
    <x v="1"/>
    <x v="3"/>
    <x v="6"/>
    <s v="Average"/>
    <n v="2"/>
  </r>
  <r>
    <n v="1312"/>
    <s v="Guest 01312"/>
    <x v="1"/>
    <n v="34044"/>
    <x v="12"/>
    <n v="44451"/>
    <x v="1"/>
    <x v="2"/>
    <x v="7"/>
    <s v="Average"/>
    <n v="2"/>
  </r>
  <r>
    <n v="1313"/>
    <s v="Guest 01313"/>
    <x v="0"/>
    <n v="38511"/>
    <x v="48"/>
    <n v="44893"/>
    <x v="0"/>
    <x v="0"/>
    <x v="0"/>
    <s v="Very good"/>
    <n v="4"/>
  </r>
  <r>
    <n v="1314"/>
    <s v="Guest 01314"/>
    <x v="0"/>
    <n v="24925"/>
    <x v="30"/>
    <n v="44127"/>
    <x v="1"/>
    <x v="4"/>
    <x v="1"/>
    <s v="Excellent"/>
    <n v="5"/>
  </r>
  <r>
    <n v="1315"/>
    <s v="Guest 01315"/>
    <x v="0"/>
    <n v="38852"/>
    <x v="48"/>
    <n v="44726"/>
    <x v="1"/>
    <x v="3"/>
    <x v="2"/>
    <s v="Good"/>
    <n v="3"/>
  </r>
  <r>
    <n v="1316"/>
    <s v="Guest 01316"/>
    <x v="1"/>
    <n v="19680"/>
    <x v="45"/>
    <n v="44211"/>
    <x v="1"/>
    <x v="3"/>
    <x v="3"/>
    <s v="Average"/>
    <n v="2"/>
  </r>
  <r>
    <n v="1317"/>
    <s v="Guest 01317"/>
    <x v="0"/>
    <n v="33551"/>
    <x v="38"/>
    <n v="44847"/>
    <x v="1"/>
    <x v="2"/>
    <x v="4"/>
    <s v="Excellent"/>
    <n v="5"/>
  </r>
  <r>
    <n v="1318"/>
    <s v="Guest 01318"/>
    <x v="0"/>
    <n v="36771"/>
    <x v="6"/>
    <n v="44844"/>
    <x v="1"/>
    <x v="6"/>
    <x v="5"/>
    <s v="Average"/>
    <n v="2"/>
  </r>
  <r>
    <n v="1319"/>
    <s v="Guest 01319"/>
    <x v="0"/>
    <n v="22832"/>
    <x v="19"/>
    <n v="44191"/>
    <x v="1"/>
    <x v="5"/>
    <x v="6"/>
    <s v="Poor"/>
    <n v="1"/>
  </r>
  <r>
    <n v="1320"/>
    <s v="Guest 01320"/>
    <x v="0"/>
    <n v="21310"/>
    <x v="40"/>
    <n v="44021"/>
    <x v="3"/>
    <x v="3"/>
    <x v="7"/>
    <s v="Good"/>
    <n v="3"/>
  </r>
  <r>
    <n v="1321"/>
    <s v="Guest 01321"/>
    <x v="0"/>
    <n v="37203"/>
    <x v="50"/>
    <n v="44528"/>
    <x v="1"/>
    <x v="3"/>
    <x v="0"/>
    <s v="Excellent"/>
    <n v="5"/>
  </r>
  <r>
    <n v="1322"/>
    <s v="Guest 01322"/>
    <x v="0"/>
    <n v="18800"/>
    <x v="16"/>
    <n v="44922"/>
    <x v="0"/>
    <x v="0"/>
    <x v="1"/>
    <s v="Excellent"/>
    <n v="5"/>
  </r>
  <r>
    <n v="1323"/>
    <s v="Guest 01323"/>
    <x v="0"/>
    <n v="24146"/>
    <x v="44"/>
    <n v="44032"/>
    <x v="0"/>
    <x v="0"/>
    <x v="2"/>
    <s v="Good"/>
    <n v="3"/>
  </r>
  <r>
    <n v="1324"/>
    <s v="Guest 01324"/>
    <x v="0"/>
    <n v="20768"/>
    <x v="5"/>
    <n v="44124"/>
    <x v="1"/>
    <x v="3"/>
    <x v="3"/>
    <s v="Very good"/>
    <n v="4"/>
  </r>
  <r>
    <n v="1325"/>
    <s v="Guest 01325"/>
    <x v="1"/>
    <n v="19575"/>
    <x v="45"/>
    <n v="44910"/>
    <x v="2"/>
    <x v="6"/>
    <x v="4"/>
    <s v="Average"/>
    <n v="2"/>
  </r>
  <r>
    <n v="1326"/>
    <s v="Guest 01326"/>
    <x v="1"/>
    <n v="34087"/>
    <x v="12"/>
    <n v="44367"/>
    <x v="1"/>
    <x v="3"/>
    <x v="5"/>
    <s v="Average"/>
    <n v="2"/>
  </r>
  <r>
    <n v="1327"/>
    <s v="Guest 01327"/>
    <x v="1"/>
    <n v="33241"/>
    <x v="37"/>
    <n v="44147"/>
    <x v="1"/>
    <x v="6"/>
    <x v="6"/>
    <s v="Excellent"/>
    <n v="5"/>
  </r>
  <r>
    <n v="1328"/>
    <s v="Guest 01328"/>
    <x v="1"/>
    <n v="25411"/>
    <x v="15"/>
    <n v="43951"/>
    <x v="0"/>
    <x v="2"/>
    <x v="7"/>
    <s v="Excellent"/>
    <n v="5"/>
  </r>
  <r>
    <n v="1329"/>
    <s v="Guest 01329"/>
    <x v="1"/>
    <n v="32124"/>
    <x v="13"/>
    <n v="44685"/>
    <x v="0"/>
    <x v="0"/>
    <x v="0"/>
    <s v="Very good"/>
    <n v="4"/>
  </r>
  <r>
    <n v="1330"/>
    <s v="Guest 01330"/>
    <x v="1"/>
    <n v="26613"/>
    <x v="11"/>
    <n v="44011"/>
    <x v="1"/>
    <x v="3"/>
    <x v="1"/>
    <s v="Very good"/>
    <n v="4"/>
  </r>
  <r>
    <n v="1331"/>
    <s v="Guest 01331"/>
    <x v="1"/>
    <n v="27973"/>
    <x v="51"/>
    <n v="44659"/>
    <x v="1"/>
    <x v="6"/>
    <x v="2"/>
    <s v="Excellent"/>
    <n v="5"/>
  </r>
  <r>
    <n v="1332"/>
    <s v="Guest 01332"/>
    <x v="0"/>
    <n v="21148"/>
    <x v="40"/>
    <n v="44379"/>
    <x v="1"/>
    <x v="2"/>
    <x v="3"/>
    <s v="Good"/>
    <n v="3"/>
  </r>
  <r>
    <n v="1333"/>
    <s v="Guest 01333"/>
    <x v="1"/>
    <n v="31127"/>
    <x v="29"/>
    <n v="44106"/>
    <x v="1"/>
    <x v="6"/>
    <x v="4"/>
    <s v="Poor"/>
    <n v="1"/>
  </r>
  <r>
    <n v="1334"/>
    <s v="Guest 01334"/>
    <x v="0"/>
    <n v="27167"/>
    <x v="32"/>
    <n v="44759"/>
    <x v="0"/>
    <x v="0"/>
    <x v="5"/>
    <s v="Poor"/>
    <n v="1"/>
  </r>
  <r>
    <n v="1335"/>
    <s v="Guest 01335"/>
    <x v="0"/>
    <n v="38161"/>
    <x v="9"/>
    <n v="44875"/>
    <x v="1"/>
    <x v="3"/>
    <x v="6"/>
    <s v="Poor"/>
    <n v="1"/>
  </r>
  <r>
    <n v="1336"/>
    <s v="Guest 01336"/>
    <x v="1"/>
    <n v="34962"/>
    <x v="35"/>
    <n v="44910"/>
    <x v="3"/>
    <x v="0"/>
    <x v="7"/>
    <s v="Excellent"/>
    <n v="5"/>
  </r>
  <r>
    <n v="1337"/>
    <s v="Guest 01337"/>
    <x v="1"/>
    <n v="26275"/>
    <x v="53"/>
    <n v="44844"/>
    <x v="0"/>
    <x v="0"/>
    <x v="0"/>
    <s v="Good"/>
    <n v="3"/>
  </r>
  <r>
    <n v="1338"/>
    <s v="Guest 01338"/>
    <x v="1"/>
    <n v="34714"/>
    <x v="52"/>
    <n v="44725"/>
    <x v="1"/>
    <x v="6"/>
    <x v="1"/>
    <s v="Excellent"/>
    <n v="5"/>
  </r>
  <r>
    <n v="1339"/>
    <s v="Guest 01339"/>
    <x v="0"/>
    <n v="31780"/>
    <x v="25"/>
    <n v="44290"/>
    <x v="0"/>
    <x v="0"/>
    <x v="2"/>
    <s v="Very good"/>
    <n v="4"/>
  </r>
  <r>
    <n v="1340"/>
    <s v="Guest 01340"/>
    <x v="1"/>
    <n v="23980"/>
    <x v="44"/>
    <n v="44351"/>
    <x v="1"/>
    <x v="1"/>
    <x v="3"/>
    <s v="Very good"/>
    <n v="4"/>
  </r>
  <r>
    <n v="1341"/>
    <s v="Guest 01341"/>
    <x v="0"/>
    <n v="19154"/>
    <x v="43"/>
    <n v="44283"/>
    <x v="1"/>
    <x v="2"/>
    <x v="4"/>
    <s v="Average"/>
    <n v="2"/>
  </r>
  <r>
    <n v="1342"/>
    <s v="Guest 01342"/>
    <x v="1"/>
    <n v="35976"/>
    <x v="21"/>
    <n v="44429"/>
    <x v="1"/>
    <x v="5"/>
    <x v="5"/>
    <s v="Average"/>
    <n v="2"/>
  </r>
  <r>
    <n v="1343"/>
    <s v="Guest 01343"/>
    <x v="0"/>
    <n v="31488"/>
    <x v="27"/>
    <n v="44839"/>
    <x v="0"/>
    <x v="0"/>
    <x v="6"/>
    <s v="Average"/>
    <n v="2"/>
  </r>
  <r>
    <n v="1344"/>
    <s v="Guest 01344"/>
    <x v="1"/>
    <n v="23031"/>
    <x v="19"/>
    <n v="44036"/>
    <x v="2"/>
    <x v="2"/>
    <x v="7"/>
    <s v="Average"/>
    <n v="2"/>
  </r>
  <r>
    <n v="1345"/>
    <s v="Guest 01345"/>
    <x v="0"/>
    <n v="25122"/>
    <x v="41"/>
    <n v="44039"/>
    <x v="1"/>
    <x v="1"/>
    <x v="0"/>
    <s v="Very good"/>
    <n v="4"/>
  </r>
  <r>
    <n v="1346"/>
    <s v="Guest 01346"/>
    <x v="1"/>
    <n v="31967"/>
    <x v="13"/>
    <n v="44829"/>
    <x v="0"/>
    <x v="0"/>
    <x v="1"/>
    <s v="Very good"/>
    <n v="4"/>
  </r>
  <r>
    <n v="1347"/>
    <s v="Guest 01347"/>
    <x v="1"/>
    <n v="35053"/>
    <x v="35"/>
    <n v="44872"/>
    <x v="0"/>
    <x v="6"/>
    <x v="2"/>
    <s v="Good"/>
    <n v="3"/>
  </r>
  <r>
    <n v="1348"/>
    <s v="Guest 01348"/>
    <x v="1"/>
    <n v="32763"/>
    <x v="34"/>
    <n v="44872"/>
    <x v="0"/>
    <x v="0"/>
    <x v="3"/>
    <s v="Average"/>
    <n v="2"/>
  </r>
  <r>
    <n v="1349"/>
    <s v="Guest 01349"/>
    <x v="1"/>
    <n v="32791"/>
    <x v="34"/>
    <n v="44442"/>
    <x v="0"/>
    <x v="0"/>
    <x v="4"/>
    <s v="Excellent"/>
    <n v="5"/>
  </r>
  <r>
    <n v="1350"/>
    <s v="Guest 01350"/>
    <x v="1"/>
    <n v="21605"/>
    <x v="20"/>
    <n v="44872"/>
    <x v="0"/>
    <x v="0"/>
    <x v="5"/>
    <s v="Poor"/>
    <n v="1"/>
  </r>
  <r>
    <n v="1351"/>
    <s v="Guest 01351"/>
    <x v="0"/>
    <n v="18707"/>
    <x v="33"/>
    <n v="44876"/>
    <x v="1"/>
    <x v="3"/>
    <x v="6"/>
    <s v="Poor"/>
    <n v="1"/>
  </r>
  <r>
    <n v="1352"/>
    <s v="Guest 01352"/>
    <x v="0"/>
    <n v="31215"/>
    <x v="27"/>
    <n v="43880"/>
    <x v="0"/>
    <x v="0"/>
    <x v="7"/>
    <s v="Good"/>
    <n v="3"/>
  </r>
  <r>
    <n v="1353"/>
    <s v="Guest 01353"/>
    <x v="0"/>
    <n v="33335"/>
    <x v="37"/>
    <n v="44282"/>
    <x v="1"/>
    <x v="4"/>
    <x v="0"/>
    <s v="Very good"/>
    <n v="4"/>
  </r>
  <r>
    <n v="1354"/>
    <s v="Guest 01354"/>
    <x v="1"/>
    <n v="28278"/>
    <x v="51"/>
    <n v="44250"/>
    <x v="0"/>
    <x v="0"/>
    <x v="1"/>
    <s v="Very good"/>
    <n v="4"/>
  </r>
  <r>
    <n v="1355"/>
    <s v="Guest 01355"/>
    <x v="1"/>
    <n v="27899"/>
    <x v="31"/>
    <n v="43880"/>
    <x v="0"/>
    <x v="0"/>
    <x v="2"/>
    <s v="Poor"/>
    <n v="1"/>
  </r>
  <r>
    <n v="1356"/>
    <s v="Guest 01356"/>
    <x v="1"/>
    <n v="22611"/>
    <x v="4"/>
    <n v="44354"/>
    <x v="3"/>
    <x v="4"/>
    <x v="3"/>
    <s v="Good"/>
    <n v="3"/>
  </r>
  <r>
    <n v="1357"/>
    <s v="Guest 01357"/>
    <x v="0"/>
    <n v="26041"/>
    <x v="46"/>
    <n v="44569"/>
    <x v="1"/>
    <x v="6"/>
    <x v="4"/>
    <s v="Poor"/>
    <n v="1"/>
  </r>
  <r>
    <n v="1358"/>
    <s v="Guest 01358"/>
    <x v="1"/>
    <n v="37308"/>
    <x v="50"/>
    <n v="43988"/>
    <x v="0"/>
    <x v="0"/>
    <x v="5"/>
    <s v="Poor"/>
    <n v="1"/>
  </r>
  <r>
    <n v="1359"/>
    <s v="Guest 01359"/>
    <x v="1"/>
    <n v="27260"/>
    <x v="56"/>
    <n v="43838"/>
    <x v="1"/>
    <x v="3"/>
    <x v="6"/>
    <s v="Very good"/>
    <n v="4"/>
  </r>
  <r>
    <n v="1360"/>
    <s v="Guest 01360"/>
    <x v="0"/>
    <n v="28349"/>
    <x v="28"/>
    <n v="43947"/>
    <x v="3"/>
    <x v="6"/>
    <x v="7"/>
    <s v="Very good"/>
    <n v="4"/>
  </r>
  <r>
    <n v="1361"/>
    <s v="Guest 01361"/>
    <x v="0"/>
    <n v="34177"/>
    <x v="0"/>
    <n v="44179"/>
    <x v="0"/>
    <x v="0"/>
    <x v="0"/>
    <s v="Very good"/>
    <n v="4"/>
  </r>
  <r>
    <n v="1362"/>
    <s v="Guest 01362"/>
    <x v="0"/>
    <n v="20707"/>
    <x v="5"/>
    <n v="43855"/>
    <x v="1"/>
    <x v="2"/>
    <x v="1"/>
    <s v="Very good"/>
    <n v="4"/>
  </r>
  <r>
    <n v="1363"/>
    <s v="Guest 01363"/>
    <x v="1"/>
    <n v="28918"/>
    <x v="36"/>
    <n v="44007"/>
    <x v="2"/>
    <x v="6"/>
    <x v="2"/>
    <s v="Average"/>
    <n v="2"/>
  </r>
  <r>
    <n v="1364"/>
    <s v="Guest 01364"/>
    <x v="0"/>
    <n v="38910"/>
    <x v="55"/>
    <n v="44048"/>
    <x v="0"/>
    <x v="3"/>
    <x v="3"/>
    <s v="Excellent"/>
    <n v="5"/>
  </r>
  <r>
    <n v="1365"/>
    <s v="Guest 01365"/>
    <x v="0"/>
    <n v="28606"/>
    <x v="28"/>
    <n v="43912"/>
    <x v="0"/>
    <x v="0"/>
    <x v="4"/>
    <s v="Very good"/>
    <n v="4"/>
  </r>
  <r>
    <n v="1366"/>
    <s v="Guest 01366"/>
    <x v="0"/>
    <n v="29527"/>
    <x v="17"/>
    <n v="43979"/>
    <x v="0"/>
    <x v="0"/>
    <x v="5"/>
    <s v="Average"/>
    <n v="2"/>
  </r>
  <r>
    <n v="1367"/>
    <s v="Guest 01367"/>
    <x v="0"/>
    <n v="26150"/>
    <x v="53"/>
    <n v="44801"/>
    <x v="1"/>
    <x v="5"/>
    <x v="6"/>
    <s v="Excellent"/>
    <n v="5"/>
  </r>
  <r>
    <n v="1368"/>
    <s v="Guest 01368"/>
    <x v="0"/>
    <n v="30178"/>
    <x v="54"/>
    <n v="44763"/>
    <x v="0"/>
    <x v="0"/>
    <x v="7"/>
    <s v="Good"/>
    <n v="3"/>
  </r>
  <r>
    <n v="1369"/>
    <s v="Guest 01369"/>
    <x v="1"/>
    <n v="36356"/>
    <x v="42"/>
    <n v="44725"/>
    <x v="0"/>
    <x v="0"/>
    <x v="0"/>
    <s v="Average"/>
    <n v="2"/>
  </r>
  <r>
    <n v="1370"/>
    <s v="Guest 01370"/>
    <x v="1"/>
    <n v="29819"/>
    <x v="2"/>
    <n v="44274"/>
    <x v="1"/>
    <x v="3"/>
    <x v="1"/>
    <s v="Average"/>
    <n v="2"/>
  </r>
  <r>
    <n v="1371"/>
    <s v="Guest 01371"/>
    <x v="0"/>
    <n v="35036"/>
    <x v="35"/>
    <n v="44054"/>
    <x v="1"/>
    <x v="4"/>
    <x v="2"/>
    <s v="Good"/>
    <n v="3"/>
  </r>
  <r>
    <n v="1372"/>
    <s v="Guest 01372"/>
    <x v="1"/>
    <n v="34203"/>
    <x v="0"/>
    <n v="43970"/>
    <x v="2"/>
    <x v="2"/>
    <x v="3"/>
    <s v="Excellent"/>
    <n v="5"/>
  </r>
  <r>
    <n v="1373"/>
    <s v="Guest 01373"/>
    <x v="1"/>
    <n v="22992"/>
    <x v="19"/>
    <n v="43893"/>
    <x v="0"/>
    <x v="0"/>
    <x v="4"/>
    <s v="Average"/>
    <n v="2"/>
  </r>
  <r>
    <n v="1374"/>
    <s v="Guest 01374"/>
    <x v="0"/>
    <n v="23200"/>
    <x v="39"/>
    <n v="44756"/>
    <x v="2"/>
    <x v="5"/>
    <x v="5"/>
    <s v="Average"/>
    <n v="2"/>
  </r>
  <r>
    <n v="1375"/>
    <s v="Guest 01375"/>
    <x v="1"/>
    <n v="37134"/>
    <x v="50"/>
    <n v="44333"/>
    <x v="1"/>
    <x v="6"/>
    <x v="6"/>
    <s v="Very good"/>
    <n v="4"/>
  </r>
  <r>
    <n v="1376"/>
    <s v="Guest 01376"/>
    <x v="1"/>
    <n v="22357"/>
    <x v="1"/>
    <n v="44913"/>
    <x v="0"/>
    <x v="6"/>
    <x v="7"/>
    <s v="Good"/>
    <n v="3"/>
  </r>
  <r>
    <n v="1377"/>
    <s v="Guest 01377"/>
    <x v="0"/>
    <n v="22691"/>
    <x v="4"/>
    <n v="44818"/>
    <x v="1"/>
    <x v="3"/>
    <x v="0"/>
    <s v="Good"/>
    <n v="3"/>
  </r>
  <r>
    <n v="1378"/>
    <s v="Guest 01378"/>
    <x v="1"/>
    <n v="35674"/>
    <x v="8"/>
    <n v="44610"/>
    <x v="1"/>
    <x v="3"/>
    <x v="1"/>
    <s v="Excellent"/>
    <n v="5"/>
  </r>
  <r>
    <n v="1379"/>
    <s v="Guest 01379"/>
    <x v="1"/>
    <n v="36492"/>
    <x v="42"/>
    <n v="43893"/>
    <x v="1"/>
    <x v="4"/>
    <x v="2"/>
    <s v="Excellent"/>
    <n v="5"/>
  </r>
  <r>
    <n v="1380"/>
    <s v="Guest 01380"/>
    <x v="0"/>
    <n v="23844"/>
    <x v="23"/>
    <n v="44397"/>
    <x v="1"/>
    <x v="2"/>
    <x v="3"/>
    <s v="Good"/>
    <n v="3"/>
  </r>
  <r>
    <n v="1381"/>
    <s v="Guest 01381"/>
    <x v="1"/>
    <n v="25287"/>
    <x v="41"/>
    <n v="44416"/>
    <x v="0"/>
    <x v="0"/>
    <x v="4"/>
    <s v="Average"/>
    <n v="2"/>
  </r>
  <r>
    <n v="1382"/>
    <s v="Guest 01382"/>
    <x v="0"/>
    <n v="31203"/>
    <x v="29"/>
    <n v="44142"/>
    <x v="2"/>
    <x v="2"/>
    <x v="5"/>
    <s v="Poor"/>
    <n v="1"/>
  </r>
  <r>
    <n v="1383"/>
    <s v="Guest 01383"/>
    <x v="1"/>
    <n v="29200"/>
    <x v="14"/>
    <n v="43863"/>
    <x v="0"/>
    <x v="0"/>
    <x v="6"/>
    <s v="Average"/>
    <n v="2"/>
  </r>
  <r>
    <n v="1384"/>
    <s v="Guest 01384"/>
    <x v="0"/>
    <n v="18903"/>
    <x v="16"/>
    <n v="43961"/>
    <x v="1"/>
    <x v="3"/>
    <x v="7"/>
    <s v="Very good"/>
    <n v="4"/>
  </r>
  <r>
    <n v="1385"/>
    <s v="Guest 01385"/>
    <x v="0"/>
    <n v="30378"/>
    <x v="54"/>
    <n v="44274"/>
    <x v="1"/>
    <x v="4"/>
    <x v="0"/>
    <s v="Very good"/>
    <n v="4"/>
  </r>
  <r>
    <n v="1386"/>
    <s v="Guest 01386"/>
    <x v="0"/>
    <n v="26734"/>
    <x v="11"/>
    <n v="43978"/>
    <x v="1"/>
    <x v="6"/>
    <x v="1"/>
    <s v="Excellent"/>
    <n v="5"/>
  </r>
  <r>
    <n v="1387"/>
    <s v="Guest 01387"/>
    <x v="0"/>
    <n v="36158"/>
    <x v="21"/>
    <n v="43879"/>
    <x v="0"/>
    <x v="0"/>
    <x v="2"/>
    <s v="Average"/>
    <n v="2"/>
  </r>
  <r>
    <n v="1388"/>
    <s v="Guest 01388"/>
    <x v="0"/>
    <n v="33433"/>
    <x v="38"/>
    <n v="44844"/>
    <x v="0"/>
    <x v="0"/>
    <x v="3"/>
    <s v="Poor"/>
    <n v="1"/>
  </r>
  <r>
    <n v="1389"/>
    <s v="Guest 01389"/>
    <x v="1"/>
    <n v="23293"/>
    <x v="39"/>
    <n v="44056"/>
    <x v="0"/>
    <x v="0"/>
    <x v="4"/>
    <s v="Poor"/>
    <n v="1"/>
  </r>
  <r>
    <n v="1390"/>
    <s v="Guest 01390"/>
    <x v="1"/>
    <n v="26361"/>
    <x v="53"/>
    <n v="44034"/>
    <x v="1"/>
    <x v="0"/>
    <x v="5"/>
    <s v="Average"/>
    <n v="2"/>
  </r>
  <r>
    <n v="1391"/>
    <s v="Guest 01391"/>
    <x v="0"/>
    <n v="24960"/>
    <x v="30"/>
    <n v="44562"/>
    <x v="2"/>
    <x v="6"/>
    <x v="6"/>
    <s v="Good"/>
    <n v="3"/>
  </r>
  <r>
    <n v="1392"/>
    <s v="Guest 01392"/>
    <x v="0"/>
    <n v="36983"/>
    <x v="6"/>
    <n v="44178"/>
    <x v="2"/>
    <x v="6"/>
    <x v="7"/>
    <s v="Average"/>
    <n v="2"/>
  </r>
  <r>
    <n v="1393"/>
    <s v="Guest 01393"/>
    <x v="1"/>
    <n v="37334"/>
    <x v="50"/>
    <n v="44198"/>
    <x v="0"/>
    <x v="0"/>
    <x v="0"/>
    <s v="Excellent"/>
    <n v="5"/>
  </r>
  <r>
    <n v="1394"/>
    <s v="Guest 01394"/>
    <x v="0"/>
    <n v="22868"/>
    <x v="19"/>
    <n v="44160"/>
    <x v="0"/>
    <x v="0"/>
    <x v="1"/>
    <s v="Excellent"/>
    <n v="5"/>
  </r>
  <r>
    <n v="1395"/>
    <s v="Guest 01395"/>
    <x v="1"/>
    <n v="26622"/>
    <x v="11"/>
    <n v="44245"/>
    <x v="0"/>
    <x v="2"/>
    <x v="2"/>
    <s v="Good"/>
    <n v="3"/>
  </r>
  <r>
    <n v="1396"/>
    <s v="Guest 01396"/>
    <x v="1"/>
    <n v="20457"/>
    <x v="18"/>
    <n v="44920"/>
    <x v="3"/>
    <x v="2"/>
    <x v="3"/>
    <s v="Excellent"/>
    <n v="5"/>
  </r>
  <r>
    <n v="1397"/>
    <s v="Guest 01397"/>
    <x v="1"/>
    <n v="32408"/>
    <x v="7"/>
    <n v="44449"/>
    <x v="1"/>
    <x v="2"/>
    <x v="4"/>
    <s v="Good"/>
    <n v="3"/>
  </r>
  <r>
    <n v="1398"/>
    <s v="Guest 01398"/>
    <x v="0"/>
    <n v="29672"/>
    <x v="17"/>
    <n v="44316"/>
    <x v="1"/>
    <x v="6"/>
    <x v="5"/>
    <s v="Poor"/>
    <n v="1"/>
  </r>
  <r>
    <n v="1399"/>
    <s v="Guest 01399"/>
    <x v="0"/>
    <n v="24824"/>
    <x v="30"/>
    <n v="43866"/>
    <x v="1"/>
    <x v="5"/>
    <x v="6"/>
    <s v="Good"/>
    <n v="3"/>
  </r>
  <r>
    <n v="1400"/>
    <s v="Guest 01400"/>
    <x v="1"/>
    <n v="29511"/>
    <x v="17"/>
    <n v="44738"/>
    <x v="0"/>
    <x v="0"/>
    <x v="7"/>
    <s v="Excellent"/>
    <n v="5"/>
  </r>
  <r>
    <n v="1401"/>
    <s v="Guest 01401"/>
    <x v="1"/>
    <n v="24120"/>
    <x v="44"/>
    <n v="44067"/>
    <x v="1"/>
    <x v="5"/>
    <x v="0"/>
    <s v="Very good"/>
    <n v="4"/>
  </r>
  <r>
    <n v="1402"/>
    <s v="Guest 01402"/>
    <x v="0"/>
    <n v="19693"/>
    <x v="45"/>
    <n v="44838"/>
    <x v="0"/>
    <x v="0"/>
    <x v="1"/>
    <s v="Very good"/>
    <n v="4"/>
  </r>
  <r>
    <n v="1403"/>
    <s v="Guest 01403"/>
    <x v="1"/>
    <n v="24093"/>
    <x v="44"/>
    <n v="44768"/>
    <x v="0"/>
    <x v="0"/>
    <x v="2"/>
    <s v="Excellent"/>
    <n v="5"/>
  </r>
  <r>
    <n v="1404"/>
    <s v="Guest 01404"/>
    <x v="0"/>
    <n v="28113"/>
    <x v="51"/>
    <n v="44653"/>
    <x v="0"/>
    <x v="0"/>
    <x v="3"/>
    <s v="Poor"/>
    <n v="1"/>
  </r>
  <r>
    <n v="1405"/>
    <s v="Guest 01405"/>
    <x v="0"/>
    <n v="25444"/>
    <x v="15"/>
    <n v="43874"/>
    <x v="1"/>
    <x v="2"/>
    <x v="4"/>
    <s v="Excellent"/>
    <n v="5"/>
  </r>
  <r>
    <n v="1406"/>
    <s v="Guest 01406"/>
    <x v="0"/>
    <n v="33922"/>
    <x v="12"/>
    <n v="44894"/>
    <x v="3"/>
    <x v="1"/>
    <x v="5"/>
    <s v="Poor"/>
    <n v="1"/>
  </r>
  <r>
    <n v="1407"/>
    <s v="Guest 01407"/>
    <x v="0"/>
    <n v="37914"/>
    <x v="3"/>
    <n v="44202"/>
    <x v="1"/>
    <x v="0"/>
    <x v="6"/>
    <s v="Excellent"/>
    <n v="5"/>
  </r>
  <r>
    <n v="1408"/>
    <s v="Guest 01408"/>
    <x v="1"/>
    <n v="30837"/>
    <x v="49"/>
    <n v="44045"/>
    <x v="1"/>
    <x v="1"/>
    <x v="7"/>
    <s v="Poor"/>
    <n v="1"/>
  </r>
  <r>
    <n v="1409"/>
    <s v="Guest 01409"/>
    <x v="1"/>
    <n v="24376"/>
    <x v="10"/>
    <n v="43872"/>
    <x v="0"/>
    <x v="0"/>
    <x v="0"/>
    <s v="Very good"/>
    <n v="4"/>
  </r>
  <r>
    <n v="1410"/>
    <s v="Guest 01410"/>
    <x v="0"/>
    <n v="38148"/>
    <x v="9"/>
    <n v="44794"/>
    <x v="0"/>
    <x v="0"/>
    <x v="1"/>
    <s v="Very good"/>
    <n v="4"/>
  </r>
  <r>
    <n v="1411"/>
    <s v="Guest 01411"/>
    <x v="0"/>
    <n v="20510"/>
    <x v="18"/>
    <n v="43844"/>
    <x v="2"/>
    <x v="6"/>
    <x v="2"/>
    <s v="Good"/>
    <n v="3"/>
  </r>
  <r>
    <n v="1412"/>
    <s v="Guest 01412"/>
    <x v="0"/>
    <n v="20884"/>
    <x v="5"/>
    <n v="44121"/>
    <x v="0"/>
    <x v="0"/>
    <x v="3"/>
    <s v="Poor"/>
    <n v="1"/>
  </r>
  <r>
    <n v="1413"/>
    <s v="Guest 01413"/>
    <x v="0"/>
    <n v="38698"/>
    <x v="48"/>
    <n v="44799"/>
    <x v="0"/>
    <x v="0"/>
    <x v="4"/>
    <s v="Average"/>
    <n v="2"/>
  </r>
  <r>
    <n v="1414"/>
    <s v="Guest 01414"/>
    <x v="0"/>
    <n v="19828"/>
    <x v="45"/>
    <n v="43843"/>
    <x v="1"/>
    <x v="4"/>
    <x v="5"/>
    <s v="Poor"/>
    <n v="1"/>
  </r>
  <r>
    <n v="1415"/>
    <s v="Guest 01415"/>
    <x v="0"/>
    <n v="35856"/>
    <x v="8"/>
    <n v="43854"/>
    <x v="0"/>
    <x v="6"/>
    <x v="6"/>
    <s v="Excellent"/>
    <n v="5"/>
  </r>
  <r>
    <n v="1416"/>
    <s v="Guest 01416"/>
    <x v="0"/>
    <n v="24633"/>
    <x v="30"/>
    <n v="43873"/>
    <x v="2"/>
    <x v="0"/>
    <x v="7"/>
    <s v="Average"/>
    <n v="2"/>
  </r>
  <r>
    <n v="1417"/>
    <s v="Guest 01417"/>
    <x v="0"/>
    <n v="38082"/>
    <x v="3"/>
    <n v="44562"/>
    <x v="1"/>
    <x v="6"/>
    <x v="0"/>
    <s v="Excellent"/>
    <n v="5"/>
  </r>
  <r>
    <n v="1418"/>
    <s v="Guest 01418"/>
    <x v="1"/>
    <n v="35398"/>
    <x v="22"/>
    <n v="44205"/>
    <x v="0"/>
    <x v="0"/>
    <x v="1"/>
    <s v="Very good"/>
    <n v="4"/>
  </r>
  <r>
    <n v="1419"/>
    <s v="Guest 01419"/>
    <x v="0"/>
    <n v="20503"/>
    <x v="18"/>
    <n v="44655"/>
    <x v="1"/>
    <x v="2"/>
    <x v="2"/>
    <s v="Very good"/>
    <n v="4"/>
  </r>
  <r>
    <n v="1420"/>
    <s v="Guest 01420"/>
    <x v="0"/>
    <n v="29235"/>
    <x v="14"/>
    <n v="44620"/>
    <x v="1"/>
    <x v="4"/>
    <x v="3"/>
    <s v="Very good"/>
    <n v="4"/>
  </r>
  <r>
    <n v="1421"/>
    <s v="Guest 01421"/>
    <x v="0"/>
    <n v="37002"/>
    <x v="6"/>
    <n v="43948"/>
    <x v="0"/>
    <x v="0"/>
    <x v="4"/>
    <s v="Poor"/>
    <n v="1"/>
  </r>
  <r>
    <n v="1422"/>
    <s v="Guest 01422"/>
    <x v="1"/>
    <n v="37021"/>
    <x v="6"/>
    <n v="44175"/>
    <x v="0"/>
    <x v="0"/>
    <x v="5"/>
    <s v="Good"/>
    <n v="3"/>
  </r>
  <r>
    <n v="1423"/>
    <s v="Guest 01423"/>
    <x v="0"/>
    <n v="31836"/>
    <x v="25"/>
    <n v="44414"/>
    <x v="0"/>
    <x v="0"/>
    <x v="6"/>
    <s v="Very good"/>
    <n v="4"/>
  </r>
  <r>
    <n v="1424"/>
    <s v="Guest 01424"/>
    <x v="0"/>
    <n v="25899"/>
    <x v="46"/>
    <n v="44285"/>
    <x v="2"/>
    <x v="6"/>
    <x v="7"/>
    <s v="Very good"/>
    <n v="4"/>
  </r>
  <r>
    <n v="1425"/>
    <s v="Guest 01425"/>
    <x v="0"/>
    <n v="33676"/>
    <x v="38"/>
    <n v="43955"/>
    <x v="1"/>
    <x v="1"/>
    <x v="0"/>
    <s v="Poor"/>
    <n v="1"/>
  </r>
  <r>
    <n v="1426"/>
    <s v="Guest 01426"/>
    <x v="1"/>
    <n v="35484"/>
    <x v="22"/>
    <n v="44427"/>
    <x v="1"/>
    <x v="3"/>
    <x v="1"/>
    <s v="Average"/>
    <n v="2"/>
  </r>
  <r>
    <n v="1427"/>
    <s v="Guest 01427"/>
    <x v="1"/>
    <n v="26251"/>
    <x v="53"/>
    <n v="44154"/>
    <x v="1"/>
    <x v="3"/>
    <x v="2"/>
    <s v="Good"/>
    <n v="3"/>
  </r>
  <r>
    <n v="1428"/>
    <s v="Guest 01428"/>
    <x v="0"/>
    <n v="33155"/>
    <x v="37"/>
    <n v="44907"/>
    <x v="1"/>
    <x v="4"/>
    <x v="3"/>
    <s v="Average"/>
    <n v="2"/>
  </r>
  <r>
    <n v="1429"/>
    <s v="Guest 01429"/>
    <x v="1"/>
    <n v="23740"/>
    <x v="23"/>
    <n v="44256"/>
    <x v="0"/>
    <x v="0"/>
    <x v="4"/>
    <s v="Excellent"/>
    <n v="5"/>
  </r>
  <r>
    <n v="1430"/>
    <s v="Guest 01430"/>
    <x v="0"/>
    <n v="37683"/>
    <x v="24"/>
    <n v="44605"/>
    <x v="1"/>
    <x v="0"/>
    <x v="5"/>
    <s v="Poor"/>
    <n v="1"/>
  </r>
  <r>
    <n v="1431"/>
    <s v="Guest 01431"/>
    <x v="0"/>
    <n v="31311"/>
    <x v="27"/>
    <n v="44744"/>
    <x v="0"/>
    <x v="0"/>
    <x v="6"/>
    <s v="Average"/>
    <n v="2"/>
  </r>
  <r>
    <n v="1432"/>
    <s v="Guest 01432"/>
    <x v="0"/>
    <n v="33715"/>
    <x v="38"/>
    <n v="44372"/>
    <x v="1"/>
    <x v="3"/>
    <x v="7"/>
    <s v="Poor"/>
    <n v="1"/>
  </r>
  <r>
    <n v="1433"/>
    <s v="Guest 01433"/>
    <x v="1"/>
    <n v="28084"/>
    <x v="51"/>
    <n v="44530"/>
    <x v="1"/>
    <x v="3"/>
    <x v="0"/>
    <s v="Good"/>
    <n v="3"/>
  </r>
  <r>
    <n v="1434"/>
    <s v="Guest 01434"/>
    <x v="1"/>
    <n v="22681"/>
    <x v="4"/>
    <n v="44542"/>
    <x v="1"/>
    <x v="2"/>
    <x v="1"/>
    <s v="Very good"/>
    <n v="4"/>
  </r>
  <r>
    <n v="1435"/>
    <s v="Guest 01435"/>
    <x v="1"/>
    <n v="26407"/>
    <x v="53"/>
    <n v="44900"/>
    <x v="2"/>
    <x v="2"/>
    <x v="2"/>
    <s v="Good"/>
    <n v="3"/>
  </r>
  <r>
    <n v="1436"/>
    <s v="Guest 01436"/>
    <x v="1"/>
    <n v="19665"/>
    <x v="45"/>
    <n v="43929"/>
    <x v="1"/>
    <x v="2"/>
    <x v="3"/>
    <s v="Excellent"/>
    <n v="5"/>
  </r>
  <r>
    <n v="1437"/>
    <s v="Guest 01437"/>
    <x v="0"/>
    <n v="32441"/>
    <x v="7"/>
    <n v="44855"/>
    <x v="1"/>
    <x v="3"/>
    <x v="4"/>
    <s v="Very good"/>
    <n v="4"/>
  </r>
  <r>
    <n v="1438"/>
    <s v="Guest 01438"/>
    <x v="0"/>
    <n v="36365"/>
    <x v="42"/>
    <n v="44591"/>
    <x v="0"/>
    <x v="0"/>
    <x v="5"/>
    <s v="Good"/>
    <n v="3"/>
  </r>
  <r>
    <n v="1439"/>
    <s v="Guest 01439"/>
    <x v="0"/>
    <n v="18871"/>
    <x v="16"/>
    <n v="44414"/>
    <x v="0"/>
    <x v="0"/>
    <x v="6"/>
    <s v="Very good"/>
    <n v="4"/>
  </r>
  <r>
    <n v="1440"/>
    <s v="Guest 01440"/>
    <x v="1"/>
    <n v="28947"/>
    <x v="36"/>
    <n v="44287"/>
    <x v="0"/>
    <x v="0"/>
    <x v="7"/>
    <s v="Good"/>
    <n v="3"/>
  </r>
  <r>
    <n v="1441"/>
    <s v="Guest 01441"/>
    <x v="0"/>
    <n v="19115"/>
    <x v="16"/>
    <n v="44366"/>
    <x v="1"/>
    <x v="1"/>
    <x v="0"/>
    <s v="Good"/>
    <n v="3"/>
  </r>
  <r>
    <n v="1442"/>
    <s v="Guest 01442"/>
    <x v="0"/>
    <n v="35391"/>
    <x v="22"/>
    <n v="44064"/>
    <x v="2"/>
    <x v="2"/>
    <x v="1"/>
    <s v="Excellent"/>
    <n v="5"/>
  </r>
  <r>
    <n v="1443"/>
    <s v="Guest 01443"/>
    <x v="1"/>
    <n v="32725"/>
    <x v="34"/>
    <n v="44808"/>
    <x v="1"/>
    <x v="3"/>
    <x v="2"/>
    <s v="Excellent"/>
    <n v="5"/>
  </r>
  <r>
    <n v="1444"/>
    <s v="Guest 01444"/>
    <x v="0"/>
    <n v="25950"/>
    <x v="46"/>
    <n v="44310"/>
    <x v="2"/>
    <x v="6"/>
    <x v="3"/>
    <s v="Average"/>
    <n v="2"/>
  </r>
  <r>
    <n v="1445"/>
    <s v="Guest 01445"/>
    <x v="0"/>
    <n v="38059"/>
    <x v="3"/>
    <n v="44016"/>
    <x v="2"/>
    <x v="6"/>
    <x v="4"/>
    <s v="Good"/>
    <n v="3"/>
  </r>
  <r>
    <n v="1446"/>
    <s v="Guest 01446"/>
    <x v="1"/>
    <n v="29428"/>
    <x v="17"/>
    <n v="44374"/>
    <x v="1"/>
    <x v="4"/>
    <x v="5"/>
    <s v="Average"/>
    <n v="2"/>
  </r>
  <r>
    <n v="1447"/>
    <s v="Guest 01447"/>
    <x v="1"/>
    <n v="19106"/>
    <x v="16"/>
    <n v="44167"/>
    <x v="1"/>
    <x v="6"/>
    <x v="6"/>
    <s v="Excellent"/>
    <n v="5"/>
  </r>
  <r>
    <n v="1448"/>
    <s v="Guest 01448"/>
    <x v="1"/>
    <n v="34039"/>
    <x v="12"/>
    <n v="44561"/>
    <x v="1"/>
    <x v="0"/>
    <x v="7"/>
    <s v="Poor"/>
    <n v="1"/>
  </r>
  <r>
    <n v="1449"/>
    <s v="Guest 01449"/>
    <x v="0"/>
    <n v="23213"/>
    <x v="39"/>
    <n v="44867"/>
    <x v="0"/>
    <x v="0"/>
    <x v="0"/>
    <s v="Very good"/>
    <n v="4"/>
  </r>
  <r>
    <n v="1450"/>
    <s v="Guest 01450"/>
    <x v="0"/>
    <n v="24062"/>
    <x v="44"/>
    <n v="43857"/>
    <x v="1"/>
    <x v="4"/>
    <x v="1"/>
    <s v="Excellent"/>
    <n v="5"/>
  </r>
  <r>
    <n v="1451"/>
    <s v="Guest 01451"/>
    <x v="0"/>
    <n v="31913"/>
    <x v="25"/>
    <n v="44415"/>
    <x v="0"/>
    <x v="3"/>
    <x v="2"/>
    <s v="Very good"/>
    <n v="4"/>
  </r>
  <r>
    <n v="1452"/>
    <s v="Guest 01452"/>
    <x v="0"/>
    <n v="27127"/>
    <x v="32"/>
    <n v="44279"/>
    <x v="3"/>
    <x v="6"/>
    <x v="3"/>
    <s v="Poor"/>
    <n v="1"/>
  </r>
  <r>
    <n v="1453"/>
    <s v="Guest 01453"/>
    <x v="1"/>
    <n v="39056"/>
    <x v="55"/>
    <n v="44556"/>
    <x v="0"/>
    <x v="0"/>
    <x v="4"/>
    <s v="Very good"/>
    <n v="4"/>
  </r>
  <r>
    <n v="1454"/>
    <s v="Guest 01454"/>
    <x v="1"/>
    <n v="24413"/>
    <x v="10"/>
    <n v="44063"/>
    <x v="1"/>
    <x v="3"/>
    <x v="5"/>
    <s v="Average"/>
    <n v="2"/>
  </r>
  <r>
    <n v="1455"/>
    <s v="Guest 01455"/>
    <x v="1"/>
    <n v="30044"/>
    <x v="2"/>
    <n v="44026"/>
    <x v="0"/>
    <x v="0"/>
    <x v="6"/>
    <s v="Good"/>
    <n v="3"/>
  </r>
  <r>
    <n v="1456"/>
    <s v="Guest 01456"/>
    <x v="0"/>
    <n v="19379"/>
    <x v="43"/>
    <n v="43871"/>
    <x v="2"/>
    <x v="4"/>
    <x v="7"/>
    <s v="Excellent"/>
    <n v="5"/>
  </r>
  <r>
    <n v="1457"/>
    <s v="Guest 01457"/>
    <x v="0"/>
    <n v="32081"/>
    <x v="13"/>
    <n v="44029"/>
    <x v="0"/>
    <x v="0"/>
    <x v="0"/>
    <s v="Very good"/>
    <n v="4"/>
  </r>
  <r>
    <n v="1458"/>
    <s v="Guest 01458"/>
    <x v="0"/>
    <n v="33912"/>
    <x v="12"/>
    <n v="44424"/>
    <x v="3"/>
    <x v="2"/>
    <x v="1"/>
    <s v="Excellent"/>
    <n v="5"/>
  </r>
  <r>
    <n v="1459"/>
    <s v="Guest 01459"/>
    <x v="0"/>
    <n v="33394"/>
    <x v="37"/>
    <n v="44341"/>
    <x v="0"/>
    <x v="0"/>
    <x v="2"/>
    <s v="Very good"/>
    <n v="4"/>
  </r>
  <r>
    <n v="1460"/>
    <s v="Guest 01460"/>
    <x v="1"/>
    <n v="37224"/>
    <x v="50"/>
    <n v="44859"/>
    <x v="0"/>
    <x v="0"/>
    <x v="3"/>
    <s v="Poor"/>
    <n v="1"/>
  </r>
  <r>
    <n v="1461"/>
    <s v="Guest 01461"/>
    <x v="0"/>
    <n v="18737"/>
    <x v="33"/>
    <n v="44289"/>
    <x v="3"/>
    <x v="2"/>
    <x v="4"/>
    <s v="Very good"/>
    <n v="4"/>
  </r>
  <r>
    <n v="1462"/>
    <s v="Guest 01462"/>
    <x v="1"/>
    <n v="25348"/>
    <x v="41"/>
    <n v="44061"/>
    <x v="2"/>
    <x v="5"/>
    <x v="5"/>
    <s v="Average"/>
    <n v="2"/>
  </r>
  <r>
    <n v="1463"/>
    <s v="Guest 01463"/>
    <x v="0"/>
    <n v="26666"/>
    <x v="11"/>
    <n v="44666"/>
    <x v="1"/>
    <x v="3"/>
    <x v="6"/>
    <s v="Good"/>
    <n v="3"/>
  </r>
  <r>
    <n v="1464"/>
    <s v="Guest 01464"/>
    <x v="0"/>
    <n v="34607"/>
    <x v="52"/>
    <n v="44726"/>
    <x v="1"/>
    <x v="6"/>
    <x v="7"/>
    <s v="Excellent"/>
    <n v="5"/>
  </r>
  <r>
    <n v="1465"/>
    <s v="Guest 01465"/>
    <x v="0"/>
    <n v="34150"/>
    <x v="0"/>
    <n v="44383"/>
    <x v="3"/>
    <x v="2"/>
    <x v="0"/>
    <s v="Poor"/>
    <n v="1"/>
  </r>
  <r>
    <n v="1466"/>
    <s v="Guest 01466"/>
    <x v="0"/>
    <n v="36777"/>
    <x v="6"/>
    <n v="44164"/>
    <x v="0"/>
    <x v="0"/>
    <x v="1"/>
    <s v="Average"/>
    <n v="2"/>
  </r>
  <r>
    <n v="1467"/>
    <s v="Guest 01467"/>
    <x v="0"/>
    <n v="36850"/>
    <x v="6"/>
    <n v="44689"/>
    <x v="1"/>
    <x v="3"/>
    <x v="2"/>
    <s v="Average"/>
    <n v="2"/>
  </r>
  <r>
    <n v="1468"/>
    <s v="Guest 01468"/>
    <x v="0"/>
    <n v="31153"/>
    <x v="29"/>
    <n v="44908"/>
    <x v="0"/>
    <x v="0"/>
    <x v="3"/>
    <s v="Very good"/>
    <n v="4"/>
  </r>
  <r>
    <n v="1469"/>
    <s v="Guest 01469"/>
    <x v="0"/>
    <n v="19440"/>
    <x v="43"/>
    <n v="44920"/>
    <x v="3"/>
    <x v="6"/>
    <x v="4"/>
    <s v="Excellent"/>
    <n v="5"/>
  </r>
  <r>
    <n v="1470"/>
    <s v="Guest 01470"/>
    <x v="0"/>
    <n v="29233"/>
    <x v="14"/>
    <n v="44430"/>
    <x v="0"/>
    <x v="6"/>
    <x v="5"/>
    <s v="Poor"/>
    <n v="1"/>
  </r>
  <r>
    <n v="1471"/>
    <s v="Guest 01471"/>
    <x v="1"/>
    <n v="38769"/>
    <x v="48"/>
    <n v="44629"/>
    <x v="0"/>
    <x v="0"/>
    <x v="6"/>
    <s v="Poor"/>
    <n v="1"/>
  </r>
  <r>
    <n v="1472"/>
    <s v="Guest 01472"/>
    <x v="0"/>
    <n v="25820"/>
    <x v="46"/>
    <n v="43867"/>
    <x v="3"/>
    <x v="6"/>
    <x v="7"/>
    <s v="Average"/>
    <n v="2"/>
  </r>
  <r>
    <n v="1473"/>
    <s v="Guest 01473"/>
    <x v="0"/>
    <n v="28674"/>
    <x v="36"/>
    <n v="44659"/>
    <x v="0"/>
    <x v="0"/>
    <x v="0"/>
    <s v="Very good"/>
    <n v="4"/>
  </r>
  <r>
    <n v="1474"/>
    <s v="Guest 01474"/>
    <x v="1"/>
    <n v="20288"/>
    <x v="18"/>
    <n v="44406"/>
    <x v="0"/>
    <x v="0"/>
    <x v="1"/>
    <s v="Very good"/>
    <n v="4"/>
  </r>
  <r>
    <n v="1475"/>
    <s v="Guest 01475"/>
    <x v="0"/>
    <n v="32335"/>
    <x v="7"/>
    <n v="44004"/>
    <x v="1"/>
    <x v="2"/>
    <x v="2"/>
    <s v="Good"/>
    <n v="3"/>
  </r>
  <r>
    <n v="1476"/>
    <s v="Guest 01476"/>
    <x v="0"/>
    <n v="19794"/>
    <x v="45"/>
    <n v="44793"/>
    <x v="0"/>
    <x v="0"/>
    <x v="3"/>
    <s v="Excellent"/>
    <n v="5"/>
  </r>
  <r>
    <n v="1477"/>
    <s v="Guest 01477"/>
    <x v="1"/>
    <n v="18993"/>
    <x v="16"/>
    <n v="44443"/>
    <x v="1"/>
    <x v="1"/>
    <x v="4"/>
    <s v="Poor"/>
    <n v="1"/>
  </r>
  <r>
    <n v="1478"/>
    <s v="Guest 01478"/>
    <x v="0"/>
    <n v="19934"/>
    <x v="26"/>
    <n v="44305"/>
    <x v="0"/>
    <x v="0"/>
    <x v="5"/>
    <s v="Poor"/>
    <n v="1"/>
  </r>
  <r>
    <n v="1479"/>
    <s v="Guest 01479"/>
    <x v="1"/>
    <n v="25032"/>
    <x v="41"/>
    <n v="44598"/>
    <x v="1"/>
    <x v="3"/>
    <x v="6"/>
    <s v="Excellent"/>
    <n v="5"/>
  </r>
  <r>
    <n v="1480"/>
    <s v="Guest 01480"/>
    <x v="1"/>
    <n v="25826"/>
    <x v="46"/>
    <n v="43968"/>
    <x v="0"/>
    <x v="0"/>
    <x v="7"/>
    <s v="Good"/>
    <n v="3"/>
  </r>
  <r>
    <n v="1481"/>
    <s v="Guest 01481"/>
    <x v="0"/>
    <n v="38776"/>
    <x v="48"/>
    <n v="44061"/>
    <x v="3"/>
    <x v="3"/>
    <x v="0"/>
    <s v="Good"/>
    <n v="3"/>
  </r>
  <r>
    <n v="1482"/>
    <s v="Guest 01482"/>
    <x v="1"/>
    <n v="20304"/>
    <x v="18"/>
    <n v="44115"/>
    <x v="3"/>
    <x v="0"/>
    <x v="1"/>
    <s v="Very good"/>
    <n v="4"/>
  </r>
  <r>
    <n v="1483"/>
    <s v="Guest 01483"/>
    <x v="0"/>
    <n v="38309"/>
    <x v="9"/>
    <n v="44439"/>
    <x v="0"/>
    <x v="0"/>
    <x v="2"/>
    <s v="Poor"/>
    <n v="1"/>
  </r>
  <r>
    <n v="1484"/>
    <s v="Guest 01484"/>
    <x v="1"/>
    <n v="19742"/>
    <x v="45"/>
    <n v="44747"/>
    <x v="0"/>
    <x v="2"/>
    <x v="3"/>
    <s v="Very good"/>
    <n v="4"/>
  </r>
  <r>
    <n v="1485"/>
    <s v="Guest 01485"/>
    <x v="1"/>
    <n v="31437"/>
    <x v="27"/>
    <n v="44356"/>
    <x v="1"/>
    <x v="1"/>
    <x v="4"/>
    <s v="Average"/>
    <n v="2"/>
  </r>
  <r>
    <n v="1486"/>
    <s v="Guest 01486"/>
    <x v="1"/>
    <n v="22443"/>
    <x v="4"/>
    <n v="44360"/>
    <x v="1"/>
    <x v="2"/>
    <x v="5"/>
    <s v="Average"/>
    <n v="2"/>
  </r>
  <r>
    <n v="1487"/>
    <s v="Guest 01487"/>
    <x v="1"/>
    <n v="27283"/>
    <x v="56"/>
    <n v="44078"/>
    <x v="1"/>
    <x v="5"/>
    <x v="6"/>
    <s v="Poor"/>
    <n v="1"/>
  </r>
  <r>
    <n v="1488"/>
    <s v="Guest 01488"/>
    <x v="0"/>
    <n v="27955"/>
    <x v="51"/>
    <n v="44006"/>
    <x v="0"/>
    <x v="0"/>
    <x v="7"/>
    <s v="Good"/>
    <n v="3"/>
  </r>
  <r>
    <n v="1489"/>
    <s v="Guest 01489"/>
    <x v="0"/>
    <n v="25272"/>
    <x v="41"/>
    <n v="44236"/>
    <x v="0"/>
    <x v="0"/>
    <x v="0"/>
    <s v="Excellent"/>
    <n v="5"/>
  </r>
  <r>
    <n v="1490"/>
    <s v="Guest 01490"/>
    <x v="0"/>
    <n v="26021"/>
    <x v="46"/>
    <n v="44254"/>
    <x v="0"/>
    <x v="4"/>
    <x v="1"/>
    <s v="Excellent"/>
    <n v="5"/>
  </r>
  <r>
    <n v="1491"/>
    <s v="Guest 01491"/>
    <x v="1"/>
    <n v="38832"/>
    <x v="48"/>
    <n v="44397"/>
    <x v="1"/>
    <x v="2"/>
    <x v="2"/>
    <s v="Excellent"/>
    <n v="5"/>
  </r>
  <r>
    <n v="1492"/>
    <s v="Guest 01492"/>
    <x v="1"/>
    <n v="33098"/>
    <x v="37"/>
    <n v="44416"/>
    <x v="2"/>
    <x v="6"/>
    <x v="3"/>
    <s v="Poor"/>
    <n v="1"/>
  </r>
  <r>
    <n v="1493"/>
    <s v="Guest 01493"/>
    <x v="1"/>
    <n v="20977"/>
    <x v="5"/>
    <n v="44570"/>
    <x v="1"/>
    <x v="6"/>
    <x v="4"/>
    <s v="Very good"/>
    <n v="4"/>
  </r>
  <r>
    <n v="1494"/>
    <s v="Guest 01494"/>
    <x v="1"/>
    <n v="28345"/>
    <x v="28"/>
    <n v="43907"/>
    <x v="1"/>
    <x v="0"/>
    <x v="5"/>
    <s v="Poor"/>
    <n v="1"/>
  </r>
  <r>
    <n v="1495"/>
    <s v="Guest 01495"/>
    <x v="0"/>
    <n v="31359"/>
    <x v="27"/>
    <n v="44222"/>
    <x v="0"/>
    <x v="0"/>
    <x v="6"/>
    <s v="Good"/>
    <n v="3"/>
  </r>
  <r>
    <n v="1496"/>
    <s v="Guest 01496"/>
    <x v="0"/>
    <n v="37570"/>
    <x v="24"/>
    <n v="44452"/>
    <x v="2"/>
    <x v="4"/>
    <x v="7"/>
    <s v="Excellent"/>
    <n v="5"/>
  </r>
  <r>
    <n v="1497"/>
    <s v="Guest 01497"/>
    <x v="1"/>
    <n v="32936"/>
    <x v="34"/>
    <n v="44820"/>
    <x v="2"/>
    <x v="5"/>
    <x v="0"/>
    <s v="Very good"/>
    <n v="4"/>
  </r>
  <r>
    <n v="1498"/>
    <s v="Guest 01498"/>
    <x v="0"/>
    <n v="20622"/>
    <x v="5"/>
    <n v="44338"/>
    <x v="0"/>
    <x v="0"/>
    <x v="1"/>
    <s v="Excellent"/>
    <n v="5"/>
  </r>
  <r>
    <n v="1499"/>
    <s v="Guest 01499"/>
    <x v="1"/>
    <n v="23611"/>
    <x v="23"/>
    <n v="44860"/>
    <x v="1"/>
    <x v="6"/>
    <x v="2"/>
    <s v="Good"/>
    <n v="3"/>
  </r>
  <r>
    <n v="1500"/>
    <s v="Guest 01500"/>
    <x v="1"/>
    <n v="21825"/>
    <x v="47"/>
    <n v="44454"/>
    <x v="1"/>
    <x v="5"/>
    <x v="3"/>
    <s v="Very good"/>
    <n v="4"/>
  </r>
  <r>
    <n v="1501"/>
    <s v="Guest 01501"/>
    <x v="1"/>
    <n v="18875"/>
    <x v="16"/>
    <n v="44243"/>
    <x v="1"/>
    <x v="4"/>
    <x v="4"/>
    <s v="Average"/>
    <n v="2"/>
  </r>
  <r>
    <n v="1502"/>
    <s v="Guest 01502"/>
    <x v="0"/>
    <n v="26861"/>
    <x v="32"/>
    <n v="44019"/>
    <x v="0"/>
    <x v="0"/>
    <x v="5"/>
    <s v="Average"/>
    <n v="2"/>
  </r>
  <r>
    <n v="1503"/>
    <s v="Guest 01503"/>
    <x v="1"/>
    <n v="29064"/>
    <x v="14"/>
    <n v="44525"/>
    <x v="1"/>
    <x v="2"/>
    <x v="6"/>
    <s v="Very good"/>
    <n v="4"/>
  </r>
  <r>
    <n v="1504"/>
    <s v="Guest 01504"/>
    <x v="0"/>
    <n v="27418"/>
    <x v="56"/>
    <n v="44581"/>
    <x v="0"/>
    <x v="0"/>
    <x v="7"/>
    <s v="Very good"/>
    <n v="4"/>
  </r>
  <r>
    <n v="1505"/>
    <s v="Guest 01505"/>
    <x v="1"/>
    <n v="18771"/>
    <x v="33"/>
    <n v="44906"/>
    <x v="1"/>
    <x v="4"/>
    <x v="0"/>
    <s v="Very good"/>
    <n v="4"/>
  </r>
  <r>
    <n v="1506"/>
    <s v="Guest 01506"/>
    <x v="0"/>
    <n v="19304"/>
    <x v="43"/>
    <n v="44707"/>
    <x v="3"/>
    <x v="3"/>
    <x v="1"/>
    <s v="Average"/>
    <n v="2"/>
  </r>
  <r>
    <n v="1507"/>
    <s v="Guest 01507"/>
    <x v="0"/>
    <n v="20650"/>
    <x v="5"/>
    <n v="44700"/>
    <x v="1"/>
    <x v="6"/>
    <x v="2"/>
    <s v="Poor"/>
    <n v="1"/>
  </r>
  <r>
    <n v="1508"/>
    <s v="Guest 01508"/>
    <x v="0"/>
    <n v="19810"/>
    <x v="45"/>
    <n v="44443"/>
    <x v="0"/>
    <x v="0"/>
    <x v="3"/>
    <s v="Average"/>
    <n v="2"/>
  </r>
  <r>
    <n v="1509"/>
    <s v="Guest 01509"/>
    <x v="1"/>
    <n v="19259"/>
    <x v="43"/>
    <n v="43900"/>
    <x v="1"/>
    <x v="2"/>
    <x v="4"/>
    <s v="Good"/>
    <n v="3"/>
  </r>
  <r>
    <n v="1510"/>
    <s v="Guest 01510"/>
    <x v="0"/>
    <n v="35918"/>
    <x v="8"/>
    <n v="43977"/>
    <x v="2"/>
    <x v="2"/>
    <x v="5"/>
    <s v="Poor"/>
    <n v="1"/>
  </r>
  <r>
    <n v="1511"/>
    <s v="Guest 01511"/>
    <x v="1"/>
    <n v="34659"/>
    <x v="52"/>
    <n v="44452"/>
    <x v="1"/>
    <x v="2"/>
    <x v="6"/>
    <s v="Good"/>
    <n v="3"/>
  </r>
  <r>
    <n v="1512"/>
    <s v="Guest 01512"/>
    <x v="1"/>
    <n v="23464"/>
    <x v="39"/>
    <n v="43913"/>
    <x v="2"/>
    <x v="6"/>
    <x v="7"/>
    <s v="Excellent"/>
    <n v="5"/>
  </r>
  <r>
    <n v="1513"/>
    <s v="Guest 01513"/>
    <x v="1"/>
    <n v="22076"/>
    <x v="1"/>
    <n v="44526"/>
    <x v="0"/>
    <x v="0"/>
    <x v="0"/>
    <s v="Good"/>
    <n v="3"/>
  </r>
  <r>
    <n v="1514"/>
    <s v="Guest 01514"/>
    <x v="1"/>
    <n v="23492"/>
    <x v="39"/>
    <n v="44067"/>
    <x v="1"/>
    <x v="3"/>
    <x v="1"/>
    <s v="Excellent"/>
    <n v="5"/>
  </r>
  <r>
    <n v="1515"/>
    <s v="Guest 01515"/>
    <x v="0"/>
    <n v="23043"/>
    <x v="19"/>
    <n v="44702"/>
    <x v="0"/>
    <x v="3"/>
    <x v="2"/>
    <s v="Good"/>
    <n v="3"/>
  </r>
  <r>
    <n v="1516"/>
    <s v="Guest 01516"/>
    <x v="0"/>
    <n v="33931"/>
    <x v="12"/>
    <n v="44027"/>
    <x v="0"/>
    <x v="0"/>
    <x v="3"/>
    <s v="Very good"/>
    <n v="4"/>
  </r>
  <r>
    <n v="1517"/>
    <s v="Guest 01517"/>
    <x v="0"/>
    <n v="27365"/>
    <x v="56"/>
    <n v="44685"/>
    <x v="1"/>
    <x v="3"/>
    <x v="4"/>
    <s v="Average"/>
    <n v="2"/>
  </r>
  <r>
    <n v="1518"/>
    <s v="Guest 01518"/>
    <x v="1"/>
    <n v="35994"/>
    <x v="21"/>
    <n v="44346"/>
    <x v="0"/>
    <x v="0"/>
    <x v="5"/>
    <s v="Poor"/>
    <n v="1"/>
  </r>
  <r>
    <n v="1519"/>
    <s v="Guest 01519"/>
    <x v="0"/>
    <n v="27932"/>
    <x v="51"/>
    <n v="44811"/>
    <x v="3"/>
    <x v="3"/>
    <x v="6"/>
    <s v="Average"/>
    <n v="2"/>
  </r>
  <r>
    <n v="1520"/>
    <s v="Guest 01520"/>
    <x v="0"/>
    <n v="23661"/>
    <x v="23"/>
    <n v="44745"/>
    <x v="2"/>
    <x v="6"/>
    <x v="7"/>
    <s v="Poor"/>
    <n v="1"/>
  </r>
  <r>
    <n v="1521"/>
    <s v="Guest 01521"/>
    <x v="0"/>
    <n v="36573"/>
    <x v="42"/>
    <n v="44298"/>
    <x v="0"/>
    <x v="0"/>
    <x v="0"/>
    <s v="Good"/>
    <n v="3"/>
  </r>
  <r>
    <n v="1522"/>
    <s v="Guest 01522"/>
    <x v="1"/>
    <n v="19543"/>
    <x v="45"/>
    <n v="44227"/>
    <x v="2"/>
    <x v="5"/>
    <x v="1"/>
    <s v="Excellent"/>
    <n v="5"/>
  </r>
  <r>
    <n v="1523"/>
    <s v="Guest 01523"/>
    <x v="0"/>
    <n v="19547"/>
    <x v="45"/>
    <n v="43922"/>
    <x v="3"/>
    <x v="2"/>
    <x v="2"/>
    <s v="Good"/>
    <n v="3"/>
  </r>
  <r>
    <n v="1524"/>
    <s v="Guest 01524"/>
    <x v="0"/>
    <n v="35617"/>
    <x v="8"/>
    <n v="44870"/>
    <x v="0"/>
    <x v="0"/>
    <x v="3"/>
    <s v="Average"/>
    <n v="2"/>
  </r>
  <r>
    <n v="1525"/>
    <s v="Guest 01525"/>
    <x v="0"/>
    <n v="27342"/>
    <x v="56"/>
    <n v="44364"/>
    <x v="0"/>
    <x v="0"/>
    <x v="4"/>
    <s v="Poor"/>
    <n v="1"/>
  </r>
  <r>
    <n v="1526"/>
    <s v="Guest 01526"/>
    <x v="0"/>
    <n v="20449"/>
    <x v="18"/>
    <n v="44908"/>
    <x v="1"/>
    <x v="2"/>
    <x v="5"/>
    <s v="Average"/>
    <n v="2"/>
  </r>
  <r>
    <n v="1527"/>
    <s v="Guest 01527"/>
    <x v="0"/>
    <n v="30490"/>
    <x v="49"/>
    <n v="44828"/>
    <x v="0"/>
    <x v="4"/>
    <x v="6"/>
    <s v="Excellent"/>
    <n v="5"/>
  </r>
  <r>
    <n v="1528"/>
    <s v="Guest 01528"/>
    <x v="1"/>
    <n v="32266"/>
    <x v="13"/>
    <n v="44242"/>
    <x v="1"/>
    <x v="4"/>
    <x v="7"/>
    <s v="Excellent"/>
    <n v="5"/>
  </r>
  <r>
    <n v="1529"/>
    <s v="Guest 01529"/>
    <x v="1"/>
    <n v="33928"/>
    <x v="12"/>
    <n v="44437"/>
    <x v="0"/>
    <x v="0"/>
    <x v="0"/>
    <s v="Good"/>
    <n v="3"/>
  </r>
  <r>
    <n v="1530"/>
    <s v="Guest 01530"/>
    <x v="0"/>
    <n v="34395"/>
    <x v="0"/>
    <n v="44239"/>
    <x v="0"/>
    <x v="0"/>
    <x v="1"/>
    <s v="Poor"/>
    <n v="1"/>
  </r>
  <r>
    <n v="1531"/>
    <s v="Guest 01531"/>
    <x v="0"/>
    <n v="31758"/>
    <x v="25"/>
    <n v="44443"/>
    <x v="0"/>
    <x v="0"/>
    <x v="2"/>
    <s v="Good"/>
    <n v="3"/>
  </r>
  <r>
    <n v="1532"/>
    <s v="Guest 01532"/>
    <x v="0"/>
    <n v="28816"/>
    <x v="36"/>
    <n v="44294"/>
    <x v="1"/>
    <x v="3"/>
    <x v="3"/>
    <s v="Poor"/>
    <n v="1"/>
  </r>
  <r>
    <n v="1533"/>
    <s v="Guest 01533"/>
    <x v="1"/>
    <n v="22996"/>
    <x v="19"/>
    <n v="44116"/>
    <x v="0"/>
    <x v="0"/>
    <x v="4"/>
    <s v="Average"/>
    <n v="2"/>
  </r>
  <r>
    <n v="1534"/>
    <s v="Guest 01534"/>
    <x v="1"/>
    <n v="24023"/>
    <x v="44"/>
    <n v="44336"/>
    <x v="3"/>
    <x v="0"/>
    <x v="5"/>
    <s v="Average"/>
    <n v="2"/>
  </r>
  <r>
    <n v="1535"/>
    <s v="Guest 01535"/>
    <x v="1"/>
    <n v="33134"/>
    <x v="37"/>
    <n v="43888"/>
    <x v="0"/>
    <x v="0"/>
    <x v="6"/>
    <s v="Good"/>
    <n v="3"/>
  </r>
  <r>
    <n v="1536"/>
    <s v="Guest 01536"/>
    <x v="0"/>
    <n v="26539"/>
    <x v="11"/>
    <n v="43848"/>
    <x v="0"/>
    <x v="0"/>
    <x v="7"/>
    <s v="Very good"/>
    <n v="4"/>
  </r>
  <r>
    <n v="1537"/>
    <s v="Guest 01537"/>
    <x v="0"/>
    <n v="32305"/>
    <x v="7"/>
    <n v="44130"/>
    <x v="1"/>
    <x v="2"/>
    <x v="0"/>
    <s v="Average"/>
    <n v="2"/>
  </r>
  <r>
    <n v="1538"/>
    <s v="Guest 01538"/>
    <x v="1"/>
    <n v="36890"/>
    <x v="6"/>
    <n v="44214"/>
    <x v="1"/>
    <x v="1"/>
    <x v="1"/>
    <s v="Average"/>
    <n v="2"/>
  </r>
  <r>
    <n v="1539"/>
    <s v="Guest 01539"/>
    <x v="1"/>
    <n v="21596"/>
    <x v="20"/>
    <n v="44153"/>
    <x v="1"/>
    <x v="5"/>
    <x v="2"/>
    <s v="Good"/>
    <n v="3"/>
  </r>
  <r>
    <n v="1540"/>
    <s v="Guest 01540"/>
    <x v="0"/>
    <n v="37691"/>
    <x v="24"/>
    <n v="44038"/>
    <x v="0"/>
    <x v="2"/>
    <x v="3"/>
    <s v="Very good"/>
    <n v="4"/>
  </r>
  <r>
    <n v="1541"/>
    <s v="Guest 01541"/>
    <x v="0"/>
    <n v="26696"/>
    <x v="11"/>
    <n v="44248"/>
    <x v="0"/>
    <x v="0"/>
    <x v="4"/>
    <s v="Very good"/>
    <n v="4"/>
  </r>
  <r>
    <n v="1542"/>
    <s v="Guest 01542"/>
    <x v="1"/>
    <n v="31867"/>
    <x v="25"/>
    <n v="44310"/>
    <x v="1"/>
    <x v="4"/>
    <x v="5"/>
    <s v="Average"/>
    <n v="2"/>
  </r>
  <r>
    <n v="1543"/>
    <s v="Guest 01543"/>
    <x v="0"/>
    <n v="33914"/>
    <x v="12"/>
    <n v="44749"/>
    <x v="1"/>
    <x v="0"/>
    <x v="6"/>
    <s v="Average"/>
    <n v="2"/>
  </r>
  <r>
    <n v="1544"/>
    <s v="Guest 01544"/>
    <x v="1"/>
    <n v="19125"/>
    <x v="16"/>
    <n v="43871"/>
    <x v="0"/>
    <x v="0"/>
    <x v="7"/>
    <s v="Average"/>
    <n v="2"/>
  </r>
  <r>
    <n v="1545"/>
    <s v="Guest 01545"/>
    <x v="1"/>
    <n v="18858"/>
    <x v="16"/>
    <n v="44318"/>
    <x v="0"/>
    <x v="0"/>
    <x v="0"/>
    <s v="Good"/>
    <n v="3"/>
  </r>
  <r>
    <n v="1546"/>
    <s v="Guest 01546"/>
    <x v="0"/>
    <n v="36546"/>
    <x v="42"/>
    <n v="44290"/>
    <x v="1"/>
    <x v="4"/>
    <x v="1"/>
    <s v="Very good"/>
    <n v="4"/>
  </r>
  <r>
    <n v="1547"/>
    <s v="Guest 01547"/>
    <x v="0"/>
    <n v="19834"/>
    <x v="45"/>
    <n v="44258"/>
    <x v="0"/>
    <x v="0"/>
    <x v="2"/>
    <s v="Average"/>
    <n v="2"/>
  </r>
  <r>
    <n v="1548"/>
    <s v="Guest 01548"/>
    <x v="0"/>
    <n v="28579"/>
    <x v="28"/>
    <n v="43855"/>
    <x v="1"/>
    <x v="3"/>
    <x v="3"/>
    <s v="Excellent"/>
    <n v="5"/>
  </r>
  <r>
    <n v="1549"/>
    <s v="Guest 01549"/>
    <x v="0"/>
    <n v="25790"/>
    <x v="46"/>
    <n v="44173"/>
    <x v="1"/>
    <x v="3"/>
    <x v="4"/>
    <s v="Good"/>
    <n v="3"/>
  </r>
  <r>
    <n v="1550"/>
    <s v="Guest 01550"/>
    <x v="0"/>
    <n v="21745"/>
    <x v="47"/>
    <n v="44450"/>
    <x v="3"/>
    <x v="3"/>
    <x v="5"/>
    <s v="Average"/>
    <n v="2"/>
  </r>
  <r>
    <n v="1551"/>
    <s v="Guest 01551"/>
    <x v="1"/>
    <n v="22382"/>
    <x v="1"/>
    <n v="44029"/>
    <x v="0"/>
    <x v="0"/>
    <x v="6"/>
    <s v="Good"/>
    <n v="3"/>
  </r>
  <r>
    <n v="1552"/>
    <s v="Guest 01552"/>
    <x v="0"/>
    <n v="22009"/>
    <x v="47"/>
    <n v="44522"/>
    <x v="1"/>
    <x v="6"/>
    <x v="7"/>
    <s v="Good"/>
    <n v="3"/>
  </r>
  <r>
    <n v="1553"/>
    <s v="Guest 01553"/>
    <x v="1"/>
    <n v="30874"/>
    <x v="29"/>
    <n v="44233"/>
    <x v="0"/>
    <x v="0"/>
    <x v="0"/>
    <s v="Good"/>
    <n v="3"/>
  </r>
  <r>
    <n v="1554"/>
    <s v="Guest 01554"/>
    <x v="1"/>
    <n v="27470"/>
    <x v="56"/>
    <n v="44488"/>
    <x v="3"/>
    <x v="1"/>
    <x v="1"/>
    <s v="Excellent"/>
    <n v="5"/>
  </r>
  <r>
    <n v="1555"/>
    <s v="Guest 01555"/>
    <x v="1"/>
    <n v="32100"/>
    <x v="13"/>
    <n v="44434"/>
    <x v="1"/>
    <x v="4"/>
    <x v="2"/>
    <s v="Very good"/>
    <n v="4"/>
  </r>
  <r>
    <n v="1556"/>
    <s v="Guest 01556"/>
    <x v="1"/>
    <n v="34050"/>
    <x v="12"/>
    <n v="44302"/>
    <x v="3"/>
    <x v="3"/>
    <x v="3"/>
    <s v="Good"/>
    <n v="3"/>
  </r>
  <r>
    <n v="1557"/>
    <s v="Guest 01557"/>
    <x v="0"/>
    <n v="25618"/>
    <x v="15"/>
    <n v="44213"/>
    <x v="0"/>
    <x v="0"/>
    <x v="4"/>
    <s v="Very good"/>
    <n v="4"/>
  </r>
  <r>
    <n v="1558"/>
    <s v="Guest 01558"/>
    <x v="1"/>
    <n v="36032"/>
    <x v="21"/>
    <n v="43952"/>
    <x v="1"/>
    <x v="4"/>
    <x v="5"/>
    <s v="Very good"/>
    <n v="4"/>
  </r>
  <r>
    <n v="1559"/>
    <s v="Guest 01559"/>
    <x v="0"/>
    <n v="34661"/>
    <x v="52"/>
    <n v="44175"/>
    <x v="1"/>
    <x v="4"/>
    <x v="6"/>
    <s v="Poor"/>
    <n v="1"/>
  </r>
  <r>
    <n v="1560"/>
    <s v="Guest 01560"/>
    <x v="1"/>
    <n v="29294"/>
    <x v="14"/>
    <n v="44524"/>
    <x v="0"/>
    <x v="0"/>
    <x v="7"/>
    <s v="Average"/>
    <n v="2"/>
  </r>
  <r>
    <n v="1561"/>
    <s v="Guest 01561"/>
    <x v="0"/>
    <n v="26675"/>
    <x v="11"/>
    <n v="44204"/>
    <x v="0"/>
    <x v="0"/>
    <x v="0"/>
    <s v="Very good"/>
    <n v="4"/>
  </r>
  <r>
    <n v="1562"/>
    <s v="Guest 01562"/>
    <x v="0"/>
    <n v="27832"/>
    <x v="31"/>
    <n v="44178"/>
    <x v="0"/>
    <x v="0"/>
    <x v="1"/>
    <s v="Very good"/>
    <n v="4"/>
  </r>
  <r>
    <n v="1563"/>
    <s v="Guest 01563"/>
    <x v="1"/>
    <n v="34933"/>
    <x v="35"/>
    <n v="44811"/>
    <x v="0"/>
    <x v="0"/>
    <x v="2"/>
    <s v="Very good"/>
    <n v="4"/>
  </r>
  <r>
    <n v="1564"/>
    <s v="Guest 01564"/>
    <x v="0"/>
    <n v="31669"/>
    <x v="25"/>
    <n v="44812"/>
    <x v="0"/>
    <x v="3"/>
    <x v="3"/>
    <s v="Very good"/>
    <n v="4"/>
  </r>
  <r>
    <n v="1565"/>
    <s v="Guest 01565"/>
    <x v="0"/>
    <n v="18804"/>
    <x v="16"/>
    <n v="44022"/>
    <x v="1"/>
    <x v="2"/>
    <x v="4"/>
    <s v="Good"/>
    <n v="3"/>
  </r>
  <r>
    <n v="1566"/>
    <s v="Guest 01566"/>
    <x v="0"/>
    <n v="34373"/>
    <x v="0"/>
    <n v="44817"/>
    <x v="1"/>
    <x v="3"/>
    <x v="5"/>
    <s v="Poor"/>
    <n v="1"/>
  </r>
  <r>
    <n v="1567"/>
    <s v="Guest 01567"/>
    <x v="0"/>
    <n v="23971"/>
    <x v="44"/>
    <n v="43946"/>
    <x v="0"/>
    <x v="0"/>
    <x v="6"/>
    <s v="Poor"/>
    <n v="1"/>
  </r>
  <r>
    <n v="1568"/>
    <s v="Guest 01568"/>
    <x v="0"/>
    <n v="23499"/>
    <x v="39"/>
    <n v="44206"/>
    <x v="1"/>
    <x v="3"/>
    <x v="7"/>
    <s v="Good"/>
    <n v="3"/>
  </r>
  <r>
    <n v="1569"/>
    <s v="Guest 01569"/>
    <x v="1"/>
    <n v="25820"/>
    <x v="46"/>
    <n v="44280"/>
    <x v="2"/>
    <x v="6"/>
    <x v="0"/>
    <s v="Good"/>
    <n v="3"/>
  </r>
  <r>
    <n v="1570"/>
    <s v="Guest 01570"/>
    <x v="1"/>
    <n v="23044"/>
    <x v="19"/>
    <n v="44180"/>
    <x v="2"/>
    <x v="6"/>
    <x v="1"/>
    <s v="Good"/>
    <n v="3"/>
  </r>
  <r>
    <n v="1571"/>
    <s v="Guest 01571"/>
    <x v="0"/>
    <n v="23504"/>
    <x v="39"/>
    <n v="44314"/>
    <x v="1"/>
    <x v="2"/>
    <x v="2"/>
    <s v="Excellent"/>
    <n v="5"/>
  </r>
  <r>
    <n v="1572"/>
    <s v="Guest 01572"/>
    <x v="0"/>
    <n v="19968"/>
    <x v="26"/>
    <n v="44744"/>
    <x v="0"/>
    <x v="0"/>
    <x v="3"/>
    <s v="Excellent"/>
    <n v="5"/>
  </r>
  <r>
    <n v="1573"/>
    <s v="Guest 01573"/>
    <x v="0"/>
    <n v="36453"/>
    <x v="42"/>
    <n v="44548"/>
    <x v="2"/>
    <x v="5"/>
    <x v="4"/>
    <s v="Excellent"/>
    <n v="5"/>
  </r>
  <r>
    <n v="1574"/>
    <s v="Guest 01574"/>
    <x v="0"/>
    <n v="27666"/>
    <x v="31"/>
    <n v="44906"/>
    <x v="1"/>
    <x v="4"/>
    <x v="5"/>
    <s v="Average"/>
    <n v="2"/>
  </r>
  <r>
    <n v="1575"/>
    <s v="Guest 01575"/>
    <x v="0"/>
    <n v="31252"/>
    <x v="27"/>
    <n v="44467"/>
    <x v="0"/>
    <x v="4"/>
    <x v="6"/>
    <s v="Average"/>
    <n v="2"/>
  </r>
  <r>
    <n v="1576"/>
    <s v="Guest 01576"/>
    <x v="1"/>
    <n v="33057"/>
    <x v="37"/>
    <n v="44823"/>
    <x v="2"/>
    <x v="1"/>
    <x v="7"/>
    <s v="Good"/>
    <n v="3"/>
  </r>
  <r>
    <n v="1577"/>
    <s v="Guest 01577"/>
    <x v="0"/>
    <n v="36147"/>
    <x v="21"/>
    <n v="44480"/>
    <x v="1"/>
    <x v="0"/>
    <x v="0"/>
    <s v="Good"/>
    <n v="3"/>
  </r>
  <r>
    <n v="1578"/>
    <s v="Guest 01578"/>
    <x v="1"/>
    <n v="19126"/>
    <x v="16"/>
    <n v="44329"/>
    <x v="1"/>
    <x v="6"/>
    <x v="1"/>
    <s v="Very good"/>
    <n v="4"/>
  </r>
  <r>
    <n v="1579"/>
    <s v="Guest 01579"/>
    <x v="0"/>
    <n v="33100"/>
    <x v="37"/>
    <n v="43999"/>
    <x v="0"/>
    <x v="0"/>
    <x v="2"/>
    <s v="Excellent"/>
    <n v="5"/>
  </r>
  <r>
    <n v="1580"/>
    <s v="Guest 01580"/>
    <x v="0"/>
    <n v="34668"/>
    <x v="52"/>
    <n v="44294"/>
    <x v="3"/>
    <x v="3"/>
    <x v="3"/>
    <s v="Very good"/>
    <n v="4"/>
  </r>
  <r>
    <n v="1581"/>
    <s v="Guest 01581"/>
    <x v="0"/>
    <n v="32891"/>
    <x v="34"/>
    <n v="43854"/>
    <x v="1"/>
    <x v="1"/>
    <x v="4"/>
    <s v="Poor"/>
    <n v="1"/>
  </r>
  <r>
    <n v="1582"/>
    <s v="Guest 01582"/>
    <x v="0"/>
    <n v="33438"/>
    <x v="38"/>
    <n v="44235"/>
    <x v="1"/>
    <x v="2"/>
    <x v="5"/>
    <s v="Average"/>
    <n v="2"/>
  </r>
  <r>
    <n v="1583"/>
    <s v="Guest 01583"/>
    <x v="0"/>
    <n v="27162"/>
    <x v="32"/>
    <n v="44782"/>
    <x v="0"/>
    <x v="0"/>
    <x v="6"/>
    <s v="Good"/>
    <n v="3"/>
  </r>
  <r>
    <n v="1584"/>
    <s v="Guest 01584"/>
    <x v="0"/>
    <n v="19618"/>
    <x v="45"/>
    <n v="44601"/>
    <x v="1"/>
    <x v="4"/>
    <x v="7"/>
    <s v="Average"/>
    <n v="2"/>
  </r>
  <r>
    <n v="1585"/>
    <s v="Guest 01585"/>
    <x v="1"/>
    <n v="22608"/>
    <x v="4"/>
    <n v="44117"/>
    <x v="2"/>
    <x v="6"/>
    <x v="0"/>
    <s v="Good"/>
    <n v="3"/>
  </r>
  <r>
    <n v="1586"/>
    <s v="Guest 01586"/>
    <x v="1"/>
    <n v="32420"/>
    <x v="7"/>
    <n v="43926"/>
    <x v="2"/>
    <x v="1"/>
    <x v="1"/>
    <s v="Excellent"/>
    <n v="5"/>
  </r>
  <r>
    <n v="1587"/>
    <s v="Guest 01587"/>
    <x v="1"/>
    <n v="23801"/>
    <x v="23"/>
    <n v="43926"/>
    <x v="0"/>
    <x v="0"/>
    <x v="2"/>
    <s v="Very good"/>
    <n v="4"/>
  </r>
  <r>
    <n v="1588"/>
    <s v="Guest 01588"/>
    <x v="1"/>
    <n v="37211"/>
    <x v="50"/>
    <n v="44771"/>
    <x v="1"/>
    <x v="6"/>
    <x v="3"/>
    <s v="Good"/>
    <n v="3"/>
  </r>
  <r>
    <n v="1589"/>
    <s v="Guest 01589"/>
    <x v="1"/>
    <n v="21482"/>
    <x v="20"/>
    <n v="44739"/>
    <x v="1"/>
    <x v="3"/>
    <x v="4"/>
    <s v="Very good"/>
    <n v="4"/>
  </r>
  <r>
    <n v="1590"/>
    <s v="Guest 01590"/>
    <x v="0"/>
    <n v="20561"/>
    <x v="18"/>
    <n v="44257"/>
    <x v="0"/>
    <x v="0"/>
    <x v="5"/>
    <s v="Average"/>
    <n v="2"/>
  </r>
  <r>
    <n v="1591"/>
    <s v="Guest 01591"/>
    <x v="0"/>
    <n v="20539"/>
    <x v="18"/>
    <n v="44422"/>
    <x v="1"/>
    <x v="4"/>
    <x v="6"/>
    <s v="Good"/>
    <n v="3"/>
  </r>
  <r>
    <n v="1592"/>
    <s v="Guest 01592"/>
    <x v="1"/>
    <n v="29276"/>
    <x v="14"/>
    <n v="44810"/>
    <x v="2"/>
    <x v="6"/>
    <x v="7"/>
    <s v="Average"/>
    <n v="2"/>
  </r>
  <r>
    <n v="1593"/>
    <s v="Guest 01593"/>
    <x v="0"/>
    <n v="36379"/>
    <x v="42"/>
    <n v="44247"/>
    <x v="2"/>
    <x v="6"/>
    <x v="0"/>
    <s v="Very good"/>
    <n v="4"/>
  </r>
  <r>
    <n v="1594"/>
    <s v="Guest 01594"/>
    <x v="1"/>
    <n v="34119"/>
    <x v="12"/>
    <n v="44562"/>
    <x v="0"/>
    <x v="0"/>
    <x v="1"/>
    <s v="Excellent"/>
    <n v="5"/>
  </r>
  <r>
    <n v="1595"/>
    <s v="Guest 01595"/>
    <x v="1"/>
    <n v="32088"/>
    <x v="13"/>
    <n v="44417"/>
    <x v="1"/>
    <x v="3"/>
    <x v="2"/>
    <s v="Very good"/>
    <n v="4"/>
  </r>
  <r>
    <n v="1596"/>
    <s v="Guest 01596"/>
    <x v="0"/>
    <n v="32644"/>
    <x v="7"/>
    <n v="44645"/>
    <x v="2"/>
    <x v="2"/>
    <x v="3"/>
    <s v="Poor"/>
    <n v="1"/>
  </r>
  <r>
    <n v="1597"/>
    <s v="Guest 01597"/>
    <x v="1"/>
    <n v="27880"/>
    <x v="31"/>
    <n v="43952"/>
    <x v="1"/>
    <x v="6"/>
    <x v="4"/>
    <s v="Very good"/>
    <n v="4"/>
  </r>
  <r>
    <n v="1598"/>
    <s v="Guest 01598"/>
    <x v="0"/>
    <n v="19982"/>
    <x v="26"/>
    <n v="44796"/>
    <x v="1"/>
    <x v="4"/>
    <x v="5"/>
    <s v="Average"/>
    <n v="2"/>
  </r>
  <r>
    <n v="1599"/>
    <s v="Guest 01599"/>
    <x v="1"/>
    <n v="38614"/>
    <x v="48"/>
    <n v="44001"/>
    <x v="1"/>
    <x v="3"/>
    <x v="6"/>
    <s v="Very good"/>
    <n v="4"/>
  </r>
  <r>
    <n v="1600"/>
    <s v="Guest 01600"/>
    <x v="1"/>
    <n v="22086"/>
    <x v="1"/>
    <n v="44478"/>
    <x v="2"/>
    <x v="2"/>
    <x v="7"/>
    <s v="Average"/>
    <n v="2"/>
  </r>
  <r>
    <n v="1601"/>
    <s v="Guest 01601"/>
    <x v="0"/>
    <n v="20640"/>
    <x v="5"/>
    <n v="44782"/>
    <x v="1"/>
    <x v="4"/>
    <x v="0"/>
    <s v="Very good"/>
    <n v="4"/>
  </r>
  <r>
    <n v="1602"/>
    <s v="Guest 01602"/>
    <x v="1"/>
    <n v="31101"/>
    <x v="29"/>
    <n v="44217"/>
    <x v="1"/>
    <x v="6"/>
    <x v="1"/>
    <s v="Excellent"/>
    <n v="5"/>
  </r>
  <r>
    <n v="1603"/>
    <s v="Guest 01603"/>
    <x v="1"/>
    <n v="37431"/>
    <x v="24"/>
    <n v="44540"/>
    <x v="1"/>
    <x v="3"/>
    <x v="2"/>
    <s v="Excellent"/>
    <n v="5"/>
  </r>
  <r>
    <n v="1604"/>
    <s v="Guest 01604"/>
    <x v="1"/>
    <n v="24788"/>
    <x v="30"/>
    <n v="43928"/>
    <x v="2"/>
    <x v="6"/>
    <x v="3"/>
    <s v="Average"/>
    <n v="2"/>
  </r>
  <r>
    <n v="1605"/>
    <s v="Guest 01605"/>
    <x v="1"/>
    <n v="36427"/>
    <x v="42"/>
    <n v="44681"/>
    <x v="1"/>
    <x v="5"/>
    <x v="4"/>
    <s v="Very good"/>
    <n v="4"/>
  </r>
  <r>
    <n v="1606"/>
    <s v="Guest 01606"/>
    <x v="1"/>
    <n v="21383"/>
    <x v="20"/>
    <n v="44341"/>
    <x v="3"/>
    <x v="3"/>
    <x v="5"/>
    <s v="Average"/>
    <n v="2"/>
  </r>
  <r>
    <n v="1607"/>
    <s v="Guest 01607"/>
    <x v="0"/>
    <n v="33458"/>
    <x v="38"/>
    <n v="44836"/>
    <x v="0"/>
    <x v="6"/>
    <x v="6"/>
    <s v="Good"/>
    <n v="3"/>
  </r>
  <r>
    <n v="1608"/>
    <s v="Guest 01608"/>
    <x v="0"/>
    <n v="19000"/>
    <x v="16"/>
    <n v="44295"/>
    <x v="2"/>
    <x v="6"/>
    <x v="7"/>
    <s v="Very good"/>
    <n v="4"/>
  </r>
  <r>
    <n v="1609"/>
    <s v="Guest 01609"/>
    <x v="0"/>
    <n v="34674"/>
    <x v="52"/>
    <n v="44145"/>
    <x v="1"/>
    <x v="2"/>
    <x v="0"/>
    <s v="Excellent"/>
    <n v="5"/>
  </r>
  <r>
    <n v="1610"/>
    <s v="Guest 01610"/>
    <x v="1"/>
    <n v="20190"/>
    <x v="26"/>
    <n v="43837"/>
    <x v="1"/>
    <x v="2"/>
    <x v="1"/>
    <s v="Excellent"/>
    <n v="5"/>
  </r>
  <r>
    <n v="1611"/>
    <s v="Guest 01611"/>
    <x v="0"/>
    <n v="39056"/>
    <x v="55"/>
    <n v="44338"/>
    <x v="0"/>
    <x v="0"/>
    <x v="2"/>
    <s v="Very good"/>
    <n v="4"/>
  </r>
  <r>
    <n v="1612"/>
    <s v="Guest 01612"/>
    <x v="1"/>
    <n v="38756"/>
    <x v="48"/>
    <n v="44526"/>
    <x v="1"/>
    <x v="2"/>
    <x v="3"/>
    <s v="Very good"/>
    <n v="4"/>
  </r>
  <r>
    <n v="1613"/>
    <s v="Guest 01613"/>
    <x v="0"/>
    <n v="28257"/>
    <x v="51"/>
    <n v="43875"/>
    <x v="3"/>
    <x v="3"/>
    <x v="4"/>
    <s v="Good"/>
    <n v="3"/>
  </r>
  <r>
    <n v="1614"/>
    <s v="Guest 01614"/>
    <x v="0"/>
    <n v="32246"/>
    <x v="13"/>
    <n v="44472"/>
    <x v="0"/>
    <x v="0"/>
    <x v="5"/>
    <s v="Very good"/>
    <n v="4"/>
  </r>
  <r>
    <n v="1615"/>
    <s v="Guest 01615"/>
    <x v="0"/>
    <n v="23539"/>
    <x v="23"/>
    <n v="43951"/>
    <x v="2"/>
    <x v="2"/>
    <x v="6"/>
    <s v="Good"/>
    <n v="3"/>
  </r>
  <r>
    <n v="1616"/>
    <s v="Guest 01616"/>
    <x v="1"/>
    <n v="34144"/>
    <x v="0"/>
    <n v="44220"/>
    <x v="3"/>
    <x v="3"/>
    <x v="7"/>
    <s v="Very good"/>
    <n v="4"/>
  </r>
  <r>
    <n v="1617"/>
    <s v="Guest 01617"/>
    <x v="0"/>
    <n v="35739"/>
    <x v="8"/>
    <n v="44396"/>
    <x v="3"/>
    <x v="3"/>
    <x v="0"/>
    <s v="Good"/>
    <n v="3"/>
  </r>
  <r>
    <n v="1618"/>
    <s v="Guest 01618"/>
    <x v="1"/>
    <n v="19379"/>
    <x v="43"/>
    <n v="44586"/>
    <x v="2"/>
    <x v="1"/>
    <x v="1"/>
    <s v="Poor"/>
    <n v="1"/>
  </r>
  <r>
    <n v="1619"/>
    <s v="Guest 01619"/>
    <x v="0"/>
    <n v="33363"/>
    <x v="37"/>
    <n v="44312"/>
    <x v="0"/>
    <x v="0"/>
    <x v="2"/>
    <s v="Good"/>
    <n v="3"/>
  </r>
  <r>
    <n v="1620"/>
    <s v="Guest 01620"/>
    <x v="0"/>
    <n v="22342"/>
    <x v="1"/>
    <n v="44503"/>
    <x v="0"/>
    <x v="0"/>
    <x v="3"/>
    <s v="Poor"/>
    <n v="1"/>
  </r>
  <r>
    <n v="1621"/>
    <s v="Guest 01621"/>
    <x v="1"/>
    <n v="31983"/>
    <x v="13"/>
    <n v="44036"/>
    <x v="0"/>
    <x v="4"/>
    <x v="4"/>
    <s v="Average"/>
    <n v="2"/>
  </r>
  <r>
    <n v="1622"/>
    <s v="Guest 01622"/>
    <x v="1"/>
    <n v="26435"/>
    <x v="53"/>
    <n v="43882"/>
    <x v="1"/>
    <x v="2"/>
    <x v="5"/>
    <s v="Average"/>
    <n v="2"/>
  </r>
  <r>
    <n v="1623"/>
    <s v="Guest 01623"/>
    <x v="1"/>
    <n v="36826"/>
    <x v="6"/>
    <n v="43887"/>
    <x v="0"/>
    <x v="0"/>
    <x v="6"/>
    <s v="Excellent"/>
    <n v="5"/>
  </r>
  <r>
    <n v="1624"/>
    <s v="Guest 01624"/>
    <x v="0"/>
    <n v="28719"/>
    <x v="36"/>
    <n v="44319"/>
    <x v="3"/>
    <x v="3"/>
    <x v="7"/>
    <s v="Excellent"/>
    <n v="5"/>
  </r>
  <r>
    <n v="1625"/>
    <s v="Guest 01625"/>
    <x v="1"/>
    <n v="25459"/>
    <x v="15"/>
    <n v="44071"/>
    <x v="2"/>
    <x v="3"/>
    <x v="0"/>
    <s v="Very good"/>
    <n v="4"/>
  </r>
  <r>
    <n v="1626"/>
    <s v="Guest 01626"/>
    <x v="1"/>
    <n v="30419"/>
    <x v="54"/>
    <n v="44594"/>
    <x v="0"/>
    <x v="0"/>
    <x v="1"/>
    <s v="Very good"/>
    <n v="4"/>
  </r>
  <r>
    <n v="1627"/>
    <s v="Guest 01627"/>
    <x v="0"/>
    <n v="37518"/>
    <x v="24"/>
    <n v="44158"/>
    <x v="1"/>
    <x v="2"/>
    <x v="2"/>
    <s v="Average"/>
    <n v="2"/>
  </r>
  <r>
    <n v="1628"/>
    <s v="Guest 01628"/>
    <x v="0"/>
    <n v="33825"/>
    <x v="12"/>
    <n v="44541"/>
    <x v="2"/>
    <x v="4"/>
    <x v="3"/>
    <s v="Average"/>
    <n v="2"/>
  </r>
  <r>
    <n v="1629"/>
    <s v="Guest 01629"/>
    <x v="0"/>
    <n v="38784"/>
    <x v="48"/>
    <n v="44493"/>
    <x v="0"/>
    <x v="0"/>
    <x v="4"/>
    <s v="Average"/>
    <n v="2"/>
  </r>
  <r>
    <n v="1630"/>
    <s v="Guest 01630"/>
    <x v="0"/>
    <n v="35900"/>
    <x v="8"/>
    <n v="44270"/>
    <x v="0"/>
    <x v="0"/>
    <x v="5"/>
    <s v="Average"/>
    <n v="2"/>
  </r>
  <r>
    <n v="1631"/>
    <s v="Guest 01631"/>
    <x v="0"/>
    <n v="38932"/>
    <x v="55"/>
    <n v="43951"/>
    <x v="1"/>
    <x v="5"/>
    <x v="6"/>
    <s v="Good"/>
    <n v="3"/>
  </r>
  <r>
    <n v="1632"/>
    <s v="Guest 01632"/>
    <x v="0"/>
    <n v="32998"/>
    <x v="34"/>
    <n v="44227"/>
    <x v="0"/>
    <x v="0"/>
    <x v="7"/>
    <s v="Excellent"/>
    <n v="5"/>
  </r>
  <r>
    <n v="1633"/>
    <s v="Guest 01633"/>
    <x v="0"/>
    <n v="38526"/>
    <x v="48"/>
    <n v="43867"/>
    <x v="0"/>
    <x v="2"/>
    <x v="0"/>
    <s v="Good"/>
    <n v="3"/>
  </r>
  <r>
    <n v="1634"/>
    <s v="Guest 01634"/>
    <x v="0"/>
    <n v="21443"/>
    <x v="20"/>
    <n v="44629"/>
    <x v="0"/>
    <x v="0"/>
    <x v="1"/>
    <s v="Good"/>
    <n v="3"/>
  </r>
  <r>
    <n v="1635"/>
    <s v="Guest 01635"/>
    <x v="0"/>
    <n v="31325"/>
    <x v="27"/>
    <n v="43918"/>
    <x v="0"/>
    <x v="0"/>
    <x v="2"/>
    <s v="Average"/>
    <n v="2"/>
  </r>
  <r>
    <n v="1636"/>
    <s v="Guest 01636"/>
    <x v="0"/>
    <n v="32990"/>
    <x v="34"/>
    <n v="44101"/>
    <x v="2"/>
    <x v="6"/>
    <x v="3"/>
    <s v="Very good"/>
    <n v="4"/>
  </r>
  <r>
    <n v="1637"/>
    <s v="Guest 01637"/>
    <x v="0"/>
    <n v="21618"/>
    <x v="20"/>
    <n v="44206"/>
    <x v="0"/>
    <x v="0"/>
    <x v="4"/>
    <s v="Very good"/>
    <n v="4"/>
  </r>
  <r>
    <n v="1638"/>
    <s v="Guest 01638"/>
    <x v="0"/>
    <n v="20220"/>
    <x v="26"/>
    <n v="43957"/>
    <x v="1"/>
    <x v="2"/>
    <x v="5"/>
    <s v="Average"/>
    <n v="2"/>
  </r>
  <r>
    <n v="1639"/>
    <s v="Guest 01639"/>
    <x v="0"/>
    <n v="37430"/>
    <x v="24"/>
    <n v="44144"/>
    <x v="2"/>
    <x v="6"/>
    <x v="6"/>
    <s v="Very good"/>
    <n v="4"/>
  </r>
  <r>
    <n v="1640"/>
    <s v="Guest 01640"/>
    <x v="0"/>
    <n v="22908"/>
    <x v="19"/>
    <n v="43969"/>
    <x v="2"/>
    <x v="6"/>
    <x v="7"/>
    <s v="Excellent"/>
    <n v="5"/>
  </r>
  <r>
    <n v="1641"/>
    <s v="Guest 01641"/>
    <x v="0"/>
    <n v="26768"/>
    <x v="11"/>
    <n v="44387"/>
    <x v="2"/>
    <x v="6"/>
    <x v="0"/>
    <s v="Poor"/>
    <n v="1"/>
  </r>
  <r>
    <n v="1642"/>
    <s v="Guest 01642"/>
    <x v="1"/>
    <n v="29376"/>
    <x v="14"/>
    <n v="44907"/>
    <x v="1"/>
    <x v="6"/>
    <x v="1"/>
    <s v="Average"/>
    <n v="2"/>
  </r>
  <r>
    <n v="1643"/>
    <s v="Guest 01643"/>
    <x v="1"/>
    <n v="27802"/>
    <x v="31"/>
    <n v="43971"/>
    <x v="0"/>
    <x v="0"/>
    <x v="2"/>
    <s v="Good"/>
    <n v="3"/>
  </r>
  <r>
    <n v="1644"/>
    <s v="Guest 01644"/>
    <x v="0"/>
    <n v="21689"/>
    <x v="20"/>
    <n v="44729"/>
    <x v="2"/>
    <x v="6"/>
    <x v="3"/>
    <s v="Excellent"/>
    <n v="5"/>
  </r>
  <r>
    <n v="1645"/>
    <s v="Guest 01645"/>
    <x v="0"/>
    <n v="33859"/>
    <x v="12"/>
    <n v="43877"/>
    <x v="1"/>
    <x v="3"/>
    <x v="4"/>
    <s v="Poor"/>
    <n v="1"/>
  </r>
  <r>
    <n v="1646"/>
    <s v="Guest 01646"/>
    <x v="1"/>
    <n v="38774"/>
    <x v="48"/>
    <n v="44336"/>
    <x v="0"/>
    <x v="0"/>
    <x v="5"/>
    <s v="Average"/>
    <n v="2"/>
  </r>
  <r>
    <n v="1647"/>
    <s v="Guest 01647"/>
    <x v="0"/>
    <n v="20108"/>
    <x v="26"/>
    <n v="44127"/>
    <x v="0"/>
    <x v="0"/>
    <x v="6"/>
    <s v="Average"/>
    <n v="2"/>
  </r>
  <r>
    <n v="1648"/>
    <s v="Guest 01648"/>
    <x v="1"/>
    <n v="27641"/>
    <x v="31"/>
    <n v="44532"/>
    <x v="0"/>
    <x v="0"/>
    <x v="7"/>
    <s v="Very good"/>
    <n v="4"/>
  </r>
  <r>
    <n v="1649"/>
    <s v="Guest 01649"/>
    <x v="0"/>
    <n v="34363"/>
    <x v="0"/>
    <n v="44377"/>
    <x v="0"/>
    <x v="3"/>
    <x v="0"/>
    <s v="Average"/>
    <n v="2"/>
  </r>
  <r>
    <n v="1650"/>
    <s v="Guest 01650"/>
    <x v="0"/>
    <n v="38460"/>
    <x v="9"/>
    <n v="44335"/>
    <x v="0"/>
    <x v="0"/>
    <x v="1"/>
    <s v="Average"/>
    <n v="2"/>
  </r>
  <r>
    <n v="1651"/>
    <s v="Guest 01651"/>
    <x v="0"/>
    <n v="38718"/>
    <x v="48"/>
    <n v="44355"/>
    <x v="2"/>
    <x v="6"/>
    <x v="2"/>
    <s v="Good"/>
    <n v="3"/>
  </r>
  <r>
    <n v="1652"/>
    <s v="Guest 01652"/>
    <x v="1"/>
    <n v="24957"/>
    <x v="30"/>
    <n v="44259"/>
    <x v="0"/>
    <x v="0"/>
    <x v="3"/>
    <s v="Poor"/>
    <n v="1"/>
  </r>
  <r>
    <n v="1653"/>
    <s v="Guest 01653"/>
    <x v="0"/>
    <n v="33437"/>
    <x v="38"/>
    <n v="44542"/>
    <x v="2"/>
    <x v="0"/>
    <x v="4"/>
    <s v="Excellent"/>
    <n v="5"/>
  </r>
  <r>
    <n v="1654"/>
    <s v="Guest 01654"/>
    <x v="0"/>
    <n v="21404"/>
    <x v="20"/>
    <n v="44695"/>
    <x v="3"/>
    <x v="5"/>
    <x v="5"/>
    <s v="Very good"/>
    <n v="4"/>
  </r>
  <r>
    <n v="1655"/>
    <s v="Guest 01655"/>
    <x v="0"/>
    <n v="28884"/>
    <x v="36"/>
    <n v="43924"/>
    <x v="0"/>
    <x v="0"/>
    <x v="6"/>
    <s v="Poor"/>
    <n v="1"/>
  </r>
  <r>
    <n v="1656"/>
    <s v="Guest 01656"/>
    <x v="1"/>
    <n v="24180"/>
    <x v="44"/>
    <n v="43903"/>
    <x v="2"/>
    <x v="5"/>
    <x v="7"/>
    <s v="Good"/>
    <n v="3"/>
  </r>
  <r>
    <n v="1657"/>
    <s v="Guest 01657"/>
    <x v="1"/>
    <n v="35419"/>
    <x v="22"/>
    <n v="44430"/>
    <x v="3"/>
    <x v="3"/>
    <x v="0"/>
    <s v="Excellent"/>
    <n v="5"/>
  </r>
  <r>
    <n v="1658"/>
    <s v="Guest 01658"/>
    <x v="1"/>
    <n v="19426"/>
    <x v="43"/>
    <n v="44110"/>
    <x v="0"/>
    <x v="0"/>
    <x v="1"/>
    <s v="Excellent"/>
    <n v="5"/>
  </r>
  <r>
    <n v="1659"/>
    <s v="Guest 01659"/>
    <x v="1"/>
    <n v="18946"/>
    <x v="16"/>
    <n v="43882"/>
    <x v="0"/>
    <x v="0"/>
    <x v="2"/>
    <s v="Very good"/>
    <n v="4"/>
  </r>
  <r>
    <n v="1660"/>
    <s v="Guest 01660"/>
    <x v="1"/>
    <n v="36133"/>
    <x v="21"/>
    <n v="44332"/>
    <x v="0"/>
    <x v="0"/>
    <x v="3"/>
    <s v="Very good"/>
    <n v="4"/>
  </r>
  <r>
    <n v="1661"/>
    <s v="Guest 01661"/>
    <x v="1"/>
    <n v="36721"/>
    <x v="6"/>
    <n v="44484"/>
    <x v="3"/>
    <x v="2"/>
    <x v="4"/>
    <s v="Good"/>
    <n v="3"/>
  </r>
  <r>
    <n v="1662"/>
    <s v="Guest 01662"/>
    <x v="1"/>
    <n v="26826"/>
    <x v="32"/>
    <n v="44162"/>
    <x v="1"/>
    <x v="2"/>
    <x v="5"/>
    <s v="Poor"/>
    <n v="1"/>
  </r>
  <r>
    <n v="1663"/>
    <s v="Guest 01663"/>
    <x v="1"/>
    <n v="34577"/>
    <x v="52"/>
    <n v="44080"/>
    <x v="0"/>
    <x v="0"/>
    <x v="6"/>
    <s v="Excellent"/>
    <n v="5"/>
  </r>
  <r>
    <n v="1664"/>
    <s v="Guest 01664"/>
    <x v="0"/>
    <n v="27659"/>
    <x v="31"/>
    <n v="44566"/>
    <x v="0"/>
    <x v="0"/>
    <x v="7"/>
    <s v="Very good"/>
    <n v="4"/>
  </r>
  <r>
    <n v="1665"/>
    <s v="Guest 01665"/>
    <x v="1"/>
    <n v="27793"/>
    <x v="31"/>
    <n v="44548"/>
    <x v="1"/>
    <x v="6"/>
    <x v="0"/>
    <s v="Average"/>
    <n v="2"/>
  </r>
  <r>
    <n v="1666"/>
    <s v="Guest 01666"/>
    <x v="0"/>
    <n v="24420"/>
    <x v="10"/>
    <n v="44849"/>
    <x v="0"/>
    <x v="0"/>
    <x v="1"/>
    <s v="Average"/>
    <n v="2"/>
  </r>
  <r>
    <n v="1667"/>
    <s v="Guest 01667"/>
    <x v="0"/>
    <n v="20886"/>
    <x v="5"/>
    <n v="44158"/>
    <x v="0"/>
    <x v="6"/>
    <x v="2"/>
    <s v="Poor"/>
    <n v="1"/>
  </r>
  <r>
    <n v="1668"/>
    <s v="Guest 01668"/>
    <x v="0"/>
    <n v="20861"/>
    <x v="5"/>
    <n v="44153"/>
    <x v="0"/>
    <x v="6"/>
    <x v="3"/>
    <s v="Average"/>
    <n v="2"/>
  </r>
  <r>
    <n v="1669"/>
    <s v="Guest 01669"/>
    <x v="0"/>
    <n v="25609"/>
    <x v="15"/>
    <n v="44380"/>
    <x v="0"/>
    <x v="0"/>
    <x v="4"/>
    <s v="Poor"/>
    <n v="1"/>
  </r>
  <r>
    <n v="1670"/>
    <s v="Guest 01670"/>
    <x v="1"/>
    <n v="21380"/>
    <x v="20"/>
    <n v="44587"/>
    <x v="0"/>
    <x v="0"/>
    <x v="5"/>
    <s v="Poor"/>
    <n v="1"/>
  </r>
  <r>
    <n v="1671"/>
    <s v="Guest 01671"/>
    <x v="1"/>
    <n v="34419"/>
    <x v="0"/>
    <n v="44015"/>
    <x v="3"/>
    <x v="2"/>
    <x v="6"/>
    <s v="Excellent"/>
    <n v="5"/>
  </r>
  <r>
    <n v="1672"/>
    <s v="Guest 01672"/>
    <x v="1"/>
    <n v="37216"/>
    <x v="50"/>
    <n v="44728"/>
    <x v="0"/>
    <x v="0"/>
    <x v="7"/>
    <s v="Poor"/>
    <n v="1"/>
  </r>
  <r>
    <n v="1673"/>
    <s v="Guest 01673"/>
    <x v="0"/>
    <n v="19584"/>
    <x v="45"/>
    <n v="44381"/>
    <x v="0"/>
    <x v="0"/>
    <x v="0"/>
    <s v="Very good"/>
    <n v="4"/>
  </r>
  <r>
    <n v="1674"/>
    <s v="Guest 01674"/>
    <x v="0"/>
    <n v="25092"/>
    <x v="41"/>
    <n v="44595"/>
    <x v="0"/>
    <x v="0"/>
    <x v="1"/>
    <s v="Excellent"/>
    <n v="5"/>
  </r>
  <r>
    <n v="1675"/>
    <s v="Guest 01675"/>
    <x v="0"/>
    <n v="19109"/>
    <x v="16"/>
    <n v="44649"/>
    <x v="2"/>
    <x v="2"/>
    <x v="2"/>
    <s v="Very good"/>
    <n v="4"/>
  </r>
  <r>
    <n v="1676"/>
    <s v="Guest 01676"/>
    <x v="0"/>
    <n v="26756"/>
    <x v="11"/>
    <n v="44658"/>
    <x v="0"/>
    <x v="0"/>
    <x v="3"/>
    <s v="Average"/>
    <n v="2"/>
  </r>
  <r>
    <n v="1677"/>
    <s v="Guest 01677"/>
    <x v="0"/>
    <n v="33417"/>
    <x v="38"/>
    <n v="44825"/>
    <x v="1"/>
    <x v="5"/>
    <x v="4"/>
    <s v="Poor"/>
    <n v="1"/>
  </r>
  <r>
    <n v="1678"/>
    <s v="Guest 01678"/>
    <x v="0"/>
    <n v="37781"/>
    <x v="3"/>
    <n v="44011"/>
    <x v="0"/>
    <x v="0"/>
    <x v="5"/>
    <s v="Poor"/>
    <n v="1"/>
  </r>
  <r>
    <n v="1679"/>
    <s v="Guest 01679"/>
    <x v="0"/>
    <n v="25986"/>
    <x v="46"/>
    <n v="44822"/>
    <x v="0"/>
    <x v="0"/>
    <x v="6"/>
    <s v="Excellent"/>
    <n v="5"/>
  </r>
  <r>
    <n v="1680"/>
    <s v="Guest 01680"/>
    <x v="0"/>
    <n v="21892"/>
    <x v="47"/>
    <n v="44713"/>
    <x v="0"/>
    <x v="4"/>
    <x v="7"/>
    <s v="Very good"/>
    <n v="4"/>
  </r>
  <r>
    <n v="1681"/>
    <s v="Guest 01681"/>
    <x v="0"/>
    <n v="27727"/>
    <x v="31"/>
    <n v="44672"/>
    <x v="1"/>
    <x v="4"/>
    <x v="0"/>
    <s v="Good"/>
    <n v="3"/>
  </r>
  <r>
    <n v="1682"/>
    <s v="Guest 01682"/>
    <x v="0"/>
    <n v="38478"/>
    <x v="9"/>
    <n v="44535"/>
    <x v="0"/>
    <x v="0"/>
    <x v="1"/>
    <s v="Excellent"/>
    <n v="5"/>
  </r>
  <r>
    <n v="1683"/>
    <s v="Guest 01683"/>
    <x v="0"/>
    <n v="27649"/>
    <x v="31"/>
    <n v="44138"/>
    <x v="0"/>
    <x v="0"/>
    <x v="2"/>
    <s v="Good"/>
    <n v="3"/>
  </r>
  <r>
    <n v="1684"/>
    <s v="Guest 01684"/>
    <x v="0"/>
    <n v="34354"/>
    <x v="0"/>
    <n v="44359"/>
    <x v="1"/>
    <x v="3"/>
    <x v="3"/>
    <s v="Average"/>
    <n v="2"/>
  </r>
  <r>
    <n v="1685"/>
    <s v="Guest 01685"/>
    <x v="0"/>
    <n v="25305"/>
    <x v="41"/>
    <n v="44542"/>
    <x v="1"/>
    <x v="6"/>
    <x v="4"/>
    <s v="Excellent"/>
    <n v="5"/>
  </r>
  <r>
    <n v="1686"/>
    <s v="Guest 01686"/>
    <x v="0"/>
    <n v="29526"/>
    <x v="17"/>
    <n v="43857"/>
    <x v="2"/>
    <x v="6"/>
    <x v="5"/>
    <s v="Poor"/>
    <n v="1"/>
  </r>
  <r>
    <n v="1687"/>
    <s v="Guest 01687"/>
    <x v="1"/>
    <n v="25352"/>
    <x v="41"/>
    <n v="44119"/>
    <x v="2"/>
    <x v="5"/>
    <x v="6"/>
    <s v="Very good"/>
    <n v="4"/>
  </r>
  <r>
    <n v="1688"/>
    <s v="Guest 01688"/>
    <x v="0"/>
    <n v="32504"/>
    <x v="7"/>
    <n v="44835"/>
    <x v="0"/>
    <x v="0"/>
    <x v="7"/>
    <s v="Good"/>
    <n v="3"/>
  </r>
  <r>
    <n v="1689"/>
    <s v="Guest 01689"/>
    <x v="1"/>
    <n v="37782"/>
    <x v="3"/>
    <n v="43945"/>
    <x v="0"/>
    <x v="0"/>
    <x v="0"/>
    <s v="Very good"/>
    <n v="4"/>
  </r>
  <r>
    <n v="1690"/>
    <s v="Guest 01690"/>
    <x v="1"/>
    <n v="21604"/>
    <x v="20"/>
    <n v="44218"/>
    <x v="0"/>
    <x v="0"/>
    <x v="1"/>
    <s v="Excellent"/>
    <n v="5"/>
  </r>
  <r>
    <n v="1691"/>
    <s v="Guest 01691"/>
    <x v="1"/>
    <n v="30089"/>
    <x v="2"/>
    <n v="43972"/>
    <x v="1"/>
    <x v="2"/>
    <x v="2"/>
    <s v="Excellent"/>
    <n v="5"/>
  </r>
  <r>
    <n v="1692"/>
    <s v="Guest 01692"/>
    <x v="0"/>
    <n v="21217"/>
    <x v="40"/>
    <n v="44797"/>
    <x v="2"/>
    <x v="6"/>
    <x v="3"/>
    <s v="Poor"/>
    <n v="1"/>
  </r>
  <r>
    <n v="1693"/>
    <s v="Guest 01693"/>
    <x v="1"/>
    <n v="33705"/>
    <x v="38"/>
    <n v="44473"/>
    <x v="1"/>
    <x v="1"/>
    <x v="4"/>
    <s v="Poor"/>
    <n v="1"/>
  </r>
  <r>
    <n v="1694"/>
    <s v="Guest 01694"/>
    <x v="1"/>
    <n v="36988"/>
    <x v="6"/>
    <n v="44104"/>
    <x v="1"/>
    <x v="2"/>
    <x v="5"/>
    <s v="Poor"/>
    <n v="1"/>
  </r>
  <r>
    <n v="1695"/>
    <s v="Guest 01695"/>
    <x v="0"/>
    <n v="30093"/>
    <x v="2"/>
    <n v="44053"/>
    <x v="0"/>
    <x v="0"/>
    <x v="6"/>
    <s v="Excellent"/>
    <n v="5"/>
  </r>
  <r>
    <n v="1696"/>
    <s v="Guest 01696"/>
    <x v="0"/>
    <n v="31417"/>
    <x v="27"/>
    <n v="44886"/>
    <x v="1"/>
    <x v="2"/>
    <x v="7"/>
    <s v="Good"/>
    <n v="3"/>
  </r>
  <r>
    <n v="1697"/>
    <s v="Guest 01697"/>
    <x v="1"/>
    <n v="22824"/>
    <x v="19"/>
    <n v="44244"/>
    <x v="0"/>
    <x v="0"/>
    <x v="0"/>
    <s v="Very good"/>
    <n v="4"/>
  </r>
  <r>
    <n v="1698"/>
    <s v="Guest 01698"/>
    <x v="1"/>
    <n v="34519"/>
    <x v="52"/>
    <n v="44316"/>
    <x v="2"/>
    <x v="5"/>
    <x v="1"/>
    <s v="Very good"/>
    <n v="4"/>
  </r>
  <r>
    <n v="1699"/>
    <s v="Guest 01699"/>
    <x v="1"/>
    <n v="29219"/>
    <x v="14"/>
    <n v="43961"/>
    <x v="0"/>
    <x v="0"/>
    <x v="2"/>
    <s v="Average"/>
    <n v="2"/>
  </r>
  <r>
    <n v="1700"/>
    <s v="Guest 01700"/>
    <x v="1"/>
    <n v="27964"/>
    <x v="51"/>
    <n v="44386"/>
    <x v="0"/>
    <x v="0"/>
    <x v="3"/>
    <s v="Excellent"/>
    <n v="5"/>
  </r>
  <r>
    <n v="1701"/>
    <s v="Guest 01701"/>
    <x v="0"/>
    <n v="30275"/>
    <x v="54"/>
    <n v="44444"/>
    <x v="0"/>
    <x v="0"/>
    <x v="4"/>
    <s v="Very good"/>
    <n v="4"/>
  </r>
  <r>
    <n v="1702"/>
    <s v="Guest 01702"/>
    <x v="0"/>
    <n v="28713"/>
    <x v="36"/>
    <n v="44897"/>
    <x v="1"/>
    <x v="6"/>
    <x v="5"/>
    <s v="Average"/>
    <n v="2"/>
  </r>
  <r>
    <n v="1703"/>
    <s v="Guest 01703"/>
    <x v="1"/>
    <n v="27111"/>
    <x v="32"/>
    <n v="44193"/>
    <x v="3"/>
    <x v="2"/>
    <x v="6"/>
    <s v="Good"/>
    <n v="3"/>
  </r>
  <r>
    <n v="1704"/>
    <s v="Guest 01704"/>
    <x v="0"/>
    <n v="34771"/>
    <x v="52"/>
    <n v="44334"/>
    <x v="0"/>
    <x v="0"/>
    <x v="7"/>
    <s v="Average"/>
    <n v="2"/>
  </r>
  <r>
    <n v="1705"/>
    <s v="Guest 01705"/>
    <x v="0"/>
    <n v="36686"/>
    <x v="6"/>
    <n v="44276"/>
    <x v="0"/>
    <x v="0"/>
    <x v="0"/>
    <s v="Very good"/>
    <n v="4"/>
  </r>
  <r>
    <n v="1706"/>
    <s v="Guest 01706"/>
    <x v="0"/>
    <n v="37220"/>
    <x v="50"/>
    <n v="44056"/>
    <x v="1"/>
    <x v="4"/>
    <x v="1"/>
    <s v="Average"/>
    <n v="2"/>
  </r>
  <r>
    <n v="1707"/>
    <s v="Guest 01707"/>
    <x v="1"/>
    <n v="32809"/>
    <x v="34"/>
    <n v="44525"/>
    <x v="2"/>
    <x v="2"/>
    <x v="2"/>
    <s v="Good"/>
    <n v="3"/>
  </r>
  <r>
    <n v="1708"/>
    <s v="Guest 01708"/>
    <x v="0"/>
    <n v="29282"/>
    <x v="14"/>
    <n v="44618"/>
    <x v="3"/>
    <x v="0"/>
    <x v="3"/>
    <s v="Excellent"/>
    <n v="5"/>
  </r>
  <r>
    <n v="1709"/>
    <s v="Guest 01709"/>
    <x v="0"/>
    <n v="30301"/>
    <x v="54"/>
    <n v="44545"/>
    <x v="1"/>
    <x v="2"/>
    <x v="4"/>
    <s v="Excellent"/>
    <n v="5"/>
  </r>
  <r>
    <n v="1710"/>
    <s v="Guest 01710"/>
    <x v="0"/>
    <n v="21505"/>
    <x v="20"/>
    <n v="44206"/>
    <x v="3"/>
    <x v="3"/>
    <x v="5"/>
    <s v="Poor"/>
    <n v="1"/>
  </r>
  <r>
    <n v="1711"/>
    <s v="Guest 01711"/>
    <x v="1"/>
    <n v="21277"/>
    <x v="40"/>
    <n v="44432"/>
    <x v="2"/>
    <x v="0"/>
    <x v="6"/>
    <s v="Excellent"/>
    <n v="5"/>
  </r>
  <r>
    <n v="1712"/>
    <s v="Guest 01712"/>
    <x v="1"/>
    <n v="31606"/>
    <x v="25"/>
    <n v="44404"/>
    <x v="1"/>
    <x v="2"/>
    <x v="7"/>
    <s v="Good"/>
    <n v="3"/>
  </r>
  <r>
    <n v="1713"/>
    <s v="Guest 01713"/>
    <x v="1"/>
    <n v="30691"/>
    <x v="49"/>
    <n v="44554"/>
    <x v="0"/>
    <x v="0"/>
    <x v="0"/>
    <s v="Very good"/>
    <n v="4"/>
  </r>
  <r>
    <n v="1714"/>
    <s v="Guest 01714"/>
    <x v="1"/>
    <n v="26801"/>
    <x v="11"/>
    <n v="44398"/>
    <x v="0"/>
    <x v="0"/>
    <x v="1"/>
    <s v="Excellent"/>
    <n v="5"/>
  </r>
  <r>
    <n v="1715"/>
    <s v="Guest 01715"/>
    <x v="0"/>
    <n v="28903"/>
    <x v="36"/>
    <n v="44393"/>
    <x v="0"/>
    <x v="6"/>
    <x v="2"/>
    <s v="Very good"/>
    <n v="4"/>
  </r>
  <r>
    <n v="1716"/>
    <s v="Guest 01716"/>
    <x v="0"/>
    <n v="23922"/>
    <x v="44"/>
    <n v="44412"/>
    <x v="2"/>
    <x v="5"/>
    <x v="3"/>
    <s v="Poor"/>
    <n v="1"/>
  </r>
  <r>
    <n v="1717"/>
    <s v="Guest 01717"/>
    <x v="1"/>
    <n v="20169"/>
    <x v="26"/>
    <n v="43878"/>
    <x v="1"/>
    <x v="3"/>
    <x v="4"/>
    <s v="Poor"/>
    <n v="1"/>
  </r>
  <r>
    <n v="1718"/>
    <s v="Guest 01718"/>
    <x v="0"/>
    <n v="36500"/>
    <x v="42"/>
    <n v="44074"/>
    <x v="1"/>
    <x v="2"/>
    <x v="5"/>
    <s v="Good"/>
    <n v="3"/>
  </r>
  <r>
    <n v="1719"/>
    <s v="Guest 01719"/>
    <x v="0"/>
    <n v="19303"/>
    <x v="43"/>
    <n v="44831"/>
    <x v="3"/>
    <x v="2"/>
    <x v="6"/>
    <s v="Good"/>
    <n v="3"/>
  </r>
  <r>
    <n v="1720"/>
    <s v="Guest 01720"/>
    <x v="1"/>
    <n v="34453"/>
    <x v="0"/>
    <n v="44209"/>
    <x v="1"/>
    <x v="3"/>
    <x v="7"/>
    <s v="Average"/>
    <n v="2"/>
  </r>
  <r>
    <n v="1721"/>
    <s v="Guest 01721"/>
    <x v="0"/>
    <n v="34733"/>
    <x v="52"/>
    <n v="44468"/>
    <x v="1"/>
    <x v="4"/>
    <x v="0"/>
    <s v="Very good"/>
    <n v="4"/>
  </r>
  <r>
    <n v="1722"/>
    <s v="Guest 01722"/>
    <x v="1"/>
    <n v="30183"/>
    <x v="54"/>
    <n v="44213"/>
    <x v="0"/>
    <x v="6"/>
    <x v="1"/>
    <s v="Average"/>
    <n v="2"/>
  </r>
  <r>
    <n v="1723"/>
    <s v="Guest 01723"/>
    <x v="1"/>
    <n v="18800"/>
    <x v="16"/>
    <n v="44860"/>
    <x v="2"/>
    <x v="1"/>
    <x v="2"/>
    <s v="Average"/>
    <n v="2"/>
  </r>
  <r>
    <n v="1724"/>
    <s v="Guest 01724"/>
    <x v="1"/>
    <n v="34935"/>
    <x v="35"/>
    <n v="44351"/>
    <x v="0"/>
    <x v="0"/>
    <x v="3"/>
    <s v="Poor"/>
    <n v="1"/>
  </r>
  <r>
    <n v="1725"/>
    <s v="Guest 01725"/>
    <x v="0"/>
    <n v="32565"/>
    <x v="7"/>
    <n v="44824"/>
    <x v="1"/>
    <x v="3"/>
    <x v="4"/>
    <s v="Very good"/>
    <n v="4"/>
  </r>
  <r>
    <n v="1726"/>
    <s v="Guest 01726"/>
    <x v="1"/>
    <n v="21062"/>
    <x v="40"/>
    <n v="44041"/>
    <x v="0"/>
    <x v="0"/>
    <x v="5"/>
    <s v="Poor"/>
    <n v="1"/>
  </r>
  <r>
    <n v="1727"/>
    <s v="Guest 01727"/>
    <x v="1"/>
    <n v="22231"/>
    <x v="1"/>
    <n v="44398"/>
    <x v="2"/>
    <x v="0"/>
    <x v="6"/>
    <s v="Average"/>
    <n v="2"/>
  </r>
  <r>
    <n v="1728"/>
    <s v="Guest 01728"/>
    <x v="0"/>
    <n v="24511"/>
    <x v="10"/>
    <n v="44098"/>
    <x v="2"/>
    <x v="5"/>
    <x v="7"/>
    <s v="Very good"/>
    <n v="4"/>
  </r>
  <r>
    <n v="1729"/>
    <s v="Guest 01729"/>
    <x v="1"/>
    <n v="38618"/>
    <x v="48"/>
    <n v="43877"/>
    <x v="1"/>
    <x v="2"/>
    <x v="0"/>
    <s v="Good"/>
    <n v="3"/>
  </r>
  <r>
    <n v="1730"/>
    <s v="Guest 01730"/>
    <x v="0"/>
    <n v="24962"/>
    <x v="30"/>
    <n v="44272"/>
    <x v="2"/>
    <x v="1"/>
    <x v="1"/>
    <s v="Excellent"/>
    <n v="5"/>
  </r>
  <r>
    <n v="1731"/>
    <s v="Guest 01731"/>
    <x v="1"/>
    <n v="28754"/>
    <x v="36"/>
    <n v="44863"/>
    <x v="0"/>
    <x v="0"/>
    <x v="2"/>
    <s v="Excellent"/>
    <n v="5"/>
  </r>
  <r>
    <n v="1732"/>
    <s v="Guest 01732"/>
    <x v="1"/>
    <n v="21750"/>
    <x v="47"/>
    <n v="44710"/>
    <x v="0"/>
    <x v="0"/>
    <x v="3"/>
    <s v="Poor"/>
    <n v="1"/>
  </r>
  <r>
    <n v="1733"/>
    <s v="Guest 01733"/>
    <x v="1"/>
    <n v="34978"/>
    <x v="35"/>
    <n v="44607"/>
    <x v="0"/>
    <x v="0"/>
    <x v="4"/>
    <s v="Good"/>
    <n v="3"/>
  </r>
  <r>
    <n v="1734"/>
    <s v="Guest 01734"/>
    <x v="1"/>
    <n v="35599"/>
    <x v="8"/>
    <n v="44472"/>
    <x v="0"/>
    <x v="4"/>
    <x v="5"/>
    <s v="Poor"/>
    <n v="1"/>
  </r>
  <r>
    <n v="1735"/>
    <s v="Guest 01735"/>
    <x v="0"/>
    <n v="26421"/>
    <x v="53"/>
    <n v="44580"/>
    <x v="3"/>
    <x v="3"/>
    <x v="6"/>
    <s v="Average"/>
    <n v="2"/>
  </r>
  <r>
    <n v="1736"/>
    <s v="Guest 01736"/>
    <x v="0"/>
    <n v="18688"/>
    <x v="33"/>
    <n v="44149"/>
    <x v="0"/>
    <x v="0"/>
    <x v="7"/>
    <s v="Good"/>
    <n v="3"/>
  </r>
  <r>
    <n v="1737"/>
    <s v="Guest 01737"/>
    <x v="0"/>
    <n v="30998"/>
    <x v="29"/>
    <n v="44374"/>
    <x v="2"/>
    <x v="2"/>
    <x v="0"/>
    <s v="Excellent"/>
    <n v="5"/>
  </r>
  <r>
    <n v="1738"/>
    <s v="Guest 01738"/>
    <x v="0"/>
    <n v="32182"/>
    <x v="13"/>
    <n v="44436"/>
    <x v="0"/>
    <x v="0"/>
    <x v="1"/>
    <s v="Excellent"/>
    <n v="5"/>
  </r>
  <r>
    <n v="1739"/>
    <s v="Guest 01739"/>
    <x v="1"/>
    <n v="24508"/>
    <x v="10"/>
    <n v="44914"/>
    <x v="1"/>
    <x v="4"/>
    <x v="2"/>
    <s v="Good"/>
    <n v="3"/>
  </r>
  <r>
    <n v="1740"/>
    <s v="Guest 01740"/>
    <x v="0"/>
    <n v="34334"/>
    <x v="0"/>
    <n v="44549"/>
    <x v="1"/>
    <x v="4"/>
    <x v="3"/>
    <s v="Very good"/>
    <n v="4"/>
  </r>
  <r>
    <n v="1741"/>
    <s v="Guest 01741"/>
    <x v="0"/>
    <n v="19461"/>
    <x v="43"/>
    <n v="44066"/>
    <x v="1"/>
    <x v="3"/>
    <x v="4"/>
    <s v="Excellent"/>
    <n v="5"/>
  </r>
  <r>
    <n v="1742"/>
    <s v="Guest 01742"/>
    <x v="1"/>
    <n v="36624"/>
    <x v="42"/>
    <n v="44371"/>
    <x v="2"/>
    <x v="1"/>
    <x v="5"/>
    <s v="Average"/>
    <n v="2"/>
  </r>
  <r>
    <n v="1743"/>
    <s v="Guest 01743"/>
    <x v="1"/>
    <n v="30626"/>
    <x v="49"/>
    <n v="44009"/>
    <x v="1"/>
    <x v="2"/>
    <x v="6"/>
    <s v="Excellent"/>
    <n v="5"/>
  </r>
  <r>
    <n v="1744"/>
    <s v="Guest 01744"/>
    <x v="0"/>
    <n v="37473"/>
    <x v="24"/>
    <n v="44204"/>
    <x v="0"/>
    <x v="0"/>
    <x v="7"/>
    <s v="Excellent"/>
    <n v="5"/>
  </r>
  <r>
    <n v="1745"/>
    <s v="Guest 01745"/>
    <x v="0"/>
    <n v="24206"/>
    <x v="44"/>
    <n v="44061"/>
    <x v="2"/>
    <x v="6"/>
    <x v="0"/>
    <s v="Very good"/>
    <n v="4"/>
  </r>
  <r>
    <n v="1746"/>
    <s v="Guest 01746"/>
    <x v="1"/>
    <n v="36027"/>
    <x v="21"/>
    <n v="44563"/>
    <x v="3"/>
    <x v="2"/>
    <x v="1"/>
    <s v="Excellent"/>
    <n v="5"/>
  </r>
  <r>
    <n v="1747"/>
    <s v="Guest 01747"/>
    <x v="1"/>
    <n v="25068"/>
    <x v="41"/>
    <n v="44478"/>
    <x v="0"/>
    <x v="0"/>
    <x v="2"/>
    <s v="Good"/>
    <n v="3"/>
  </r>
  <r>
    <n v="1748"/>
    <s v="Guest 01748"/>
    <x v="1"/>
    <n v="22670"/>
    <x v="4"/>
    <n v="44127"/>
    <x v="1"/>
    <x v="6"/>
    <x v="3"/>
    <s v="Very good"/>
    <n v="4"/>
  </r>
  <r>
    <n v="1749"/>
    <s v="Guest 01749"/>
    <x v="1"/>
    <n v="27376"/>
    <x v="56"/>
    <n v="44064"/>
    <x v="1"/>
    <x v="4"/>
    <x v="4"/>
    <s v="Excellent"/>
    <n v="5"/>
  </r>
  <r>
    <n v="1750"/>
    <s v="Guest 01750"/>
    <x v="0"/>
    <n v="25951"/>
    <x v="46"/>
    <n v="44905"/>
    <x v="1"/>
    <x v="2"/>
    <x v="5"/>
    <s v="Good"/>
    <n v="3"/>
  </r>
  <r>
    <n v="1751"/>
    <s v="Guest 01751"/>
    <x v="1"/>
    <n v="29738"/>
    <x v="17"/>
    <n v="44450"/>
    <x v="1"/>
    <x v="3"/>
    <x v="6"/>
    <s v="Poor"/>
    <n v="1"/>
  </r>
  <r>
    <n v="1752"/>
    <s v="Guest 01752"/>
    <x v="0"/>
    <n v="36095"/>
    <x v="21"/>
    <n v="44378"/>
    <x v="1"/>
    <x v="2"/>
    <x v="7"/>
    <s v="Poor"/>
    <n v="1"/>
  </r>
  <r>
    <n v="1753"/>
    <s v="Guest 01753"/>
    <x v="1"/>
    <n v="27127"/>
    <x v="32"/>
    <n v="44688"/>
    <x v="0"/>
    <x v="0"/>
    <x v="0"/>
    <s v="Very good"/>
    <n v="4"/>
  </r>
  <r>
    <n v="1754"/>
    <s v="Guest 01754"/>
    <x v="1"/>
    <n v="27153"/>
    <x v="32"/>
    <n v="43929"/>
    <x v="1"/>
    <x v="1"/>
    <x v="1"/>
    <s v="Excellent"/>
    <n v="5"/>
  </r>
  <r>
    <n v="1755"/>
    <s v="Guest 01755"/>
    <x v="1"/>
    <n v="21886"/>
    <x v="47"/>
    <n v="43857"/>
    <x v="1"/>
    <x v="3"/>
    <x v="2"/>
    <s v="Excellent"/>
    <n v="5"/>
  </r>
  <r>
    <n v="1756"/>
    <s v="Guest 01756"/>
    <x v="0"/>
    <n v="33237"/>
    <x v="37"/>
    <n v="44449"/>
    <x v="0"/>
    <x v="0"/>
    <x v="3"/>
    <s v="Excellent"/>
    <n v="5"/>
  </r>
  <r>
    <n v="1757"/>
    <s v="Guest 01757"/>
    <x v="0"/>
    <n v="35006"/>
    <x v="35"/>
    <n v="44527"/>
    <x v="1"/>
    <x v="4"/>
    <x v="4"/>
    <s v="Poor"/>
    <n v="1"/>
  </r>
  <r>
    <n v="1758"/>
    <s v="Guest 01758"/>
    <x v="0"/>
    <n v="25486"/>
    <x v="15"/>
    <n v="43863"/>
    <x v="2"/>
    <x v="6"/>
    <x v="5"/>
    <s v="Average"/>
    <n v="2"/>
  </r>
  <r>
    <n v="1759"/>
    <s v="Guest 01759"/>
    <x v="0"/>
    <n v="35379"/>
    <x v="22"/>
    <n v="44893"/>
    <x v="0"/>
    <x v="0"/>
    <x v="6"/>
    <s v="Very good"/>
    <n v="4"/>
  </r>
  <r>
    <n v="1760"/>
    <s v="Guest 01760"/>
    <x v="1"/>
    <n v="33746"/>
    <x v="38"/>
    <n v="44593"/>
    <x v="1"/>
    <x v="1"/>
    <x v="7"/>
    <s v="Excellent"/>
    <n v="5"/>
  </r>
  <r>
    <n v="1761"/>
    <s v="Guest 01761"/>
    <x v="0"/>
    <n v="38943"/>
    <x v="55"/>
    <n v="44489"/>
    <x v="0"/>
    <x v="0"/>
    <x v="0"/>
    <s v="Very good"/>
    <n v="4"/>
  </r>
  <r>
    <n v="1762"/>
    <s v="Guest 01762"/>
    <x v="1"/>
    <n v="38874"/>
    <x v="48"/>
    <n v="44260"/>
    <x v="1"/>
    <x v="3"/>
    <x v="1"/>
    <s v="Excellent"/>
    <n v="5"/>
  </r>
  <r>
    <n v="1763"/>
    <s v="Guest 01763"/>
    <x v="0"/>
    <n v="27661"/>
    <x v="31"/>
    <n v="44371"/>
    <x v="0"/>
    <x v="0"/>
    <x v="2"/>
    <s v="Average"/>
    <n v="2"/>
  </r>
  <r>
    <n v="1764"/>
    <s v="Guest 01764"/>
    <x v="0"/>
    <n v="29662"/>
    <x v="17"/>
    <n v="43888"/>
    <x v="0"/>
    <x v="3"/>
    <x v="3"/>
    <s v="Poor"/>
    <n v="1"/>
  </r>
  <r>
    <n v="1765"/>
    <s v="Guest 01765"/>
    <x v="1"/>
    <n v="21265"/>
    <x v="40"/>
    <n v="44421"/>
    <x v="1"/>
    <x v="5"/>
    <x v="4"/>
    <s v="Good"/>
    <n v="3"/>
  </r>
  <r>
    <n v="1766"/>
    <s v="Guest 01766"/>
    <x v="0"/>
    <n v="19665"/>
    <x v="45"/>
    <n v="44602"/>
    <x v="2"/>
    <x v="6"/>
    <x v="5"/>
    <s v="Very good"/>
    <n v="4"/>
  </r>
  <r>
    <n v="1767"/>
    <s v="Guest 01767"/>
    <x v="0"/>
    <n v="19301"/>
    <x v="43"/>
    <n v="44171"/>
    <x v="0"/>
    <x v="0"/>
    <x v="6"/>
    <s v="Very good"/>
    <n v="4"/>
  </r>
  <r>
    <n v="1768"/>
    <s v="Guest 01768"/>
    <x v="0"/>
    <n v="25124"/>
    <x v="41"/>
    <n v="44385"/>
    <x v="0"/>
    <x v="0"/>
    <x v="7"/>
    <s v="Average"/>
    <n v="2"/>
  </r>
  <r>
    <n v="1769"/>
    <s v="Guest 01769"/>
    <x v="1"/>
    <n v="26207"/>
    <x v="53"/>
    <n v="44108"/>
    <x v="0"/>
    <x v="0"/>
    <x v="0"/>
    <s v="Poor"/>
    <n v="1"/>
  </r>
  <r>
    <n v="1770"/>
    <s v="Guest 01770"/>
    <x v="0"/>
    <n v="28884"/>
    <x v="36"/>
    <n v="44371"/>
    <x v="2"/>
    <x v="5"/>
    <x v="1"/>
    <s v="Average"/>
    <n v="2"/>
  </r>
  <r>
    <n v="1771"/>
    <s v="Guest 01771"/>
    <x v="0"/>
    <n v="25260"/>
    <x v="41"/>
    <n v="44604"/>
    <x v="2"/>
    <x v="6"/>
    <x v="2"/>
    <s v="Very good"/>
    <n v="4"/>
  </r>
  <r>
    <n v="1772"/>
    <s v="Guest 01772"/>
    <x v="0"/>
    <n v="35140"/>
    <x v="35"/>
    <n v="44656"/>
    <x v="0"/>
    <x v="0"/>
    <x v="3"/>
    <s v="Average"/>
    <n v="2"/>
  </r>
  <r>
    <n v="1773"/>
    <s v="Guest 01773"/>
    <x v="0"/>
    <n v="32603"/>
    <x v="7"/>
    <n v="44711"/>
    <x v="1"/>
    <x v="6"/>
    <x v="4"/>
    <s v="Excellent"/>
    <n v="5"/>
  </r>
  <r>
    <n v="1774"/>
    <s v="Guest 01774"/>
    <x v="1"/>
    <n v="25685"/>
    <x v="15"/>
    <n v="44496"/>
    <x v="3"/>
    <x v="6"/>
    <x v="5"/>
    <s v="Poor"/>
    <n v="1"/>
  </r>
  <r>
    <n v="1775"/>
    <s v="Guest 01775"/>
    <x v="1"/>
    <n v="34820"/>
    <x v="52"/>
    <n v="44835"/>
    <x v="0"/>
    <x v="0"/>
    <x v="6"/>
    <s v="Average"/>
    <n v="2"/>
  </r>
  <r>
    <n v="1776"/>
    <s v="Guest 01776"/>
    <x v="0"/>
    <n v="33550"/>
    <x v="38"/>
    <n v="44844"/>
    <x v="2"/>
    <x v="6"/>
    <x v="7"/>
    <s v="Average"/>
    <n v="2"/>
  </r>
  <r>
    <n v="1777"/>
    <s v="Guest 01777"/>
    <x v="0"/>
    <n v="22479"/>
    <x v="4"/>
    <n v="44046"/>
    <x v="3"/>
    <x v="3"/>
    <x v="0"/>
    <s v="Very good"/>
    <n v="4"/>
  </r>
  <r>
    <n v="1778"/>
    <s v="Guest 01778"/>
    <x v="0"/>
    <n v="34078"/>
    <x v="12"/>
    <n v="44218"/>
    <x v="1"/>
    <x v="3"/>
    <x v="1"/>
    <s v="Excellent"/>
    <n v="5"/>
  </r>
  <r>
    <n v="1779"/>
    <s v="Guest 01779"/>
    <x v="1"/>
    <n v="22818"/>
    <x v="19"/>
    <n v="44283"/>
    <x v="0"/>
    <x v="0"/>
    <x v="2"/>
    <s v="Average"/>
    <n v="2"/>
  </r>
  <r>
    <n v="1780"/>
    <s v="Guest 01780"/>
    <x v="1"/>
    <n v="38328"/>
    <x v="9"/>
    <n v="43835"/>
    <x v="1"/>
    <x v="5"/>
    <x v="3"/>
    <s v="Good"/>
    <n v="3"/>
  </r>
  <r>
    <n v="1781"/>
    <s v="Guest 01781"/>
    <x v="1"/>
    <n v="22724"/>
    <x v="4"/>
    <n v="44293"/>
    <x v="0"/>
    <x v="0"/>
    <x v="4"/>
    <s v="Good"/>
    <n v="3"/>
  </r>
  <r>
    <n v="1782"/>
    <s v="Guest 01782"/>
    <x v="0"/>
    <n v="34392"/>
    <x v="0"/>
    <n v="44650"/>
    <x v="0"/>
    <x v="0"/>
    <x v="5"/>
    <s v="Poor"/>
    <n v="1"/>
  </r>
  <r>
    <n v="1783"/>
    <s v="Guest 01783"/>
    <x v="0"/>
    <n v="30714"/>
    <x v="49"/>
    <n v="44401"/>
    <x v="2"/>
    <x v="2"/>
    <x v="6"/>
    <s v="Excellent"/>
    <n v="5"/>
  </r>
  <r>
    <n v="1784"/>
    <s v="Guest 01784"/>
    <x v="0"/>
    <n v="22984"/>
    <x v="19"/>
    <n v="44362"/>
    <x v="1"/>
    <x v="2"/>
    <x v="7"/>
    <s v="Average"/>
    <n v="2"/>
  </r>
  <r>
    <n v="1785"/>
    <s v="Guest 01785"/>
    <x v="0"/>
    <n v="37045"/>
    <x v="6"/>
    <n v="44469"/>
    <x v="0"/>
    <x v="4"/>
    <x v="0"/>
    <s v="Good"/>
    <n v="3"/>
  </r>
  <r>
    <n v="1786"/>
    <s v="Guest 01786"/>
    <x v="1"/>
    <n v="22815"/>
    <x v="19"/>
    <n v="44570"/>
    <x v="1"/>
    <x v="6"/>
    <x v="1"/>
    <s v="Very good"/>
    <n v="4"/>
  </r>
  <r>
    <n v="1787"/>
    <s v="Guest 01787"/>
    <x v="0"/>
    <n v="19176"/>
    <x v="43"/>
    <n v="44035"/>
    <x v="1"/>
    <x v="6"/>
    <x v="2"/>
    <s v="Excellent"/>
    <n v="5"/>
  </r>
  <r>
    <n v="1788"/>
    <s v="Guest 01788"/>
    <x v="1"/>
    <n v="33758"/>
    <x v="38"/>
    <n v="44100"/>
    <x v="0"/>
    <x v="0"/>
    <x v="3"/>
    <s v="Excellent"/>
    <n v="5"/>
  </r>
  <r>
    <n v="1789"/>
    <s v="Guest 01789"/>
    <x v="1"/>
    <n v="38925"/>
    <x v="55"/>
    <n v="43840"/>
    <x v="2"/>
    <x v="5"/>
    <x v="4"/>
    <s v="Good"/>
    <n v="3"/>
  </r>
  <r>
    <n v="1790"/>
    <s v="Guest 01790"/>
    <x v="1"/>
    <n v="26427"/>
    <x v="53"/>
    <n v="44854"/>
    <x v="1"/>
    <x v="2"/>
    <x v="5"/>
    <s v="Very good"/>
    <n v="4"/>
  </r>
  <r>
    <n v="1791"/>
    <s v="Guest 01791"/>
    <x v="1"/>
    <n v="20600"/>
    <x v="18"/>
    <n v="44448"/>
    <x v="0"/>
    <x v="0"/>
    <x v="6"/>
    <s v="Poor"/>
    <n v="1"/>
  </r>
  <r>
    <n v="1792"/>
    <s v="Guest 01792"/>
    <x v="1"/>
    <n v="24003"/>
    <x v="44"/>
    <n v="44243"/>
    <x v="3"/>
    <x v="2"/>
    <x v="7"/>
    <s v="Very good"/>
    <n v="4"/>
  </r>
  <r>
    <n v="1793"/>
    <s v="Guest 01793"/>
    <x v="1"/>
    <n v="37395"/>
    <x v="50"/>
    <n v="44366"/>
    <x v="1"/>
    <x v="3"/>
    <x v="0"/>
    <s v="Excellent"/>
    <n v="5"/>
  </r>
  <r>
    <n v="1794"/>
    <s v="Guest 01794"/>
    <x v="1"/>
    <n v="36837"/>
    <x v="6"/>
    <n v="44483"/>
    <x v="1"/>
    <x v="2"/>
    <x v="1"/>
    <s v="Very good"/>
    <n v="4"/>
  </r>
  <r>
    <n v="1795"/>
    <s v="Guest 01795"/>
    <x v="1"/>
    <n v="33350"/>
    <x v="37"/>
    <n v="44303"/>
    <x v="1"/>
    <x v="1"/>
    <x v="2"/>
    <s v="Good"/>
    <n v="3"/>
  </r>
  <r>
    <n v="1796"/>
    <s v="Guest 01796"/>
    <x v="0"/>
    <n v="32613"/>
    <x v="7"/>
    <n v="44715"/>
    <x v="0"/>
    <x v="0"/>
    <x v="3"/>
    <s v="Very good"/>
    <n v="4"/>
  </r>
  <r>
    <n v="1797"/>
    <s v="Guest 01797"/>
    <x v="1"/>
    <n v="34888"/>
    <x v="35"/>
    <n v="44748"/>
    <x v="0"/>
    <x v="0"/>
    <x v="4"/>
    <s v="Very good"/>
    <n v="4"/>
  </r>
  <r>
    <n v="1798"/>
    <s v="Guest 01798"/>
    <x v="1"/>
    <n v="27459"/>
    <x v="56"/>
    <n v="44467"/>
    <x v="1"/>
    <x v="3"/>
    <x v="5"/>
    <s v="Poor"/>
    <n v="1"/>
  </r>
  <r>
    <n v="1799"/>
    <s v="Guest 01799"/>
    <x v="0"/>
    <n v="38495"/>
    <x v="9"/>
    <n v="44537"/>
    <x v="1"/>
    <x v="5"/>
    <x v="6"/>
    <s v="Very good"/>
    <n v="4"/>
  </r>
  <r>
    <n v="1800"/>
    <s v="Guest 01800"/>
    <x v="0"/>
    <n v="30737"/>
    <x v="49"/>
    <n v="44095"/>
    <x v="1"/>
    <x v="3"/>
    <x v="7"/>
    <s v="Average"/>
    <n v="2"/>
  </r>
  <r>
    <n v="1801"/>
    <s v="Guest 01801"/>
    <x v="0"/>
    <n v="22070"/>
    <x v="47"/>
    <n v="43976"/>
    <x v="3"/>
    <x v="2"/>
    <x v="0"/>
    <s v="Excellent"/>
    <n v="5"/>
  </r>
  <r>
    <n v="1802"/>
    <s v="Guest 01802"/>
    <x v="1"/>
    <n v="20108"/>
    <x v="26"/>
    <n v="43948"/>
    <x v="1"/>
    <x v="4"/>
    <x v="1"/>
    <s v="Very good"/>
    <n v="4"/>
  </r>
  <r>
    <n v="1803"/>
    <s v="Guest 01803"/>
    <x v="0"/>
    <n v="29651"/>
    <x v="17"/>
    <n v="43903"/>
    <x v="1"/>
    <x v="4"/>
    <x v="2"/>
    <s v="Good"/>
    <n v="3"/>
  </r>
  <r>
    <n v="1804"/>
    <s v="Guest 01804"/>
    <x v="1"/>
    <n v="19493"/>
    <x v="43"/>
    <n v="44603"/>
    <x v="0"/>
    <x v="0"/>
    <x v="3"/>
    <s v="Good"/>
    <n v="3"/>
  </r>
  <r>
    <n v="1805"/>
    <s v="Guest 01805"/>
    <x v="1"/>
    <n v="24998"/>
    <x v="41"/>
    <n v="44648"/>
    <x v="1"/>
    <x v="5"/>
    <x v="4"/>
    <s v="Very good"/>
    <n v="4"/>
  </r>
  <r>
    <n v="1806"/>
    <s v="Guest 01806"/>
    <x v="0"/>
    <n v="35827"/>
    <x v="8"/>
    <n v="43898"/>
    <x v="2"/>
    <x v="6"/>
    <x v="5"/>
    <s v="Average"/>
    <n v="2"/>
  </r>
  <r>
    <n v="1807"/>
    <s v="Guest 01807"/>
    <x v="0"/>
    <n v="29316"/>
    <x v="14"/>
    <n v="44232"/>
    <x v="0"/>
    <x v="0"/>
    <x v="6"/>
    <s v="Average"/>
    <n v="2"/>
  </r>
  <r>
    <n v="1808"/>
    <s v="Guest 01808"/>
    <x v="0"/>
    <n v="24789"/>
    <x v="30"/>
    <n v="44477"/>
    <x v="0"/>
    <x v="0"/>
    <x v="7"/>
    <s v="Good"/>
    <n v="3"/>
  </r>
  <r>
    <n v="1809"/>
    <s v="Guest 01809"/>
    <x v="1"/>
    <n v="32495"/>
    <x v="7"/>
    <n v="43853"/>
    <x v="0"/>
    <x v="6"/>
    <x v="0"/>
    <s v="Good"/>
    <n v="3"/>
  </r>
  <r>
    <n v="1810"/>
    <s v="Guest 01810"/>
    <x v="1"/>
    <n v="35885"/>
    <x v="8"/>
    <n v="44673"/>
    <x v="1"/>
    <x v="5"/>
    <x v="1"/>
    <s v="Excellent"/>
    <n v="5"/>
  </r>
  <r>
    <n v="1811"/>
    <s v="Guest 01811"/>
    <x v="0"/>
    <n v="28276"/>
    <x v="51"/>
    <n v="44428"/>
    <x v="1"/>
    <x v="3"/>
    <x v="2"/>
    <s v="Excellent"/>
    <n v="5"/>
  </r>
  <r>
    <n v="1812"/>
    <s v="Guest 01812"/>
    <x v="0"/>
    <n v="34243"/>
    <x v="0"/>
    <n v="44202"/>
    <x v="0"/>
    <x v="0"/>
    <x v="3"/>
    <s v="Very good"/>
    <n v="4"/>
  </r>
  <r>
    <n v="1813"/>
    <s v="Guest 01813"/>
    <x v="1"/>
    <n v="31255"/>
    <x v="27"/>
    <n v="44807"/>
    <x v="1"/>
    <x v="3"/>
    <x v="4"/>
    <s v="Excellent"/>
    <n v="5"/>
  </r>
  <r>
    <n v="1814"/>
    <s v="Guest 01814"/>
    <x v="1"/>
    <n v="26330"/>
    <x v="53"/>
    <n v="44400"/>
    <x v="1"/>
    <x v="6"/>
    <x v="5"/>
    <s v="Poor"/>
    <n v="1"/>
  </r>
  <r>
    <n v="1815"/>
    <s v="Guest 01815"/>
    <x v="1"/>
    <n v="20308"/>
    <x v="18"/>
    <n v="44614"/>
    <x v="2"/>
    <x v="0"/>
    <x v="6"/>
    <s v="Average"/>
    <n v="2"/>
  </r>
  <r>
    <n v="1816"/>
    <s v="Guest 01816"/>
    <x v="0"/>
    <n v="28071"/>
    <x v="51"/>
    <n v="44483"/>
    <x v="0"/>
    <x v="0"/>
    <x v="7"/>
    <s v="Average"/>
    <n v="2"/>
  </r>
  <r>
    <n v="1817"/>
    <s v="Guest 01817"/>
    <x v="1"/>
    <n v="30519"/>
    <x v="49"/>
    <n v="44271"/>
    <x v="1"/>
    <x v="2"/>
    <x v="0"/>
    <s v="Very good"/>
    <n v="4"/>
  </r>
  <r>
    <n v="1818"/>
    <s v="Guest 01818"/>
    <x v="0"/>
    <n v="19392"/>
    <x v="43"/>
    <n v="44302"/>
    <x v="1"/>
    <x v="3"/>
    <x v="1"/>
    <s v="Good"/>
    <n v="3"/>
  </r>
  <r>
    <n v="1819"/>
    <s v="Guest 01819"/>
    <x v="1"/>
    <n v="24898"/>
    <x v="30"/>
    <n v="44285"/>
    <x v="0"/>
    <x v="0"/>
    <x v="2"/>
    <s v="Very good"/>
    <n v="4"/>
  </r>
  <r>
    <n v="1820"/>
    <s v="Guest 01820"/>
    <x v="1"/>
    <n v="36074"/>
    <x v="21"/>
    <n v="44691"/>
    <x v="0"/>
    <x v="0"/>
    <x v="3"/>
    <s v="Very good"/>
    <n v="4"/>
  </r>
  <r>
    <n v="1821"/>
    <s v="Guest 01821"/>
    <x v="0"/>
    <n v="29081"/>
    <x v="14"/>
    <n v="44057"/>
    <x v="1"/>
    <x v="6"/>
    <x v="4"/>
    <s v="Good"/>
    <n v="3"/>
  </r>
  <r>
    <n v="1822"/>
    <s v="Guest 01822"/>
    <x v="1"/>
    <n v="24285"/>
    <x v="10"/>
    <n v="44121"/>
    <x v="0"/>
    <x v="0"/>
    <x v="5"/>
    <s v="Poor"/>
    <n v="1"/>
  </r>
  <r>
    <n v="1823"/>
    <s v="Guest 01823"/>
    <x v="0"/>
    <n v="37997"/>
    <x v="3"/>
    <n v="44784"/>
    <x v="1"/>
    <x v="2"/>
    <x v="6"/>
    <s v="Excellent"/>
    <n v="5"/>
  </r>
  <r>
    <n v="1824"/>
    <s v="Guest 01824"/>
    <x v="1"/>
    <n v="20731"/>
    <x v="5"/>
    <n v="44068"/>
    <x v="2"/>
    <x v="6"/>
    <x v="7"/>
    <s v="Excellent"/>
    <n v="5"/>
  </r>
  <r>
    <n v="1825"/>
    <s v="Guest 01825"/>
    <x v="1"/>
    <n v="35639"/>
    <x v="8"/>
    <n v="44096"/>
    <x v="1"/>
    <x v="3"/>
    <x v="0"/>
    <s v="Good"/>
    <n v="3"/>
  </r>
  <r>
    <n v="1826"/>
    <s v="Guest 01826"/>
    <x v="1"/>
    <n v="23465"/>
    <x v="39"/>
    <n v="44299"/>
    <x v="3"/>
    <x v="1"/>
    <x v="1"/>
    <s v="Very good"/>
    <n v="4"/>
  </r>
  <r>
    <n v="1827"/>
    <s v="Guest 01827"/>
    <x v="0"/>
    <n v="21044"/>
    <x v="40"/>
    <n v="44546"/>
    <x v="1"/>
    <x v="4"/>
    <x v="2"/>
    <s v="Excellent"/>
    <n v="5"/>
  </r>
  <r>
    <n v="1828"/>
    <s v="Guest 01828"/>
    <x v="1"/>
    <n v="20376"/>
    <x v="18"/>
    <n v="44583"/>
    <x v="0"/>
    <x v="0"/>
    <x v="3"/>
    <s v="Poor"/>
    <n v="1"/>
  </r>
  <r>
    <n v="1829"/>
    <s v="Guest 01829"/>
    <x v="0"/>
    <n v="37288"/>
    <x v="50"/>
    <n v="44888"/>
    <x v="0"/>
    <x v="0"/>
    <x v="4"/>
    <s v="Poor"/>
    <n v="1"/>
  </r>
  <r>
    <n v="1830"/>
    <s v="Guest 01830"/>
    <x v="0"/>
    <n v="23366"/>
    <x v="39"/>
    <n v="44807"/>
    <x v="0"/>
    <x v="4"/>
    <x v="5"/>
    <s v="Poor"/>
    <n v="1"/>
  </r>
  <r>
    <n v="1831"/>
    <s v="Guest 01831"/>
    <x v="0"/>
    <n v="31825"/>
    <x v="25"/>
    <n v="44471"/>
    <x v="1"/>
    <x v="6"/>
    <x v="6"/>
    <s v="Excellent"/>
    <n v="5"/>
  </r>
  <r>
    <n v="1832"/>
    <s v="Guest 01832"/>
    <x v="1"/>
    <n v="24201"/>
    <x v="44"/>
    <n v="44728"/>
    <x v="0"/>
    <x v="0"/>
    <x v="7"/>
    <s v="Excellent"/>
    <n v="5"/>
  </r>
  <r>
    <n v="1833"/>
    <s v="Guest 01833"/>
    <x v="0"/>
    <n v="19711"/>
    <x v="45"/>
    <n v="43852"/>
    <x v="0"/>
    <x v="0"/>
    <x v="0"/>
    <s v="Good"/>
    <n v="3"/>
  </r>
  <r>
    <n v="1834"/>
    <s v="Guest 01834"/>
    <x v="0"/>
    <n v="33804"/>
    <x v="12"/>
    <n v="44882"/>
    <x v="2"/>
    <x v="1"/>
    <x v="1"/>
    <s v="Good"/>
    <n v="3"/>
  </r>
  <r>
    <n v="1835"/>
    <s v="Guest 01835"/>
    <x v="0"/>
    <n v="25418"/>
    <x v="15"/>
    <n v="43918"/>
    <x v="1"/>
    <x v="3"/>
    <x v="2"/>
    <s v="Very good"/>
    <n v="4"/>
  </r>
  <r>
    <n v="1836"/>
    <s v="Guest 01836"/>
    <x v="0"/>
    <n v="38550"/>
    <x v="48"/>
    <n v="43906"/>
    <x v="1"/>
    <x v="3"/>
    <x v="3"/>
    <s v="Poor"/>
    <n v="1"/>
  </r>
  <r>
    <n v="1837"/>
    <s v="Guest 01837"/>
    <x v="0"/>
    <n v="28364"/>
    <x v="28"/>
    <n v="44121"/>
    <x v="0"/>
    <x v="0"/>
    <x v="4"/>
    <s v="Very good"/>
    <n v="4"/>
  </r>
  <r>
    <n v="1838"/>
    <s v="Guest 01838"/>
    <x v="0"/>
    <n v="18861"/>
    <x v="16"/>
    <n v="44849"/>
    <x v="0"/>
    <x v="0"/>
    <x v="5"/>
    <s v="Poor"/>
    <n v="1"/>
  </r>
  <r>
    <n v="1839"/>
    <s v="Guest 01839"/>
    <x v="0"/>
    <n v="28072"/>
    <x v="51"/>
    <n v="44081"/>
    <x v="0"/>
    <x v="3"/>
    <x v="6"/>
    <s v="Good"/>
    <n v="3"/>
  </r>
  <r>
    <n v="1840"/>
    <s v="Guest 01840"/>
    <x v="1"/>
    <n v="24802"/>
    <x v="30"/>
    <n v="44547"/>
    <x v="1"/>
    <x v="3"/>
    <x v="7"/>
    <s v="Excellent"/>
    <n v="5"/>
  </r>
  <r>
    <n v="1841"/>
    <s v="Guest 01841"/>
    <x v="0"/>
    <n v="21122"/>
    <x v="40"/>
    <n v="44499"/>
    <x v="0"/>
    <x v="0"/>
    <x v="0"/>
    <s v="Excellent"/>
    <n v="5"/>
  </r>
  <r>
    <n v="1842"/>
    <s v="Guest 01842"/>
    <x v="0"/>
    <n v="32203"/>
    <x v="13"/>
    <n v="44905"/>
    <x v="0"/>
    <x v="0"/>
    <x v="1"/>
    <s v="Very good"/>
    <n v="4"/>
  </r>
  <r>
    <n v="1843"/>
    <s v="Guest 01843"/>
    <x v="0"/>
    <n v="19311"/>
    <x v="43"/>
    <n v="44303"/>
    <x v="1"/>
    <x v="2"/>
    <x v="2"/>
    <s v="Excellent"/>
    <n v="5"/>
  </r>
  <r>
    <n v="1844"/>
    <s v="Guest 01844"/>
    <x v="1"/>
    <n v="30719"/>
    <x v="49"/>
    <n v="43983"/>
    <x v="0"/>
    <x v="0"/>
    <x v="3"/>
    <s v="Poor"/>
    <n v="1"/>
  </r>
  <r>
    <n v="1845"/>
    <s v="Guest 01845"/>
    <x v="1"/>
    <n v="24861"/>
    <x v="30"/>
    <n v="43842"/>
    <x v="0"/>
    <x v="0"/>
    <x v="4"/>
    <s v="Very good"/>
    <n v="4"/>
  </r>
  <r>
    <n v="1846"/>
    <s v="Guest 01846"/>
    <x v="1"/>
    <n v="22228"/>
    <x v="1"/>
    <n v="44175"/>
    <x v="0"/>
    <x v="0"/>
    <x v="5"/>
    <s v="Excellent"/>
    <n v="5"/>
  </r>
  <r>
    <n v="1847"/>
    <s v="Guest 01847"/>
    <x v="1"/>
    <n v="39067"/>
    <x v="55"/>
    <n v="44047"/>
    <x v="2"/>
    <x v="1"/>
    <x v="6"/>
    <s v="Very good"/>
    <n v="4"/>
  </r>
  <r>
    <n v="1848"/>
    <s v="Guest 01848"/>
    <x v="0"/>
    <n v="37549"/>
    <x v="24"/>
    <n v="44803"/>
    <x v="3"/>
    <x v="3"/>
    <x v="7"/>
    <s v="Poor"/>
    <n v="1"/>
  </r>
  <r>
    <n v="1849"/>
    <s v="Guest 01849"/>
    <x v="0"/>
    <n v="34657"/>
    <x v="52"/>
    <n v="44446"/>
    <x v="1"/>
    <x v="6"/>
    <x v="0"/>
    <s v="Very good"/>
    <n v="4"/>
  </r>
  <r>
    <n v="1850"/>
    <s v="Guest 01850"/>
    <x v="1"/>
    <n v="28003"/>
    <x v="51"/>
    <n v="43962"/>
    <x v="0"/>
    <x v="0"/>
    <x v="1"/>
    <s v="Very good"/>
    <n v="4"/>
  </r>
  <r>
    <n v="1851"/>
    <s v="Guest 01851"/>
    <x v="1"/>
    <n v="31702"/>
    <x v="25"/>
    <n v="44814"/>
    <x v="0"/>
    <x v="4"/>
    <x v="2"/>
    <s v="Good"/>
    <n v="3"/>
  </r>
  <r>
    <n v="1852"/>
    <s v="Guest 01852"/>
    <x v="1"/>
    <n v="25161"/>
    <x v="41"/>
    <n v="44872"/>
    <x v="2"/>
    <x v="5"/>
    <x v="3"/>
    <s v="Excellent"/>
    <n v="5"/>
  </r>
  <r>
    <n v="1853"/>
    <s v="Guest 01853"/>
    <x v="0"/>
    <n v="36808"/>
    <x v="6"/>
    <n v="43957"/>
    <x v="0"/>
    <x v="0"/>
    <x v="4"/>
    <s v="Excellent"/>
    <n v="5"/>
  </r>
  <r>
    <n v="1854"/>
    <s v="Guest 01854"/>
    <x v="0"/>
    <n v="24661"/>
    <x v="30"/>
    <n v="44193"/>
    <x v="0"/>
    <x v="0"/>
    <x v="5"/>
    <s v="Good"/>
    <n v="3"/>
  </r>
  <r>
    <n v="1855"/>
    <s v="Guest 01855"/>
    <x v="1"/>
    <n v="21730"/>
    <x v="47"/>
    <n v="44151"/>
    <x v="0"/>
    <x v="0"/>
    <x v="6"/>
    <s v="Good"/>
    <n v="3"/>
  </r>
  <r>
    <n v="1856"/>
    <s v="Guest 01856"/>
    <x v="1"/>
    <n v="30956"/>
    <x v="29"/>
    <n v="44390"/>
    <x v="1"/>
    <x v="4"/>
    <x v="7"/>
    <s v="Excellent"/>
    <n v="5"/>
  </r>
  <r>
    <n v="1857"/>
    <s v="Guest 01857"/>
    <x v="0"/>
    <n v="20876"/>
    <x v="5"/>
    <n v="44523"/>
    <x v="2"/>
    <x v="6"/>
    <x v="0"/>
    <s v="Excellent"/>
    <n v="5"/>
  </r>
  <r>
    <n v="1858"/>
    <s v="Guest 01858"/>
    <x v="1"/>
    <n v="29556"/>
    <x v="17"/>
    <n v="43867"/>
    <x v="0"/>
    <x v="0"/>
    <x v="1"/>
    <s v="Excellent"/>
    <n v="5"/>
  </r>
  <r>
    <n v="1859"/>
    <s v="Guest 01859"/>
    <x v="0"/>
    <n v="18826"/>
    <x v="16"/>
    <n v="44195"/>
    <x v="1"/>
    <x v="6"/>
    <x v="2"/>
    <s v="Good"/>
    <n v="3"/>
  </r>
  <r>
    <n v="1860"/>
    <s v="Guest 01860"/>
    <x v="0"/>
    <n v="24901"/>
    <x v="30"/>
    <n v="44589"/>
    <x v="1"/>
    <x v="2"/>
    <x v="3"/>
    <s v="Average"/>
    <n v="2"/>
  </r>
  <r>
    <n v="1861"/>
    <s v="Guest 01861"/>
    <x v="1"/>
    <n v="32355"/>
    <x v="7"/>
    <n v="44401"/>
    <x v="3"/>
    <x v="1"/>
    <x v="4"/>
    <s v="Good"/>
    <n v="3"/>
  </r>
  <r>
    <n v="1862"/>
    <s v="Guest 01862"/>
    <x v="0"/>
    <n v="33492"/>
    <x v="38"/>
    <n v="44266"/>
    <x v="0"/>
    <x v="0"/>
    <x v="5"/>
    <s v="Poor"/>
    <n v="1"/>
  </r>
  <r>
    <n v="1863"/>
    <s v="Guest 01863"/>
    <x v="1"/>
    <n v="27307"/>
    <x v="56"/>
    <n v="44058"/>
    <x v="2"/>
    <x v="0"/>
    <x v="6"/>
    <s v="Excellent"/>
    <n v="5"/>
  </r>
  <r>
    <n v="1864"/>
    <s v="Guest 01864"/>
    <x v="0"/>
    <n v="31555"/>
    <x v="27"/>
    <n v="44924"/>
    <x v="0"/>
    <x v="0"/>
    <x v="7"/>
    <s v="Average"/>
    <n v="2"/>
  </r>
  <r>
    <n v="1865"/>
    <s v="Guest 01865"/>
    <x v="1"/>
    <n v="25082"/>
    <x v="41"/>
    <n v="44199"/>
    <x v="0"/>
    <x v="0"/>
    <x v="0"/>
    <s v="Very good"/>
    <n v="4"/>
  </r>
  <r>
    <n v="1866"/>
    <s v="Guest 01866"/>
    <x v="1"/>
    <n v="25671"/>
    <x v="15"/>
    <n v="44869"/>
    <x v="0"/>
    <x v="3"/>
    <x v="1"/>
    <s v="Excellent"/>
    <n v="5"/>
  </r>
  <r>
    <n v="1867"/>
    <s v="Guest 01867"/>
    <x v="1"/>
    <n v="26365"/>
    <x v="53"/>
    <n v="43854"/>
    <x v="0"/>
    <x v="0"/>
    <x v="2"/>
    <s v="Good"/>
    <n v="3"/>
  </r>
  <r>
    <n v="1868"/>
    <s v="Guest 01868"/>
    <x v="0"/>
    <n v="19881"/>
    <x v="45"/>
    <n v="44514"/>
    <x v="1"/>
    <x v="6"/>
    <x v="3"/>
    <s v="Very good"/>
    <n v="4"/>
  </r>
  <r>
    <n v="1869"/>
    <s v="Guest 01869"/>
    <x v="0"/>
    <n v="20061"/>
    <x v="26"/>
    <n v="44317"/>
    <x v="0"/>
    <x v="3"/>
    <x v="4"/>
    <s v="Poor"/>
    <n v="1"/>
  </r>
  <r>
    <n v="1870"/>
    <s v="Guest 01870"/>
    <x v="0"/>
    <n v="35381"/>
    <x v="22"/>
    <n v="44790"/>
    <x v="0"/>
    <x v="0"/>
    <x v="5"/>
    <s v="Poor"/>
    <n v="1"/>
  </r>
  <r>
    <n v="1871"/>
    <s v="Guest 01871"/>
    <x v="1"/>
    <n v="33046"/>
    <x v="37"/>
    <n v="44165"/>
    <x v="0"/>
    <x v="0"/>
    <x v="6"/>
    <s v="Good"/>
    <n v="3"/>
  </r>
  <r>
    <n v="1872"/>
    <s v="Guest 01872"/>
    <x v="0"/>
    <n v="26253"/>
    <x v="53"/>
    <n v="43938"/>
    <x v="3"/>
    <x v="3"/>
    <x v="7"/>
    <s v="Excellent"/>
    <n v="5"/>
  </r>
  <r>
    <n v="1873"/>
    <s v="Guest 01873"/>
    <x v="0"/>
    <n v="38336"/>
    <x v="9"/>
    <n v="44050"/>
    <x v="0"/>
    <x v="0"/>
    <x v="0"/>
    <s v="Average"/>
    <n v="2"/>
  </r>
  <r>
    <n v="1874"/>
    <s v="Guest 01874"/>
    <x v="1"/>
    <n v="28387"/>
    <x v="28"/>
    <n v="44047"/>
    <x v="1"/>
    <x v="3"/>
    <x v="1"/>
    <s v="Average"/>
    <n v="2"/>
  </r>
  <r>
    <n v="1875"/>
    <s v="Guest 01875"/>
    <x v="0"/>
    <n v="26142"/>
    <x v="53"/>
    <n v="44274"/>
    <x v="0"/>
    <x v="0"/>
    <x v="2"/>
    <s v="Poor"/>
    <n v="1"/>
  </r>
  <r>
    <n v="1876"/>
    <s v="Guest 01876"/>
    <x v="0"/>
    <n v="22421"/>
    <x v="1"/>
    <n v="44157"/>
    <x v="1"/>
    <x v="3"/>
    <x v="3"/>
    <s v="Very good"/>
    <n v="4"/>
  </r>
  <r>
    <n v="1877"/>
    <s v="Guest 01877"/>
    <x v="1"/>
    <n v="30379"/>
    <x v="54"/>
    <n v="44496"/>
    <x v="0"/>
    <x v="0"/>
    <x v="4"/>
    <s v="Excellent"/>
    <n v="5"/>
  </r>
  <r>
    <n v="1878"/>
    <s v="Guest 01878"/>
    <x v="0"/>
    <n v="26219"/>
    <x v="53"/>
    <n v="44557"/>
    <x v="1"/>
    <x v="6"/>
    <x v="5"/>
    <s v="Poor"/>
    <n v="1"/>
  </r>
  <r>
    <n v="1879"/>
    <s v="Guest 01879"/>
    <x v="1"/>
    <n v="23833"/>
    <x v="23"/>
    <n v="44034"/>
    <x v="0"/>
    <x v="4"/>
    <x v="6"/>
    <s v="Very good"/>
    <n v="4"/>
  </r>
  <r>
    <n v="1880"/>
    <s v="Guest 01880"/>
    <x v="1"/>
    <n v="38088"/>
    <x v="3"/>
    <n v="44756"/>
    <x v="0"/>
    <x v="0"/>
    <x v="7"/>
    <s v="Very good"/>
    <n v="4"/>
  </r>
  <r>
    <n v="1881"/>
    <s v="Guest 01881"/>
    <x v="1"/>
    <n v="23075"/>
    <x v="19"/>
    <n v="44394"/>
    <x v="1"/>
    <x v="3"/>
    <x v="0"/>
    <s v="Excellent"/>
    <n v="5"/>
  </r>
  <r>
    <n v="1882"/>
    <s v="Guest 01882"/>
    <x v="1"/>
    <n v="19564"/>
    <x v="45"/>
    <n v="44176"/>
    <x v="0"/>
    <x v="0"/>
    <x v="1"/>
    <s v="Very good"/>
    <n v="4"/>
  </r>
  <r>
    <n v="1883"/>
    <s v="Guest 01883"/>
    <x v="1"/>
    <n v="36509"/>
    <x v="42"/>
    <n v="44375"/>
    <x v="3"/>
    <x v="5"/>
    <x v="2"/>
    <s v="Excellent"/>
    <n v="5"/>
  </r>
  <r>
    <n v="1884"/>
    <s v="Guest 01884"/>
    <x v="1"/>
    <n v="24795"/>
    <x v="30"/>
    <n v="44494"/>
    <x v="3"/>
    <x v="2"/>
    <x v="3"/>
    <s v="Excellent"/>
    <n v="5"/>
  </r>
  <r>
    <n v="1885"/>
    <s v="Guest 01885"/>
    <x v="1"/>
    <n v="27258"/>
    <x v="56"/>
    <n v="44909"/>
    <x v="3"/>
    <x v="2"/>
    <x v="4"/>
    <s v="Good"/>
    <n v="3"/>
  </r>
  <r>
    <n v="1886"/>
    <s v="Guest 01886"/>
    <x v="1"/>
    <n v="35385"/>
    <x v="22"/>
    <n v="44634"/>
    <x v="1"/>
    <x v="4"/>
    <x v="5"/>
    <s v="Poor"/>
    <n v="1"/>
  </r>
  <r>
    <n v="1887"/>
    <s v="Guest 01887"/>
    <x v="1"/>
    <n v="25788"/>
    <x v="46"/>
    <n v="44519"/>
    <x v="0"/>
    <x v="0"/>
    <x v="6"/>
    <s v="Average"/>
    <n v="2"/>
  </r>
  <r>
    <n v="1888"/>
    <s v="Guest 01888"/>
    <x v="1"/>
    <n v="31803"/>
    <x v="25"/>
    <n v="44535"/>
    <x v="0"/>
    <x v="0"/>
    <x v="7"/>
    <s v="Average"/>
    <n v="2"/>
  </r>
  <r>
    <n v="1889"/>
    <s v="Guest 01889"/>
    <x v="1"/>
    <n v="22808"/>
    <x v="19"/>
    <n v="43966"/>
    <x v="1"/>
    <x v="3"/>
    <x v="0"/>
    <s v="Good"/>
    <n v="3"/>
  </r>
  <r>
    <n v="1890"/>
    <s v="Guest 01890"/>
    <x v="1"/>
    <n v="30627"/>
    <x v="49"/>
    <n v="44239"/>
    <x v="1"/>
    <x v="4"/>
    <x v="1"/>
    <s v="Good"/>
    <n v="3"/>
  </r>
  <r>
    <n v="1891"/>
    <s v="Guest 01891"/>
    <x v="0"/>
    <n v="21314"/>
    <x v="40"/>
    <n v="44488"/>
    <x v="2"/>
    <x v="5"/>
    <x v="2"/>
    <s v="Very good"/>
    <n v="4"/>
  </r>
  <r>
    <n v="1892"/>
    <s v="Guest 01892"/>
    <x v="1"/>
    <n v="29095"/>
    <x v="14"/>
    <n v="44103"/>
    <x v="0"/>
    <x v="0"/>
    <x v="3"/>
    <s v="Good"/>
    <n v="3"/>
  </r>
  <r>
    <n v="1893"/>
    <s v="Guest 01893"/>
    <x v="0"/>
    <n v="34221"/>
    <x v="0"/>
    <n v="44441"/>
    <x v="0"/>
    <x v="0"/>
    <x v="4"/>
    <s v="Very good"/>
    <n v="4"/>
  </r>
  <r>
    <n v="1894"/>
    <s v="Guest 01894"/>
    <x v="1"/>
    <n v="32869"/>
    <x v="34"/>
    <n v="44594"/>
    <x v="0"/>
    <x v="0"/>
    <x v="5"/>
    <s v="Poor"/>
    <n v="1"/>
  </r>
  <r>
    <n v="1895"/>
    <s v="Guest 01895"/>
    <x v="1"/>
    <n v="38184"/>
    <x v="9"/>
    <n v="44881"/>
    <x v="2"/>
    <x v="3"/>
    <x v="6"/>
    <s v="Good"/>
    <n v="3"/>
  </r>
  <r>
    <n v="1896"/>
    <s v="Guest 01896"/>
    <x v="0"/>
    <n v="23799"/>
    <x v="23"/>
    <n v="44602"/>
    <x v="1"/>
    <x v="3"/>
    <x v="7"/>
    <s v="Excellent"/>
    <n v="5"/>
  </r>
  <r>
    <n v="1897"/>
    <s v="Guest 01897"/>
    <x v="0"/>
    <n v="32728"/>
    <x v="34"/>
    <n v="43935"/>
    <x v="0"/>
    <x v="0"/>
    <x v="0"/>
    <s v="Very good"/>
    <n v="4"/>
  </r>
  <r>
    <n v="1898"/>
    <s v="Guest 01898"/>
    <x v="0"/>
    <n v="26476"/>
    <x v="11"/>
    <n v="44832"/>
    <x v="0"/>
    <x v="2"/>
    <x v="1"/>
    <s v="Good"/>
    <n v="3"/>
  </r>
  <r>
    <n v="1899"/>
    <s v="Guest 01899"/>
    <x v="0"/>
    <n v="37796"/>
    <x v="3"/>
    <n v="44355"/>
    <x v="1"/>
    <x v="1"/>
    <x v="2"/>
    <s v="Very good"/>
    <n v="4"/>
  </r>
  <r>
    <n v="1900"/>
    <s v="Guest 01900"/>
    <x v="0"/>
    <n v="27947"/>
    <x v="51"/>
    <n v="44287"/>
    <x v="0"/>
    <x v="0"/>
    <x v="3"/>
    <s v="Good"/>
    <n v="3"/>
  </r>
  <r>
    <n v="1901"/>
    <s v="Guest 01901"/>
    <x v="1"/>
    <n v="31046"/>
    <x v="29"/>
    <n v="44326"/>
    <x v="2"/>
    <x v="2"/>
    <x v="4"/>
    <s v="Poor"/>
    <n v="1"/>
  </r>
  <r>
    <n v="1902"/>
    <s v="Guest 01902"/>
    <x v="0"/>
    <n v="31820"/>
    <x v="25"/>
    <n v="44719"/>
    <x v="1"/>
    <x v="3"/>
    <x v="5"/>
    <s v="Good"/>
    <n v="3"/>
  </r>
  <r>
    <n v="1903"/>
    <s v="Guest 01903"/>
    <x v="0"/>
    <n v="25556"/>
    <x v="15"/>
    <n v="44466"/>
    <x v="3"/>
    <x v="2"/>
    <x v="6"/>
    <s v="Average"/>
    <n v="2"/>
  </r>
  <r>
    <n v="1904"/>
    <s v="Guest 01904"/>
    <x v="0"/>
    <n v="36333"/>
    <x v="42"/>
    <n v="43927"/>
    <x v="2"/>
    <x v="6"/>
    <x v="7"/>
    <s v="Excellent"/>
    <n v="5"/>
  </r>
  <r>
    <n v="1905"/>
    <s v="Guest 01905"/>
    <x v="1"/>
    <n v="28246"/>
    <x v="51"/>
    <n v="44582"/>
    <x v="3"/>
    <x v="2"/>
    <x v="0"/>
    <s v="Average"/>
    <n v="2"/>
  </r>
  <r>
    <n v="1906"/>
    <s v="Guest 01906"/>
    <x v="1"/>
    <n v="33301"/>
    <x v="37"/>
    <n v="43869"/>
    <x v="1"/>
    <x v="3"/>
    <x v="1"/>
    <s v="Average"/>
    <n v="2"/>
  </r>
  <r>
    <n v="1907"/>
    <s v="Guest 01907"/>
    <x v="1"/>
    <n v="27914"/>
    <x v="31"/>
    <n v="44889"/>
    <x v="2"/>
    <x v="6"/>
    <x v="2"/>
    <s v="Excellent"/>
    <n v="5"/>
  </r>
  <r>
    <n v="1908"/>
    <s v="Guest 01908"/>
    <x v="0"/>
    <n v="30256"/>
    <x v="54"/>
    <n v="44075"/>
    <x v="0"/>
    <x v="0"/>
    <x v="3"/>
    <s v="Excellent"/>
    <n v="5"/>
  </r>
  <r>
    <n v="1909"/>
    <s v="Guest 01909"/>
    <x v="1"/>
    <n v="25068"/>
    <x v="41"/>
    <n v="44631"/>
    <x v="1"/>
    <x v="3"/>
    <x v="4"/>
    <s v="Excellent"/>
    <n v="5"/>
  </r>
  <r>
    <n v="1910"/>
    <s v="Guest 01910"/>
    <x v="1"/>
    <n v="25632"/>
    <x v="15"/>
    <n v="44626"/>
    <x v="1"/>
    <x v="3"/>
    <x v="5"/>
    <s v="Poor"/>
    <n v="1"/>
  </r>
  <r>
    <n v="1911"/>
    <s v="Guest 01911"/>
    <x v="0"/>
    <n v="30535"/>
    <x v="49"/>
    <n v="44274"/>
    <x v="2"/>
    <x v="1"/>
    <x v="6"/>
    <s v="Average"/>
    <n v="2"/>
  </r>
  <r>
    <n v="1912"/>
    <s v="Guest 01912"/>
    <x v="0"/>
    <n v="22188"/>
    <x v="1"/>
    <n v="44705"/>
    <x v="0"/>
    <x v="0"/>
    <x v="7"/>
    <s v="Very good"/>
    <n v="4"/>
  </r>
  <r>
    <n v="1913"/>
    <s v="Guest 01913"/>
    <x v="0"/>
    <n v="31332"/>
    <x v="27"/>
    <n v="44878"/>
    <x v="0"/>
    <x v="0"/>
    <x v="0"/>
    <s v="Very good"/>
    <n v="4"/>
  </r>
  <r>
    <n v="1914"/>
    <s v="Guest 01914"/>
    <x v="1"/>
    <n v="26287"/>
    <x v="53"/>
    <n v="44432"/>
    <x v="0"/>
    <x v="0"/>
    <x v="1"/>
    <s v="Excellent"/>
    <n v="5"/>
  </r>
  <r>
    <n v="1915"/>
    <s v="Guest 01915"/>
    <x v="0"/>
    <n v="39040"/>
    <x v="55"/>
    <n v="44895"/>
    <x v="1"/>
    <x v="0"/>
    <x v="2"/>
    <s v="Good"/>
    <n v="3"/>
  </r>
  <r>
    <n v="1916"/>
    <s v="Guest 01916"/>
    <x v="0"/>
    <n v="19500"/>
    <x v="43"/>
    <n v="44787"/>
    <x v="1"/>
    <x v="2"/>
    <x v="3"/>
    <s v="Average"/>
    <n v="2"/>
  </r>
  <r>
    <n v="1917"/>
    <s v="Guest 01917"/>
    <x v="0"/>
    <n v="19622"/>
    <x v="45"/>
    <n v="43855"/>
    <x v="1"/>
    <x v="3"/>
    <x v="4"/>
    <s v="Poor"/>
    <n v="1"/>
  </r>
  <r>
    <n v="1918"/>
    <s v="Guest 01918"/>
    <x v="0"/>
    <n v="32314"/>
    <x v="7"/>
    <n v="44636"/>
    <x v="2"/>
    <x v="6"/>
    <x v="5"/>
    <s v="Poor"/>
    <n v="1"/>
  </r>
  <r>
    <n v="1919"/>
    <s v="Guest 01919"/>
    <x v="0"/>
    <n v="24919"/>
    <x v="30"/>
    <n v="43840"/>
    <x v="1"/>
    <x v="3"/>
    <x v="6"/>
    <s v="Very good"/>
    <n v="4"/>
  </r>
  <r>
    <n v="1920"/>
    <s v="Guest 01920"/>
    <x v="1"/>
    <n v="27962"/>
    <x v="51"/>
    <n v="44261"/>
    <x v="3"/>
    <x v="3"/>
    <x v="7"/>
    <s v="Poor"/>
    <n v="1"/>
  </r>
  <r>
    <n v="1921"/>
    <s v="Guest 01921"/>
    <x v="0"/>
    <n v="20660"/>
    <x v="5"/>
    <n v="44888"/>
    <x v="1"/>
    <x v="4"/>
    <x v="0"/>
    <s v="Good"/>
    <n v="3"/>
  </r>
  <r>
    <n v="1922"/>
    <s v="Guest 01922"/>
    <x v="0"/>
    <n v="27844"/>
    <x v="31"/>
    <n v="44634"/>
    <x v="1"/>
    <x v="3"/>
    <x v="1"/>
    <s v="Very good"/>
    <n v="4"/>
  </r>
  <r>
    <n v="1923"/>
    <s v="Guest 01923"/>
    <x v="0"/>
    <n v="29829"/>
    <x v="2"/>
    <n v="44033"/>
    <x v="0"/>
    <x v="3"/>
    <x v="2"/>
    <s v="Excellent"/>
    <n v="5"/>
  </r>
  <r>
    <n v="1924"/>
    <s v="Guest 01924"/>
    <x v="1"/>
    <n v="32667"/>
    <x v="34"/>
    <n v="44919"/>
    <x v="0"/>
    <x v="0"/>
    <x v="3"/>
    <s v="Good"/>
    <n v="3"/>
  </r>
  <r>
    <n v="1925"/>
    <s v="Guest 01925"/>
    <x v="1"/>
    <n v="19392"/>
    <x v="43"/>
    <n v="44770"/>
    <x v="0"/>
    <x v="0"/>
    <x v="4"/>
    <s v="Poor"/>
    <n v="1"/>
  </r>
  <r>
    <n v="1926"/>
    <s v="Guest 01926"/>
    <x v="1"/>
    <n v="21887"/>
    <x v="47"/>
    <n v="44805"/>
    <x v="0"/>
    <x v="0"/>
    <x v="5"/>
    <s v="Poor"/>
    <n v="1"/>
  </r>
  <r>
    <n v="1927"/>
    <s v="Guest 01927"/>
    <x v="0"/>
    <n v="26226"/>
    <x v="53"/>
    <n v="43840"/>
    <x v="0"/>
    <x v="0"/>
    <x v="6"/>
    <s v="Excellent"/>
    <n v="5"/>
  </r>
  <r>
    <n v="1928"/>
    <s v="Guest 01928"/>
    <x v="1"/>
    <n v="30372"/>
    <x v="54"/>
    <n v="44133"/>
    <x v="0"/>
    <x v="4"/>
    <x v="7"/>
    <s v="Poor"/>
    <n v="1"/>
  </r>
  <r>
    <n v="1929"/>
    <s v="Guest 01929"/>
    <x v="0"/>
    <n v="37117"/>
    <x v="50"/>
    <n v="43932"/>
    <x v="0"/>
    <x v="0"/>
    <x v="0"/>
    <s v="Good"/>
    <n v="3"/>
  </r>
  <r>
    <n v="1930"/>
    <s v="Guest 01930"/>
    <x v="0"/>
    <n v="37677"/>
    <x v="24"/>
    <n v="44347"/>
    <x v="1"/>
    <x v="3"/>
    <x v="1"/>
    <s v="Excellent"/>
    <n v="5"/>
  </r>
  <r>
    <n v="1931"/>
    <s v="Guest 01931"/>
    <x v="1"/>
    <n v="37652"/>
    <x v="24"/>
    <n v="44353"/>
    <x v="0"/>
    <x v="0"/>
    <x v="2"/>
    <s v="Average"/>
    <n v="2"/>
  </r>
  <r>
    <n v="1932"/>
    <s v="Guest 01932"/>
    <x v="0"/>
    <n v="21772"/>
    <x v="47"/>
    <n v="44644"/>
    <x v="1"/>
    <x v="4"/>
    <x v="3"/>
    <s v="Excellent"/>
    <n v="5"/>
  </r>
  <r>
    <n v="1933"/>
    <s v="Guest 01933"/>
    <x v="1"/>
    <n v="28648"/>
    <x v="28"/>
    <n v="44134"/>
    <x v="0"/>
    <x v="0"/>
    <x v="4"/>
    <s v="Good"/>
    <n v="3"/>
  </r>
  <r>
    <n v="1934"/>
    <s v="Guest 01934"/>
    <x v="1"/>
    <n v="29826"/>
    <x v="2"/>
    <n v="44374"/>
    <x v="3"/>
    <x v="3"/>
    <x v="5"/>
    <s v="Poor"/>
    <n v="1"/>
  </r>
  <r>
    <n v="1935"/>
    <s v="Guest 01935"/>
    <x v="0"/>
    <n v="38239"/>
    <x v="9"/>
    <n v="44434"/>
    <x v="0"/>
    <x v="0"/>
    <x v="6"/>
    <s v="Average"/>
    <n v="2"/>
  </r>
  <r>
    <n v="1936"/>
    <s v="Guest 01936"/>
    <x v="1"/>
    <n v="22771"/>
    <x v="4"/>
    <n v="44921"/>
    <x v="1"/>
    <x v="3"/>
    <x v="7"/>
    <s v="Excellent"/>
    <n v="5"/>
  </r>
  <r>
    <n v="1937"/>
    <s v="Guest 01937"/>
    <x v="1"/>
    <n v="36767"/>
    <x v="6"/>
    <n v="44613"/>
    <x v="0"/>
    <x v="0"/>
    <x v="0"/>
    <s v="Poor"/>
    <n v="1"/>
  </r>
  <r>
    <n v="1938"/>
    <s v="Guest 01938"/>
    <x v="0"/>
    <n v="36465"/>
    <x v="42"/>
    <n v="44135"/>
    <x v="0"/>
    <x v="3"/>
    <x v="1"/>
    <s v="Average"/>
    <n v="2"/>
  </r>
  <r>
    <n v="1939"/>
    <s v="Guest 01939"/>
    <x v="1"/>
    <n v="38244"/>
    <x v="9"/>
    <n v="44404"/>
    <x v="1"/>
    <x v="2"/>
    <x v="2"/>
    <s v="Very good"/>
    <n v="4"/>
  </r>
  <r>
    <n v="1940"/>
    <s v="Guest 01940"/>
    <x v="1"/>
    <n v="34222"/>
    <x v="0"/>
    <n v="44569"/>
    <x v="1"/>
    <x v="2"/>
    <x v="3"/>
    <s v="Good"/>
    <n v="3"/>
  </r>
  <r>
    <n v="1941"/>
    <s v="Guest 01941"/>
    <x v="1"/>
    <n v="31384"/>
    <x v="27"/>
    <n v="44323"/>
    <x v="0"/>
    <x v="0"/>
    <x v="4"/>
    <s v="Excellent"/>
    <n v="5"/>
  </r>
  <r>
    <n v="1942"/>
    <s v="Guest 01942"/>
    <x v="0"/>
    <n v="38977"/>
    <x v="55"/>
    <n v="44841"/>
    <x v="1"/>
    <x v="3"/>
    <x v="5"/>
    <s v="Excellent"/>
    <n v="5"/>
  </r>
  <r>
    <n v="1943"/>
    <s v="Guest 01943"/>
    <x v="1"/>
    <n v="36178"/>
    <x v="21"/>
    <n v="44831"/>
    <x v="1"/>
    <x v="2"/>
    <x v="6"/>
    <s v="Good"/>
    <n v="3"/>
  </r>
  <r>
    <n v="1944"/>
    <s v="Guest 01944"/>
    <x v="1"/>
    <n v="30298"/>
    <x v="54"/>
    <n v="44820"/>
    <x v="1"/>
    <x v="3"/>
    <x v="7"/>
    <s v="Good"/>
    <n v="3"/>
  </r>
  <r>
    <n v="1945"/>
    <s v="Guest 01945"/>
    <x v="0"/>
    <n v="26278"/>
    <x v="53"/>
    <n v="44328"/>
    <x v="2"/>
    <x v="3"/>
    <x v="0"/>
    <s v="Excellent"/>
    <n v="5"/>
  </r>
  <r>
    <n v="1946"/>
    <s v="Guest 01946"/>
    <x v="0"/>
    <n v="24488"/>
    <x v="10"/>
    <n v="44084"/>
    <x v="3"/>
    <x v="6"/>
    <x v="1"/>
    <s v="Very good"/>
    <n v="4"/>
  </r>
  <r>
    <n v="1947"/>
    <s v="Guest 01947"/>
    <x v="0"/>
    <n v="37789"/>
    <x v="3"/>
    <n v="44882"/>
    <x v="1"/>
    <x v="3"/>
    <x v="2"/>
    <s v="Very good"/>
    <n v="4"/>
  </r>
  <r>
    <n v="1948"/>
    <s v="Guest 01948"/>
    <x v="0"/>
    <n v="34413"/>
    <x v="0"/>
    <n v="44164"/>
    <x v="1"/>
    <x v="6"/>
    <x v="3"/>
    <s v="Very good"/>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17DBF4-506D-4736-92DF-72337BAC731B}"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1">
    <pivotField showAll="0"/>
    <pivotField showAll="0"/>
    <pivotField axis="axisRow" dataField="1" showAll="0">
      <items count="3">
        <item x="1"/>
        <item x="0"/>
        <item t="default"/>
      </items>
    </pivotField>
    <pivotField showAll="0"/>
    <pivotField showAll="0"/>
    <pivotField showAll="0"/>
    <pivotField showAll="0"/>
    <pivotField showAll="0">
      <items count="8">
        <item x="3"/>
        <item x="4"/>
        <item x="1"/>
        <item x="0"/>
        <item x="2"/>
        <item x="5"/>
        <item x="6"/>
        <item t="default"/>
      </items>
    </pivotField>
    <pivotField showAll="0">
      <items count="9">
        <item x="6"/>
        <item x="1"/>
        <item x="4"/>
        <item x="7"/>
        <item x="3"/>
        <item x="2"/>
        <item x="0"/>
        <item x="5"/>
        <item t="default"/>
      </items>
    </pivotField>
    <pivotField showAll="0"/>
    <pivotField showAll="0"/>
  </pivotFields>
  <rowFields count="1">
    <field x="2"/>
  </rowFields>
  <rowItems count="3">
    <i>
      <x/>
    </i>
    <i>
      <x v="1"/>
    </i>
    <i t="grand">
      <x/>
    </i>
  </rowItems>
  <colItems count="1">
    <i/>
  </colItems>
  <dataFields count="1">
    <dataField name="Count of Gender" fld="2"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8CCB2F-AB5B-42C6-A424-236AF68F6A4C}" name="AGE"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11">
  <location ref="A3:B14" firstHeaderRow="1" firstDataRow="1" firstDataCol="1"/>
  <pivotFields count="11">
    <pivotField showAll="0"/>
    <pivotField showAll="0"/>
    <pivotField showAll="0"/>
    <pivotField showAll="0"/>
    <pivotField axis="axisRow" dataField="1" showAll="0" measureFilter="1">
      <items count="58">
        <item x="55"/>
        <item x="48"/>
        <item x="9"/>
        <item x="3"/>
        <item x="24"/>
        <item x="50"/>
        <item x="6"/>
        <item x="42"/>
        <item x="21"/>
        <item x="8"/>
        <item x="22"/>
        <item x="35"/>
        <item x="52"/>
        <item x="0"/>
        <item x="12"/>
        <item x="38"/>
        <item x="37"/>
        <item x="34"/>
        <item x="7"/>
        <item x="13"/>
        <item x="25"/>
        <item x="27"/>
        <item x="29"/>
        <item x="49"/>
        <item x="54"/>
        <item x="2"/>
        <item x="17"/>
        <item x="14"/>
        <item x="36"/>
        <item x="28"/>
        <item x="51"/>
        <item x="31"/>
        <item x="56"/>
        <item x="32"/>
        <item x="11"/>
        <item x="53"/>
        <item x="46"/>
        <item x="15"/>
        <item x="41"/>
        <item x="30"/>
        <item x="10"/>
        <item x="44"/>
        <item x="23"/>
        <item x="39"/>
        <item x="19"/>
        <item x="4"/>
        <item x="1"/>
        <item x="47"/>
        <item x="20"/>
        <item x="40"/>
        <item x="5"/>
        <item x="18"/>
        <item x="26"/>
        <item x="45"/>
        <item x="43"/>
        <item x="16"/>
        <item x="33"/>
        <item t="default"/>
      </items>
    </pivotField>
    <pivotField showAll="0"/>
    <pivotField showAll="0"/>
    <pivotField showAll="0">
      <items count="8">
        <item x="3"/>
        <item x="4"/>
        <item x="1"/>
        <item x="0"/>
        <item x="2"/>
        <item x="5"/>
        <item x="6"/>
        <item t="default"/>
      </items>
    </pivotField>
    <pivotField showAll="0">
      <items count="9">
        <item x="6"/>
        <item x="1"/>
        <item x="4"/>
        <item x="7"/>
        <item x="3"/>
        <item x="2"/>
        <item x="0"/>
        <item x="5"/>
        <item t="default"/>
      </items>
    </pivotField>
    <pivotField showAll="0"/>
    <pivotField showAll="0"/>
  </pivotFields>
  <rowFields count="1">
    <field x="4"/>
  </rowFields>
  <rowItems count="11">
    <i>
      <x v="41"/>
    </i>
    <i>
      <x v="45"/>
    </i>
    <i>
      <x v="47"/>
    </i>
    <i>
      <x v="48"/>
    </i>
    <i>
      <x v="49"/>
    </i>
    <i>
      <x v="50"/>
    </i>
    <i>
      <x v="51"/>
    </i>
    <i>
      <x v="53"/>
    </i>
    <i>
      <x v="54"/>
    </i>
    <i>
      <x v="55"/>
    </i>
    <i t="grand">
      <x/>
    </i>
  </rowItems>
  <colItems count="1">
    <i/>
  </colItems>
  <dataFields count="1">
    <dataField name="Sum of age" fld="4" baseField="0" baseItem="0"/>
  </dataFields>
  <chartFormats count="4">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81579C-4267-4102-84CC-261309B608B8}" name="Purpose"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7">
  <location ref="A3:B8" firstHeaderRow="1" firstDataRow="1" firstDataCol="1"/>
  <pivotFields count="11">
    <pivotField showAll="0"/>
    <pivotField showAll="0"/>
    <pivotField showAll="0"/>
    <pivotField showAll="0"/>
    <pivotField showAll="0"/>
    <pivotField showAll="0"/>
    <pivotField axis="axisRow" dataField="1" showAll="0">
      <items count="5">
        <item x="0"/>
        <item x="2"/>
        <item x="3"/>
        <item x="1"/>
        <item t="default"/>
      </items>
    </pivotField>
    <pivotField showAll="0">
      <items count="8">
        <item x="3"/>
        <item x="4"/>
        <item x="1"/>
        <item x="0"/>
        <item x="2"/>
        <item x="5"/>
        <item x="6"/>
        <item t="default"/>
      </items>
    </pivotField>
    <pivotField showAll="0">
      <items count="9">
        <item x="6"/>
        <item x="1"/>
        <item x="4"/>
        <item x="7"/>
        <item x="3"/>
        <item x="2"/>
        <item x="0"/>
        <item x="5"/>
        <item t="default"/>
      </items>
    </pivotField>
    <pivotField showAll="0"/>
    <pivotField showAll="0"/>
  </pivotFields>
  <rowFields count="1">
    <field x="6"/>
  </rowFields>
  <rowItems count="5">
    <i>
      <x/>
    </i>
    <i>
      <x v="1"/>
    </i>
    <i>
      <x v="2"/>
    </i>
    <i>
      <x v="3"/>
    </i>
    <i t="grand">
      <x/>
    </i>
  </rowItems>
  <colItems count="1">
    <i/>
  </colItems>
  <dataFields count="1">
    <dataField name="Count of Purpose" fld="6" subtotal="count" baseField="0" baseItem="0"/>
  </dataFields>
  <chartFormats count="20">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6" count="1" selected="0">
            <x v="0"/>
          </reference>
        </references>
      </pivotArea>
    </chartFormat>
    <chartFormat chart="3" format="13">
      <pivotArea type="data" outline="0" fieldPosition="0">
        <references count="2">
          <reference field="4294967294" count="1" selected="0">
            <x v="0"/>
          </reference>
          <reference field="6" count="1" selected="0">
            <x v="1"/>
          </reference>
        </references>
      </pivotArea>
    </chartFormat>
    <chartFormat chart="3" format="14">
      <pivotArea type="data" outline="0" fieldPosition="0">
        <references count="2">
          <reference field="4294967294" count="1" selected="0">
            <x v="0"/>
          </reference>
          <reference field="6" count="1" selected="0">
            <x v="2"/>
          </reference>
        </references>
      </pivotArea>
    </chartFormat>
    <chartFormat chart="3" format="15">
      <pivotArea type="data" outline="0" fieldPosition="0">
        <references count="2">
          <reference field="4294967294" count="1" selected="0">
            <x v="0"/>
          </reference>
          <reference field="6"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6" count="1" selected="0">
            <x v="0"/>
          </reference>
        </references>
      </pivotArea>
    </chartFormat>
    <chartFormat chart="4" format="18">
      <pivotArea type="data" outline="0" fieldPosition="0">
        <references count="2">
          <reference field="4294967294" count="1" selected="0">
            <x v="0"/>
          </reference>
          <reference field="6" count="1" selected="0">
            <x v="1"/>
          </reference>
        </references>
      </pivotArea>
    </chartFormat>
    <chartFormat chart="4" format="19">
      <pivotArea type="data" outline="0" fieldPosition="0">
        <references count="2">
          <reference field="4294967294" count="1" selected="0">
            <x v="0"/>
          </reference>
          <reference field="6" count="1" selected="0">
            <x v="2"/>
          </reference>
        </references>
      </pivotArea>
    </chartFormat>
    <chartFormat chart="4" format="2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A1A900-38EE-479C-B209-D96A1D147C4F}" name="Feed_back"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12">
  <location ref="A3:C12" firstHeaderRow="0" firstDataRow="1" firstDataCol="1"/>
  <pivotFields count="11">
    <pivotField showAll="0"/>
    <pivotField showAll="0"/>
    <pivotField showAll="0"/>
    <pivotField showAll="0"/>
    <pivotField showAll="0"/>
    <pivotField showAll="0"/>
    <pivotField showAll="0"/>
    <pivotField showAll="0">
      <items count="8">
        <item x="3"/>
        <item x="4"/>
        <item x="1"/>
        <item x="0"/>
        <item x="2"/>
        <item x="5"/>
        <item x="6"/>
        <item t="default"/>
      </items>
    </pivotField>
    <pivotField axis="axisRow" dataField="1" showAll="0">
      <items count="9">
        <item x="6"/>
        <item x="1"/>
        <item x="4"/>
        <item x="7"/>
        <item x="3"/>
        <item x="2"/>
        <item x="0"/>
        <item x="5"/>
        <item t="default"/>
      </items>
    </pivotField>
    <pivotField showAll="0"/>
    <pivotField dataField="1" showAll="0"/>
  </pivotFields>
  <rowFields count="1">
    <field x="8"/>
  </rowFields>
  <rowItems count="9">
    <i>
      <x/>
    </i>
    <i>
      <x v="1"/>
    </i>
    <i>
      <x v="2"/>
    </i>
    <i>
      <x v="3"/>
    </i>
    <i>
      <x v="4"/>
    </i>
    <i>
      <x v="5"/>
    </i>
    <i>
      <x v="6"/>
    </i>
    <i>
      <x v="7"/>
    </i>
    <i t="grand">
      <x/>
    </i>
  </rowItems>
  <colFields count="1">
    <field x="-2"/>
  </colFields>
  <colItems count="2">
    <i>
      <x/>
    </i>
    <i i="1">
      <x v="1"/>
    </i>
  </colItems>
  <dataFields count="2">
    <dataField name="Count of Feedback" fld="8" subtotal="count" baseField="0" baseItem="0"/>
    <dataField name="Average of Rating Range" fld="10" subtotal="average" baseField="8" baseItem="0" numFmtId="2"/>
  </dataFields>
  <formats count="1">
    <format dxfId="0">
      <pivotArea outline="0" collapsedLevelsAreSubtotals="1" fieldPosition="0">
        <references count="1">
          <reference field="4294967294" count="1" selected="0">
            <x v="1"/>
          </reference>
        </references>
      </pivotArea>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B08E9A-245E-475D-967C-BC446F2340C7}" name="Source" cacheId="0" applyNumberFormats="0" applyBorderFormats="0" applyFontFormats="0" applyPatternFormats="0" applyAlignmentFormats="0" applyWidthHeightFormats="1" dataCaption="Values" updatedVersion="8" minRefreshableVersion="3" useAutoFormatting="1" itemPrintTitles="1" createdVersion="8" indent="0" outline="1" outlineData="1" chartFormat="16">
  <location ref="A3:B11" firstHeaderRow="1" firstDataRow="1" firstDataCol="1"/>
  <pivotFields count="11">
    <pivotField showAll="0"/>
    <pivotField showAll="0"/>
    <pivotField showAll="0"/>
    <pivotField showAll="0"/>
    <pivotField showAll="0"/>
    <pivotField showAll="0"/>
    <pivotField showAll="0"/>
    <pivotField axis="axisRow" dataField="1" showAll="0">
      <items count="8">
        <item x="3"/>
        <item x="4"/>
        <item x="1"/>
        <item x="0"/>
        <item x="2"/>
        <item x="5"/>
        <item x="6"/>
        <item t="default"/>
      </items>
    </pivotField>
    <pivotField showAll="0">
      <items count="9">
        <item x="6"/>
        <item x="1"/>
        <item x="4"/>
        <item x="7"/>
        <item x="3"/>
        <item x="2"/>
        <item x="0"/>
        <item x="5"/>
        <item t="default"/>
      </items>
    </pivotField>
    <pivotField showAll="0"/>
    <pivotField showAll="0"/>
  </pivotFields>
  <rowFields count="1">
    <field x="7"/>
  </rowFields>
  <rowItems count="8">
    <i>
      <x/>
    </i>
    <i>
      <x v="1"/>
    </i>
    <i>
      <x v="2"/>
    </i>
    <i>
      <x v="3"/>
    </i>
    <i>
      <x v="4"/>
    </i>
    <i>
      <x v="5"/>
    </i>
    <i>
      <x v="6"/>
    </i>
    <i t="grand">
      <x/>
    </i>
  </rowItems>
  <colItems count="1">
    <i/>
  </colItems>
  <dataFields count="1">
    <dataField name="Count of SOURCE" fld="7" subtotal="count" baseField="0" baseItem="0"/>
  </dataFields>
  <chartFormats count="4">
    <chartFormat chart="0" format="0"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959AF600-C94C-4811-9A60-519ACDCFFC53}" sourceName="SOURCE">
  <pivotTables>
    <pivotTable tabId="10" name="Source"/>
    <pivotTable tabId="7" name="AGE"/>
    <pivotTable tabId="9" name="Feed_back"/>
    <pivotTable tabId="8" name="Purpose"/>
    <pivotTable tabId="12" name="KPI'S"/>
  </pivotTables>
  <data>
    <tabular pivotCacheId="404965313">
      <items count="7">
        <i x="3" s="1"/>
        <i x="4" s="1"/>
        <i x="1" s="1"/>
        <i x="0" s="1"/>
        <i x="2"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eedback" xr10:uid="{F0E9D23B-A056-4F0C-8060-04CBD5F89E77}" sourceName="Feedback">
  <pivotTables>
    <pivotTable tabId="9" name="Feed_back"/>
    <pivotTable tabId="7" name="AGE"/>
    <pivotTable tabId="8" name="Purpose"/>
    <pivotTable tabId="10" name="Source"/>
    <pivotTable tabId="12" name="KPI'S"/>
  </pivotTables>
  <data>
    <tabular pivotCacheId="404965313">
      <items count="8">
        <i x="6" s="1"/>
        <i x="1" s="1"/>
        <i x="4" s="1"/>
        <i x="7" s="1"/>
        <i x="3" s="1"/>
        <i x="2"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edback" xr10:uid="{0082FDBE-80FC-4B2C-8173-A47432F5169A}" cache="Slicer_Feedback" caption="Feedback"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xr10:uid="{9B4B8BBE-2C54-4BB4-A6B4-746652D55836}" cache="Slicer_SOURCE" caption="SOURC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1" xr10:uid="{629E4FFA-C657-47A7-9F2C-5B02BB45DF58}" cache="Slicer_SOURCE" caption="SOURCE" rowHeight="288000"/>
  <slicer name="Feedback 1" xr10:uid="{141063B5-18F9-41AA-A22A-9315DDE82121}" cache="Slicer_Feedback" caption="Feedback"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OURCE 2" xr10:uid="{953ECBC6-2405-45A4-BA96-5D4334D252D8}" cache="Slicer_SOURCE" caption="SOURCE" style="SlicerStyleOther1" rowHeight="288000"/>
  <slicer name="Feedback 2" xr10:uid="{1C0351DC-4452-4F15-979A-741C05F86B23}" cache="Slicer_Feedback" caption="Feedback"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ADD397-39E4-464E-BCB0-3A5BB33B555D}" name="Table1" displayName="Table1" ref="A1:K1948" totalsRowShown="0">
  <autoFilter ref="A1:K1948" xr:uid="{CAADD397-39E4-464E-BCB0-3A5BB33B555D}"/>
  <tableColumns count="11">
    <tableColumn id="1" xr3:uid="{520CDFFF-FFEB-4D0E-BC2E-E69C61102E09}" name="ID"/>
    <tableColumn id="2" xr3:uid="{38869E1E-2F4A-4039-B886-4F4557FEA9A8}" name="Full Name"/>
    <tableColumn id="3" xr3:uid="{1A49000D-A02D-47D9-88A1-AFD90E91BC3E}" name="Gender"/>
    <tableColumn id="4" xr3:uid="{69056AB8-CC77-4A2A-A889-DCCC3DAE5BD7}" name="Date of Birth" dataDxfId="2"/>
    <tableColumn id="5" xr3:uid="{C4691250-4F6A-4F66-807F-A7B3459D3481}" name="age">
      <calculatedColumnFormula>DATEDIF(Sheet1!$D2,$N$1,"Y")</calculatedColumnFormula>
    </tableColumn>
    <tableColumn id="6" xr3:uid="{6DFC7454-62D1-4234-A5B4-AC00895D16BC}" name="Checkout Date" dataDxfId="1"/>
    <tableColumn id="7" xr3:uid="{0AA3AADE-D12A-4A71-A9C2-5A18B7CC2E5A}" name="Purpose"/>
    <tableColumn id="8" xr3:uid="{7A9197AC-DB67-4A99-B188-1BBF2CB25EC0}" name="SOURCE"/>
    <tableColumn id="9" xr3:uid="{2C69B985-98BE-4999-90E5-E7DCFED6BCD3}" name="Feedback"/>
    <tableColumn id="10" xr3:uid="{07B1C833-4020-41BF-AFDA-B40F10851B1E}" name="Rating"/>
    <tableColumn id="11" xr3:uid="{2E29B04A-66AF-4D52-96A7-5B037DF4FC36}" name="Rating Ran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25582-A52E-466D-83F1-ECC58A64D94F}">
  <dimension ref="A1:G6"/>
  <sheetViews>
    <sheetView workbookViewId="0">
      <selection activeCell="B6" sqref="B6"/>
    </sheetView>
  </sheetViews>
  <sheetFormatPr defaultRowHeight="14.5" x14ac:dyDescent="0.35"/>
  <cols>
    <col min="1" max="1" width="12.453125" bestFit="1" customWidth="1"/>
    <col min="2" max="2" width="14.453125" bestFit="1" customWidth="1"/>
    <col min="3" max="3" width="21.26953125" customWidth="1"/>
  </cols>
  <sheetData>
    <row r="1" spans="1:7" x14ac:dyDescent="0.35">
      <c r="D1" t="s">
        <v>1993</v>
      </c>
      <c r="E1">
        <f>GETPIVOTDATA("Count of Gender",$A$3,"Gender","Male")</f>
        <v>1096</v>
      </c>
      <c r="F1" t="s">
        <v>1994</v>
      </c>
      <c r="G1">
        <f>GETPIVOTDATA("Count of Gender",$A$3,"Gender","Female")</f>
        <v>851</v>
      </c>
    </row>
    <row r="3" spans="1:7" x14ac:dyDescent="0.35">
      <c r="A3" s="2" t="s">
        <v>1983</v>
      </c>
      <c r="B3" t="s">
        <v>1985</v>
      </c>
    </row>
    <row r="4" spans="1:7" x14ac:dyDescent="0.35">
      <c r="A4" s="3" t="s">
        <v>35</v>
      </c>
      <c r="B4">
        <v>851</v>
      </c>
    </row>
    <row r="5" spans="1:7" x14ac:dyDescent="0.35">
      <c r="A5" s="3" t="s">
        <v>11</v>
      </c>
      <c r="B5">
        <v>1096</v>
      </c>
    </row>
    <row r="6" spans="1:7" x14ac:dyDescent="0.35">
      <c r="A6" s="3" t="s">
        <v>1984</v>
      </c>
      <c r="B6">
        <v>1947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6339-DD7F-437D-A7C5-6239C11CA43A}">
  <dimension ref="A1:N1948"/>
  <sheetViews>
    <sheetView topLeftCell="A2" workbookViewId="0">
      <selection activeCell="D8" sqref="D8"/>
    </sheetView>
  </sheetViews>
  <sheetFormatPr defaultRowHeight="14.5" x14ac:dyDescent="0.35"/>
  <cols>
    <col min="2" max="2" width="12.1796875" customWidth="1"/>
    <col min="3" max="3" width="9.81640625" customWidth="1"/>
    <col min="4" max="4" width="14.26953125" style="1" customWidth="1"/>
    <col min="5" max="5" width="12.08984375" style="1" customWidth="1"/>
    <col min="6" max="6" width="16" style="1" customWidth="1"/>
    <col min="7" max="7" width="10.54296875" customWidth="1"/>
    <col min="8" max="8" width="24" customWidth="1"/>
    <col min="9" max="9" width="16.54296875" customWidth="1"/>
    <col min="11" max="11" width="14.54296875" customWidth="1"/>
    <col min="14" max="14" width="10.453125" customWidth="1"/>
  </cols>
  <sheetData>
    <row r="1" spans="1:14" x14ac:dyDescent="0.35">
      <c r="A1" t="s">
        <v>0</v>
      </c>
      <c r="B1" t="s">
        <v>1</v>
      </c>
      <c r="C1" t="s">
        <v>2</v>
      </c>
      <c r="D1" t="s">
        <v>3</v>
      </c>
      <c r="E1" t="s">
        <v>1987</v>
      </c>
      <c r="F1" t="s">
        <v>4</v>
      </c>
      <c r="G1" t="s">
        <v>5</v>
      </c>
      <c r="H1" t="s">
        <v>6</v>
      </c>
      <c r="I1" t="s">
        <v>7</v>
      </c>
      <c r="J1" t="s">
        <v>8</v>
      </c>
      <c r="K1" t="s">
        <v>9</v>
      </c>
      <c r="M1" t="s">
        <v>1988</v>
      </c>
      <c r="N1" s="1">
        <f ca="1">TODAY()</f>
        <v>46061</v>
      </c>
    </row>
    <row r="2" spans="1:14" x14ac:dyDescent="0.35">
      <c r="A2">
        <v>1</v>
      </c>
      <c r="B2" t="s">
        <v>10</v>
      </c>
      <c r="C2" t="s">
        <v>11</v>
      </c>
      <c r="D2" s="1">
        <v>34244</v>
      </c>
      <c r="E2">
        <f ca="1">DATEDIF(Sheet1!$D2,$N$1,"Y")</f>
        <v>32</v>
      </c>
      <c r="F2" s="1">
        <v>44658</v>
      </c>
      <c r="G2" t="s">
        <v>12</v>
      </c>
      <c r="H2" t="s">
        <v>13</v>
      </c>
      <c r="I2" t="s">
        <v>14</v>
      </c>
      <c r="J2" t="s">
        <v>15</v>
      </c>
      <c r="K2">
        <v>3</v>
      </c>
    </row>
    <row r="3" spans="1:14" x14ac:dyDescent="0.35">
      <c r="A3">
        <v>2</v>
      </c>
      <c r="B3" t="s">
        <v>16</v>
      </c>
      <c r="C3" t="s">
        <v>11</v>
      </c>
      <c r="D3" s="1">
        <v>22364</v>
      </c>
      <c r="E3">
        <f ca="1">DATEDIF(Sheet1!$D3,$N$1,"Y")</f>
        <v>64</v>
      </c>
      <c r="F3" s="1">
        <v>44352</v>
      </c>
      <c r="G3" t="s">
        <v>12</v>
      </c>
      <c r="H3" t="s">
        <v>13</v>
      </c>
      <c r="I3" t="s">
        <v>17</v>
      </c>
      <c r="J3" t="s">
        <v>15</v>
      </c>
      <c r="K3">
        <v>3</v>
      </c>
    </row>
    <row r="4" spans="1:14" x14ac:dyDescent="0.35">
      <c r="A4">
        <v>3</v>
      </c>
      <c r="B4" t="s">
        <v>18</v>
      </c>
      <c r="C4" t="s">
        <v>11</v>
      </c>
      <c r="D4" s="1">
        <v>29862</v>
      </c>
      <c r="E4">
        <f ca="1">DATEDIF(Sheet1!$D4,$N$1,"Y")</f>
        <v>44</v>
      </c>
      <c r="F4" s="1">
        <v>43846</v>
      </c>
      <c r="G4" t="s">
        <v>19</v>
      </c>
      <c r="H4" t="s">
        <v>20</v>
      </c>
      <c r="I4" t="s">
        <v>21</v>
      </c>
      <c r="J4" t="s">
        <v>22</v>
      </c>
      <c r="K4">
        <v>4</v>
      </c>
    </row>
    <row r="5" spans="1:14" x14ac:dyDescent="0.35">
      <c r="A5">
        <v>4</v>
      </c>
      <c r="B5" t="s">
        <v>23</v>
      </c>
      <c r="C5" t="s">
        <v>11</v>
      </c>
      <c r="D5" s="1">
        <v>38077</v>
      </c>
      <c r="E5">
        <f ca="1">DATEDIF(Sheet1!$D5,$N$1,"Y")</f>
        <v>21</v>
      </c>
      <c r="F5" s="1">
        <v>44695</v>
      </c>
      <c r="G5" t="s">
        <v>19</v>
      </c>
      <c r="H5" t="s">
        <v>24</v>
      </c>
      <c r="I5" t="s">
        <v>25</v>
      </c>
      <c r="J5" t="s">
        <v>26</v>
      </c>
      <c r="K5">
        <v>1</v>
      </c>
    </row>
    <row r="6" spans="1:14" x14ac:dyDescent="0.35">
      <c r="A6">
        <v>5</v>
      </c>
      <c r="B6" t="s">
        <v>27</v>
      </c>
      <c r="C6" t="s">
        <v>11</v>
      </c>
      <c r="D6" s="1">
        <v>22501</v>
      </c>
      <c r="E6">
        <f ca="1">DATEDIF(Sheet1!$D6,$N$1,"Y")</f>
        <v>64</v>
      </c>
      <c r="F6" s="1">
        <v>44736</v>
      </c>
      <c r="G6" t="s">
        <v>12</v>
      </c>
      <c r="H6" t="s">
        <v>28</v>
      </c>
      <c r="I6" t="s">
        <v>29</v>
      </c>
      <c r="J6" t="s">
        <v>22</v>
      </c>
      <c r="K6">
        <v>4</v>
      </c>
    </row>
    <row r="7" spans="1:14" x14ac:dyDescent="0.35">
      <c r="A7">
        <v>6</v>
      </c>
      <c r="B7" t="s">
        <v>30</v>
      </c>
      <c r="C7" t="s">
        <v>11</v>
      </c>
      <c r="D7" s="1">
        <v>20909</v>
      </c>
      <c r="E7">
        <f ca="1">DATEDIF(Sheet1!$D7,$N$1,"Y")</f>
        <v>68</v>
      </c>
      <c r="F7" s="1">
        <v>44436</v>
      </c>
      <c r="G7" t="s">
        <v>31</v>
      </c>
      <c r="H7" t="s">
        <v>24</v>
      </c>
      <c r="I7" t="s">
        <v>32</v>
      </c>
      <c r="J7" t="s">
        <v>33</v>
      </c>
      <c r="K7">
        <v>2</v>
      </c>
    </row>
    <row r="8" spans="1:14" x14ac:dyDescent="0.35">
      <c r="A8">
        <v>7</v>
      </c>
      <c r="B8" t="s">
        <v>34</v>
      </c>
      <c r="C8" t="s">
        <v>35</v>
      </c>
      <c r="D8" s="1">
        <v>36940</v>
      </c>
      <c r="E8">
        <f ca="1">DATEDIF(Sheet1!$D8,$N$1,"Y")</f>
        <v>24</v>
      </c>
      <c r="F8" s="1">
        <v>44838</v>
      </c>
      <c r="G8" t="s">
        <v>19</v>
      </c>
      <c r="H8" t="s">
        <v>36</v>
      </c>
      <c r="I8" t="s">
        <v>37</v>
      </c>
      <c r="J8" t="s">
        <v>38</v>
      </c>
      <c r="K8">
        <v>5</v>
      </c>
    </row>
    <row r="9" spans="1:14" x14ac:dyDescent="0.35">
      <c r="A9">
        <v>8</v>
      </c>
      <c r="B9" t="s">
        <v>39</v>
      </c>
      <c r="C9" t="s">
        <v>11</v>
      </c>
      <c r="D9" s="1">
        <v>29917</v>
      </c>
      <c r="E9">
        <f ca="1">DATEDIF(Sheet1!$D9,$N$1,"Y")</f>
        <v>44</v>
      </c>
      <c r="F9" s="1">
        <v>43862</v>
      </c>
      <c r="G9" t="s">
        <v>12</v>
      </c>
      <c r="H9" t="s">
        <v>13</v>
      </c>
      <c r="I9" t="s">
        <v>40</v>
      </c>
      <c r="J9" t="s">
        <v>38</v>
      </c>
      <c r="K9">
        <v>5</v>
      </c>
    </row>
    <row r="10" spans="1:14" x14ac:dyDescent="0.35">
      <c r="A10">
        <v>9</v>
      </c>
      <c r="B10" t="s">
        <v>41</v>
      </c>
      <c r="C10" t="s">
        <v>35</v>
      </c>
      <c r="D10" s="1">
        <v>32414</v>
      </c>
      <c r="E10">
        <f ca="1">DATEDIF(Sheet1!$D10,$N$1,"Y")</f>
        <v>37</v>
      </c>
      <c r="F10" s="1">
        <v>44051</v>
      </c>
      <c r="G10" t="s">
        <v>19</v>
      </c>
      <c r="H10" t="s">
        <v>42</v>
      </c>
      <c r="I10" t="s">
        <v>14</v>
      </c>
      <c r="J10" t="s">
        <v>22</v>
      </c>
      <c r="K10">
        <v>4</v>
      </c>
    </row>
    <row r="11" spans="1:14" x14ac:dyDescent="0.35">
      <c r="A11">
        <v>10</v>
      </c>
      <c r="B11" t="s">
        <v>43</v>
      </c>
      <c r="C11" t="s">
        <v>11</v>
      </c>
      <c r="D11" s="1">
        <v>35758</v>
      </c>
      <c r="E11">
        <f ca="1">DATEDIF(Sheet1!$D11,$N$1,"Y")</f>
        <v>28</v>
      </c>
      <c r="F11" s="1">
        <v>44181</v>
      </c>
      <c r="G11" t="s">
        <v>12</v>
      </c>
      <c r="H11" t="s">
        <v>13</v>
      </c>
      <c r="I11" t="s">
        <v>17</v>
      </c>
      <c r="J11" t="s">
        <v>38</v>
      </c>
      <c r="K11">
        <v>5</v>
      </c>
    </row>
    <row r="12" spans="1:14" x14ac:dyDescent="0.35">
      <c r="A12">
        <v>11</v>
      </c>
      <c r="B12" t="s">
        <v>44</v>
      </c>
      <c r="C12" t="s">
        <v>35</v>
      </c>
      <c r="D12" s="1">
        <v>22585</v>
      </c>
      <c r="E12">
        <f ca="1">DATEDIF(Sheet1!$D12,$N$1,"Y")</f>
        <v>64</v>
      </c>
      <c r="F12" s="1">
        <v>43987</v>
      </c>
      <c r="G12" t="s">
        <v>12</v>
      </c>
      <c r="H12" t="s">
        <v>13</v>
      </c>
      <c r="I12" t="s">
        <v>21</v>
      </c>
      <c r="J12" t="s">
        <v>22</v>
      </c>
      <c r="K12">
        <v>4</v>
      </c>
    </row>
    <row r="13" spans="1:14" x14ac:dyDescent="0.35">
      <c r="A13">
        <v>12</v>
      </c>
      <c r="B13" t="s">
        <v>45</v>
      </c>
      <c r="C13" t="s">
        <v>35</v>
      </c>
      <c r="D13" s="1">
        <v>38323</v>
      </c>
      <c r="E13">
        <f ca="1">DATEDIF(Sheet1!$D13,$N$1,"Y")</f>
        <v>21</v>
      </c>
      <c r="F13" s="1">
        <v>43955</v>
      </c>
      <c r="G13" t="s">
        <v>31</v>
      </c>
      <c r="H13" t="s">
        <v>20</v>
      </c>
      <c r="I13" t="s">
        <v>25</v>
      </c>
      <c r="J13" t="s">
        <v>22</v>
      </c>
      <c r="K13">
        <v>4</v>
      </c>
    </row>
    <row r="14" spans="1:14" x14ac:dyDescent="0.35">
      <c r="A14">
        <v>13</v>
      </c>
      <c r="B14" t="s">
        <v>46</v>
      </c>
      <c r="C14" t="s">
        <v>35</v>
      </c>
      <c r="D14" s="1">
        <v>35729</v>
      </c>
      <c r="E14">
        <f ca="1">DATEDIF(Sheet1!$D14,$N$1,"Y")</f>
        <v>28</v>
      </c>
      <c r="F14" s="1">
        <v>44695</v>
      </c>
      <c r="G14" t="s">
        <v>31</v>
      </c>
      <c r="H14" t="s">
        <v>13</v>
      </c>
      <c r="I14" t="s">
        <v>29</v>
      </c>
      <c r="J14" t="s">
        <v>22</v>
      </c>
      <c r="K14">
        <v>4</v>
      </c>
    </row>
    <row r="15" spans="1:14" x14ac:dyDescent="0.35">
      <c r="A15">
        <v>14</v>
      </c>
      <c r="B15" t="s">
        <v>47</v>
      </c>
      <c r="C15" t="s">
        <v>11</v>
      </c>
      <c r="D15" s="1">
        <v>34324</v>
      </c>
      <c r="E15">
        <f ca="1">DATEDIF(Sheet1!$D15,$N$1,"Y")</f>
        <v>32</v>
      </c>
      <c r="F15" s="1">
        <v>43982</v>
      </c>
      <c r="G15" t="s">
        <v>19</v>
      </c>
      <c r="H15" t="s">
        <v>36</v>
      </c>
      <c r="I15" t="s">
        <v>32</v>
      </c>
      <c r="J15" t="s">
        <v>26</v>
      </c>
      <c r="K15">
        <v>1</v>
      </c>
    </row>
    <row r="16" spans="1:14" x14ac:dyDescent="0.35">
      <c r="A16">
        <v>15</v>
      </c>
      <c r="B16" t="s">
        <v>48</v>
      </c>
      <c r="C16" t="s">
        <v>35</v>
      </c>
      <c r="D16" s="1">
        <v>24298</v>
      </c>
      <c r="E16">
        <f ca="1">DATEDIF(Sheet1!$D16,$N$1,"Y")</f>
        <v>59</v>
      </c>
      <c r="F16" s="1">
        <v>44545</v>
      </c>
      <c r="G16" t="s">
        <v>31</v>
      </c>
      <c r="H16" t="s">
        <v>49</v>
      </c>
      <c r="I16" t="s">
        <v>37</v>
      </c>
      <c r="J16" t="s">
        <v>38</v>
      </c>
      <c r="K16">
        <v>5</v>
      </c>
    </row>
    <row r="17" spans="1:11" x14ac:dyDescent="0.35">
      <c r="A17">
        <v>16</v>
      </c>
      <c r="B17" t="s">
        <v>50</v>
      </c>
      <c r="C17" t="s">
        <v>35</v>
      </c>
      <c r="D17" s="1">
        <v>26546</v>
      </c>
      <c r="E17">
        <f ca="1">DATEDIF(Sheet1!$D17,$N$1,"Y")</f>
        <v>53</v>
      </c>
      <c r="F17" s="1">
        <v>44009</v>
      </c>
      <c r="G17" t="s">
        <v>19</v>
      </c>
      <c r="H17" t="s">
        <v>49</v>
      </c>
      <c r="I17" t="s">
        <v>40</v>
      </c>
      <c r="J17" t="s">
        <v>22</v>
      </c>
      <c r="K17">
        <v>4</v>
      </c>
    </row>
    <row r="18" spans="1:11" x14ac:dyDescent="0.35">
      <c r="A18">
        <v>17</v>
      </c>
      <c r="B18" t="s">
        <v>51</v>
      </c>
      <c r="C18" t="s">
        <v>11</v>
      </c>
      <c r="D18" s="1">
        <v>34093</v>
      </c>
      <c r="E18">
        <f ca="1">DATEDIF(Sheet1!$D18,$N$1,"Y")</f>
        <v>32</v>
      </c>
      <c r="F18" s="1">
        <v>44679</v>
      </c>
      <c r="G18" t="s">
        <v>12</v>
      </c>
      <c r="H18" t="s">
        <v>24</v>
      </c>
      <c r="I18" t="s">
        <v>14</v>
      </c>
      <c r="J18" t="s">
        <v>26</v>
      </c>
      <c r="K18">
        <v>1</v>
      </c>
    </row>
    <row r="19" spans="1:11" x14ac:dyDescent="0.35">
      <c r="A19">
        <v>18</v>
      </c>
      <c r="B19" t="s">
        <v>52</v>
      </c>
      <c r="C19" t="s">
        <v>35</v>
      </c>
      <c r="D19" s="1">
        <v>26659</v>
      </c>
      <c r="E19">
        <f ca="1">DATEDIF(Sheet1!$D19,$N$1,"Y")</f>
        <v>53</v>
      </c>
      <c r="F19" s="1">
        <v>44058</v>
      </c>
      <c r="G19" t="s">
        <v>31</v>
      </c>
      <c r="H19" t="s">
        <v>24</v>
      </c>
      <c r="I19" t="s">
        <v>17</v>
      </c>
      <c r="J19" t="s">
        <v>15</v>
      </c>
      <c r="K19">
        <v>3</v>
      </c>
    </row>
    <row r="20" spans="1:11" x14ac:dyDescent="0.35">
      <c r="A20">
        <v>19</v>
      </c>
      <c r="B20" t="s">
        <v>53</v>
      </c>
      <c r="C20" t="s">
        <v>35</v>
      </c>
      <c r="D20" s="1">
        <v>32064</v>
      </c>
      <c r="E20">
        <f ca="1">DATEDIF(Sheet1!$D20,$N$1,"Y")</f>
        <v>38</v>
      </c>
      <c r="F20" s="1">
        <v>44020</v>
      </c>
      <c r="G20" t="s">
        <v>12</v>
      </c>
      <c r="H20" t="s">
        <v>13</v>
      </c>
      <c r="I20" t="s">
        <v>21</v>
      </c>
      <c r="J20" t="s">
        <v>22</v>
      </c>
      <c r="K20">
        <v>4</v>
      </c>
    </row>
    <row r="21" spans="1:11" x14ac:dyDescent="0.35">
      <c r="A21">
        <v>20</v>
      </c>
      <c r="B21" t="s">
        <v>54</v>
      </c>
      <c r="C21" t="s">
        <v>35</v>
      </c>
      <c r="D21" s="1">
        <v>34421</v>
      </c>
      <c r="E21">
        <f ca="1">DATEDIF(Sheet1!$D21,$N$1,"Y")</f>
        <v>31</v>
      </c>
      <c r="F21" s="1">
        <v>44431</v>
      </c>
      <c r="G21" t="s">
        <v>31</v>
      </c>
      <c r="H21" t="s">
        <v>49</v>
      </c>
      <c r="I21" t="s">
        <v>25</v>
      </c>
      <c r="J21" t="s">
        <v>33</v>
      </c>
      <c r="K21">
        <v>2</v>
      </c>
    </row>
    <row r="22" spans="1:11" x14ac:dyDescent="0.35">
      <c r="A22">
        <v>21</v>
      </c>
      <c r="B22" t="s">
        <v>55</v>
      </c>
      <c r="C22" t="s">
        <v>35</v>
      </c>
      <c r="D22" s="1">
        <v>35864</v>
      </c>
      <c r="E22">
        <f ca="1">DATEDIF(Sheet1!$D22,$N$1,"Y")</f>
        <v>27</v>
      </c>
      <c r="F22" s="1">
        <v>44177</v>
      </c>
      <c r="G22" t="s">
        <v>12</v>
      </c>
      <c r="H22" t="s">
        <v>13</v>
      </c>
      <c r="I22" t="s">
        <v>29</v>
      </c>
      <c r="J22" t="s">
        <v>26</v>
      </c>
      <c r="K22">
        <v>1</v>
      </c>
    </row>
    <row r="23" spans="1:11" x14ac:dyDescent="0.35">
      <c r="A23">
        <v>22</v>
      </c>
      <c r="B23" t="s">
        <v>56</v>
      </c>
      <c r="C23" t="s">
        <v>35</v>
      </c>
      <c r="D23" s="1">
        <v>29272</v>
      </c>
      <c r="E23">
        <f ca="1">DATEDIF(Sheet1!$D23,$N$1,"Y")</f>
        <v>45</v>
      </c>
      <c r="F23" s="1">
        <v>44308</v>
      </c>
      <c r="G23" t="s">
        <v>57</v>
      </c>
      <c r="H23" t="s">
        <v>49</v>
      </c>
      <c r="I23" t="s">
        <v>32</v>
      </c>
      <c r="J23" t="s">
        <v>26</v>
      </c>
      <c r="K23">
        <v>1</v>
      </c>
    </row>
    <row r="24" spans="1:11" x14ac:dyDescent="0.35">
      <c r="A24">
        <v>23</v>
      </c>
      <c r="B24" t="s">
        <v>58</v>
      </c>
      <c r="C24" t="s">
        <v>11</v>
      </c>
      <c r="D24" s="1">
        <v>25655</v>
      </c>
      <c r="E24">
        <f ca="1">DATEDIF(Sheet1!$D24,$N$1,"Y")</f>
        <v>55</v>
      </c>
      <c r="F24" s="1">
        <v>44605</v>
      </c>
      <c r="G24" t="s">
        <v>19</v>
      </c>
      <c r="H24" t="s">
        <v>36</v>
      </c>
      <c r="I24" t="s">
        <v>37</v>
      </c>
      <c r="J24" t="s">
        <v>15</v>
      </c>
      <c r="K24">
        <v>3</v>
      </c>
    </row>
    <row r="25" spans="1:11" x14ac:dyDescent="0.35">
      <c r="A25">
        <v>24</v>
      </c>
      <c r="B25" t="s">
        <v>59</v>
      </c>
      <c r="C25" t="s">
        <v>11</v>
      </c>
      <c r="D25" s="1">
        <v>19084</v>
      </c>
      <c r="E25">
        <f ca="1">DATEDIF(Sheet1!$D25,$N$1,"Y")</f>
        <v>73</v>
      </c>
      <c r="F25" s="1">
        <v>43880</v>
      </c>
      <c r="G25" t="s">
        <v>19</v>
      </c>
      <c r="H25" t="s">
        <v>13</v>
      </c>
      <c r="I25" t="s">
        <v>40</v>
      </c>
      <c r="J25" t="s">
        <v>22</v>
      </c>
      <c r="K25">
        <v>4</v>
      </c>
    </row>
    <row r="26" spans="1:11" x14ac:dyDescent="0.35">
      <c r="A26">
        <v>25</v>
      </c>
      <c r="B26" t="s">
        <v>60</v>
      </c>
      <c r="C26" t="s">
        <v>11</v>
      </c>
      <c r="D26" s="1">
        <v>26816</v>
      </c>
      <c r="E26">
        <f ca="1">DATEDIF(Sheet1!$D26,$N$1,"Y")</f>
        <v>52</v>
      </c>
      <c r="F26" s="1">
        <v>44223</v>
      </c>
      <c r="G26" t="s">
        <v>19</v>
      </c>
      <c r="H26" t="s">
        <v>24</v>
      </c>
      <c r="I26" t="s">
        <v>14</v>
      </c>
      <c r="J26" t="s">
        <v>15</v>
      </c>
      <c r="K26">
        <v>3</v>
      </c>
    </row>
    <row r="27" spans="1:11" x14ac:dyDescent="0.35">
      <c r="A27">
        <v>26</v>
      </c>
      <c r="B27" t="s">
        <v>61</v>
      </c>
      <c r="C27" t="s">
        <v>11</v>
      </c>
      <c r="D27" s="1">
        <v>29711</v>
      </c>
      <c r="E27">
        <f ca="1">DATEDIF(Sheet1!$D27,$N$1,"Y")</f>
        <v>44</v>
      </c>
      <c r="F27" s="1">
        <v>44358</v>
      </c>
      <c r="G27" t="s">
        <v>19</v>
      </c>
      <c r="H27" t="s">
        <v>28</v>
      </c>
      <c r="I27" t="s">
        <v>17</v>
      </c>
      <c r="J27" t="s">
        <v>22</v>
      </c>
      <c r="K27">
        <v>4</v>
      </c>
    </row>
    <row r="28" spans="1:11" x14ac:dyDescent="0.35">
      <c r="A28">
        <v>27</v>
      </c>
      <c r="B28" t="s">
        <v>62</v>
      </c>
      <c r="C28" t="s">
        <v>11</v>
      </c>
      <c r="D28" s="1">
        <v>20482</v>
      </c>
      <c r="E28">
        <f ca="1">DATEDIF(Sheet1!$D28,$N$1,"Y")</f>
        <v>70</v>
      </c>
      <c r="F28" s="1">
        <v>44887</v>
      </c>
      <c r="G28" t="s">
        <v>12</v>
      </c>
      <c r="H28" t="s">
        <v>13</v>
      </c>
      <c r="I28" t="s">
        <v>21</v>
      </c>
      <c r="J28" t="s">
        <v>15</v>
      </c>
      <c r="K28">
        <v>3</v>
      </c>
    </row>
    <row r="29" spans="1:11" x14ac:dyDescent="0.35">
      <c r="A29">
        <v>28</v>
      </c>
      <c r="B29" t="s">
        <v>63</v>
      </c>
      <c r="C29" t="s">
        <v>11</v>
      </c>
      <c r="D29" s="1">
        <v>22908</v>
      </c>
      <c r="E29">
        <f ca="1">DATEDIF(Sheet1!$D29,$N$1,"Y")</f>
        <v>63</v>
      </c>
      <c r="F29" s="1">
        <v>44215</v>
      </c>
      <c r="G29" t="s">
        <v>31</v>
      </c>
      <c r="H29" t="s">
        <v>42</v>
      </c>
      <c r="I29" t="s">
        <v>25</v>
      </c>
      <c r="J29" t="s">
        <v>26</v>
      </c>
      <c r="K29">
        <v>1</v>
      </c>
    </row>
    <row r="30" spans="1:11" x14ac:dyDescent="0.35">
      <c r="A30">
        <v>29</v>
      </c>
      <c r="B30" t="s">
        <v>64</v>
      </c>
      <c r="C30" t="s">
        <v>35</v>
      </c>
      <c r="D30" s="1">
        <v>21446</v>
      </c>
      <c r="E30">
        <f ca="1">DATEDIF(Sheet1!$D30,$N$1,"Y")</f>
        <v>67</v>
      </c>
      <c r="F30" s="1">
        <v>44689</v>
      </c>
      <c r="G30" t="s">
        <v>19</v>
      </c>
      <c r="H30" t="s">
        <v>49</v>
      </c>
      <c r="I30" t="s">
        <v>29</v>
      </c>
      <c r="J30" t="s">
        <v>33</v>
      </c>
      <c r="K30">
        <v>2</v>
      </c>
    </row>
    <row r="31" spans="1:11" x14ac:dyDescent="0.35">
      <c r="A31">
        <v>30</v>
      </c>
      <c r="B31" t="s">
        <v>65</v>
      </c>
      <c r="C31" t="s">
        <v>11</v>
      </c>
      <c r="D31" s="1">
        <v>36125</v>
      </c>
      <c r="E31">
        <f ca="1">DATEDIF(Sheet1!$D31,$N$1,"Y")</f>
        <v>27</v>
      </c>
      <c r="F31" s="1">
        <v>44037</v>
      </c>
      <c r="G31" t="s">
        <v>12</v>
      </c>
      <c r="H31" t="s">
        <v>13</v>
      </c>
      <c r="I31" t="s">
        <v>32</v>
      </c>
      <c r="J31" t="s">
        <v>26</v>
      </c>
      <c r="K31">
        <v>1</v>
      </c>
    </row>
    <row r="32" spans="1:11" x14ac:dyDescent="0.35">
      <c r="A32">
        <v>31</v>
      </c>
      <c r="B32" t="s">
        <v>66</v>
      </c>
      <c r="C32" t="s">
        <v>11</v>
      </c>
      <c r="D32" s="1">
        <v>35287</v>
      </c>
      <c r="E32">
        <f ca="1">DATEDIF(Sheet1!$D32,$N$1,"Y")</f>
        <v>29</v>
      </c>
      <c r="F32" s="1">
        <v>44060</v>
      </c>
      <c r="G32" t="s">
        <v>19</v>
      </c>
      <c r="H32" t="s">
        <v>24</v>
      </c>
      <c r="I32" t="s">
        <v>37</v>
      </c>
      <c r="J32" t="s">
        <v>26</v>
      </c>
      <c r="K32">
        <v>1</v>
      </c>
    </row>
    <row r="33" spans="1:11" x14ac:dyDescent="0.35">
      <c r="A33">
        <v>32</v>
      </c>
      <c r="B33" t="s">
        <v>67</v>
      </c>
      <c r="C33" t="s">
        <v>11</v>
      </c>
      <c r="D33" s="1">
        <v>36302</v>
      </c>
      <c r="E33">
        <f ca="1">DATEDIF(Sheet1!$D33,$N$1,"Y")</f>
        <v>26</v>
      </c>
      <c r="F33" s="1">
        <v>44361</v>
      </c>
      <c r="G33" t="s">
        <v>31</v>
      </c>
      <c r="H33" t="s">
        <v>49</v>
      </c>
      <c r="I33" t="s">
        <v>40</v>
      </c>
      <c r="J33" t="s">
        <v>38</v>
      </c>
      <c r="K33">
        <v>5</v>
      </c>
    </row>
    <row r="34" spans="1:11" x14ac:dyDescent="0.35">
      <c r="A34">
        <v>33</v>
      </c>
      <c r="B34" t="s">
        <v>68</v>
      </c>
      <c r="C34" t="s">
        <v>35</v>
      </c>
      <c r="D34" s="1">
        <v>23858</v>
      </c>
      <c r="E34">
        <f ca="1">DATEDIF(Sheet1!$D34,$N$1,"Y")</f>
        <v>60</v>
      </c>
      <c r="F34" s="1">
        <v>44562</v>
      </c>
      <c r="G34" t="s">
        <v>12</v>
      </c>
      <c r="H34" t="s">
        <v>13</v>
      </c>
      <c r="I34" t="s">
        <v>14</v>
      </c>
      <c r="J34" t="s">
        <v>38</v>
      </c>
      <c r="K34">
        <v>5</v>
      </c>
    </row>
    <row r="35" spans="1:11" x14ac:dyDescent="0.35">
      <c r="A35">
        <v>34</v>
      </c>
      <c r="B35" t="s">
        <v>69</v>
      </c>
      <c r="C35" t="s">
        <v>11</v>
      </c>
      <c r="D35" s="1">
        <v>22468</v>
      </c>
      <c r="E35">
        <f ca="1">DATEDIF(Sheet1!$D35,$N$1,"Y")</f>
        <v>64</v>
      </c>
      <c r="F35" s="1">
        <v>44538</v>
      </c>
      <c r="G35" t="s">
        <v>19</v>
      </c>
      <c r="H35" t="s">
        <v>36</v>
      </c>
      <c r="I35" t="s">
        <v>17</v>
      </c>
      <c r="J35" t="s">
        <v>38</v>
      </c>
      <c r="K35">
        <v>5</v>
      </c>
    </row>
    <row r="36" spans="1:11" x14ac:dyDescent="0.35">
      <c r="A36">
        <v>35</v>
      </c>
      <c r="B36" t="s">
        <v>70</v>
      </c>
      <c r="C36" t="s">
        <v>35</v>
      </c>
      <c r="D36" s="1">
        <v>37628</v>
      </c>
      <c r="E36">
        <f ca="1">DATEDIF(Sheet1!$D36,$N$1,"Y")</f>
        <v>23</v>
      </c>
      <c r="F36" s="1">
        <v>43980</v>
      </c>
      <c r="G36" t="s">
        <v>12</v>
      </c>
      <c r="H36" t="s">
        <v>13</v>
      </c>
      <c r="I36" t="s">
        <v>21</v>
      </c>
      <c r="J36" t="s">
        <v>22</v>
      </c>
      <c r="K36">
        <v>4</v>
      </c>
    </row>
    <row r="37" spans="1:11" x14ac:dyDescent="0.35">
      <c r="A37">
        <v>36</v>
      </c>
      <c r="B37" t="s">
        <v>71</v>
      </c>
      <c r="C37" t="s">
        <v>35</v>
      </c>
      <c r="D37" s="1">
        <v>31791</v>
      </c>
      <c r="E37">
        <f ca="1">DATEDIF(Sheet1!$D37,$N$1,"Y")</f>
        <v>39</v>
      </c>
      <c r="F37" s="1">
        <v>44023</v>
      </c>
      <c r="G37" t="s">
        <v>12</v>
      </c>
      <c r="H37" t="s">
        <v>28</v>
      </c>
      <c r="I37" t="s">
        <v>25</v>
      </c>
      <c r="J37" t="s">
        <v>33</v>
      </c>
      <c r="K37">
        <v>2</v>
      </c>
    </row>
    <row r="38" spans="1:11" x14ac:dyDescent="0.35">
      <c r="A38">
        <v>37</v>
      </c>
      <c r="B38" t="s">
        <v>72</v>
      </c>
      <c r="C38" t="s">
        <v>11</v>
      </c>
      <c r="D38" s="1">
        <v>20006</v>
      </c>
      <c r="E38">
        <f ca="1">DATEDIF(Sheet1!$D38,$N$1,"Y")</f>
        <v>71</v>
      </c>
      <c r="F38" s="1">
        <v>44783</v>
      </c>
      <c r="G38" t="s">
        <v>12</v>
      </c>
      <c r="H38" t="s">
        <v>13</v>
      </c>
      <c r="I38" t="s">
        <v>29</v>
      </c>
      <c r="J38" t="s">
        <v>15</v>
      </c>
      <c r="K38">
        <v>3</v>
      </c>
    </row>
    <row r="39" spans="1:11" x14ac:dyDescent="0.35">
      <c r="A39">
        <v>38</v>
      </c>
      <c r="B39" t="s">
        <v>73</v>
      </c>
      <c r="C39" t="s">
        <v>11</v>
      </c>
      <c r="D39" s="1">
        <v>22130</v>
      </c>
      <c r="E39">
        <f ca="1">DATEDIF(Sheet1!$D39,$N$1,"Y")</f>
        <v>65</v>
      </c>
      <c r="F39" s="1">
        <v>43903</v>
      </c>
      <c r="G39" t="s">
        <v>31</v>
      </c>
      <c r="H39" t="s">
        <v>13</v>
      </c>
      <c r="I39" t="s">
        <v>32</v>
      </c>
      <c r="J39" t="s">
        <v>33</v>
      </c>
      <c r="K39">
        <v>2</v>
      </c>
    </row>
    <row r="40" spans="1:11" x14ac:dyDescent="0.35">
      <c r="A40">
        <v>39</v>
      </c>
      <c r="B40" t="s">
        <v>74</v>
      </c>
      <c r="C40" t="s">
        <v>35</v>
      </c>
      <c r="D40" s="1">
        <v>31342</v>
      </c>
      <c r="E40">
        <f ca="1">DATEDIF(Sheet1!$D40,$N$1,"Y")</f>
        <v>40</v>
      </c>
      <c r="F40" s="1">
        <v>44885</v>
      </c>
      <c r="G40" t="s">
        <v>12</v>
      </c>
      <c r="H40" t="s">
        <v>13</v>
      </c>
      <c r="I40" t="s">
        <v>37</v>
      </c>
      <c r="J40" t="s">
        <v>38</v>
      </c>
      <c r="K40">
        <v>5</v>
      </c>
    </row>
    <row r="41" spans="1:11" x14ac:dyDescent="0.35">
      <c r="A41">
        <v>40</v>
      </c>
      <c r="B41" t="s">
        <v>75</v>
      </c>
      <c r="C41" t="s">
        <v>11</v>
      </c>
      <c r="D41" s="1">
        <v>38347</v>
      </c>
      <c r="E41">
        <f ca="1">DATEDIF(Sheet1!$D41,$N$1,"Y")</f>
        <v>21</v>
      </c>
      <c r="F41" s="1">
        <v>44745</v>
      </c>
      <c r="G41" t="s">
        <v>31</v>
      </c>
      <c r="H41" t="s">
        <v>42</v>
      </c>
      <c r="I41" t="s">
        <v>40</v>
      </c>
      <c r="J41" t="s">
        <v>15</v>
      </c>
      <c r="K41">
        <v>3</v>
      </c>
    </row>
    <row r="42" spans="1:11" x14ac:dyDescent="0.35">
      <c r="A42">
        <v>41</v>
      </c>
      <c r="B42" t="s">
        <v>76</v>
      </c>
      <c r="C42" t="s">
        <v>35</v>
      </c>
      <c r="D42" s="1">
        <v>20781</v>
      </c>
      <c r="E42">
        <f ca="1">DATEDIF(Sheet1!$D42,$N$1,"Y")</f>
        <v>69</v>
      </c>
      <c r="F42" s="1">
        <v>44331</v>
      </c>
      <c r="G42" t="s">
        <v>12</v>
      </c>
      <c r="H42" t="s">
        <v>13</v>
      </c>
      <c r="I42" t="s">
        <v>14</v>
      </c>
      <c r="J42" t="s">
        <v>38</v>
      </c>
      <c r="K42">
        <v>5</v>
      </c>
    </row>
    <row r="43" spans="1:11" x14ac:dyDescent="0.35">
      <c r="A43">
        <v>42</v>
      </c>
      <c r="B43" t="s">
        <v>77</v>
      </c>
      <c r="C43" t="s">
        <v>11</v>
      </c>
      <c r="D43" s="1">
        <v>28506</v>
      </c>
      <c r="E43">
        <f ca="1">DATEDIF(Sheet1!$D43,$N$1,"Y")</f>
        <v>48</v>
      </c>
      <c r="F43" s="1">
        <v>44728</v>
      </c>
      <c r="G43" t="s">
        <v>12</v>
      </c>
      <c r="H43" t="s">
        <v>13</v>
      </c>
      <c r="I43" t="s">
        <v>17</v>
      </c>
      <c r="J43" t="s">
        <v>15</v>
      </c>
      <c r="K43">
        <v>3</v>
      </c>
    </row>
    <row r="44" spans="1:11" x14ac:dyDescent="0.35">
      <c r="A44">
        <v>43</v>
      </c>
      <c r="B44" t="s">
        <v>78</v>
      </c>
      <c r="C44" t="s">
        <v>35</v>
      </c>
      <c r="D44" s="1">
        <v>31024</v>
      </c>
      <c r="E44">
        <f ca="1">DATEDIF(Sheet1!$D44,$N$1,"Y")</f>
        <v>41</v>
      </c>
      <c r="F44" s="1">
        <v>43946</v>
      </c>
      <c r="G44" t="s">
        <v>12</v>
      </c>
      <c r="H44" t="s">
        <v>13</v>
      </c>
      <c r="I44" t="s">
        <v>21</v>
      </c>
      <c r="J44" t="s">
        <v>22</v>
      </c>
      <c r="K44">
        <v>4</v>
      </c>
    </row>
    <row r="45" spans="1:11" x14ac:dyDescent="0.35">
      <c r="A45">
        <v>44</v>
      </c>
      <c r="B45" t="s">
        <v>79</v>
      </c>
      <c r="C45" t="s">
        <v>11</v>
      </c>
      <c r="D45" s="1">
        <v>36905</v>
      </c>
      <c r="E45">
        <f ca="1">DATEDIF(Sheet1!$D45,$N$1,"Y")</f>
        <v>25</v>
      </c>
      <c r="F45" s="1">
        <v>44606</v>
      </c>
      <c r="G45" t="s">
        <v>12</v>
      </c>
      <c r="H45" t="s">
        <v>13</v>
      </c>
      <c r="I45" t="s">
        <v>25</v>
      </c>
      <c r="J45" t="s">
        <v>15</v>
      </c>
      <c r="K45">
        <v>3</v>
      </c>
    </row>
    <row r="46" spans="1:11" x14ac:dyDescent="0.35">
      <c r="A46">
        <v>45</v>
      </c>
      <c r="B46" t="s">
        <v>80</v>
      </c>
      <c r="C46" t="s">
        <v>35</v>
      </c>
      <c r="D46" s="1">
        <v>24876</v>
      </c>
      <c r="E46">
        <f ca="1">DATEDIF(Sheet1!$D46,$N$1,"Y")</f>
        <v>58</v>
      </c>
      <c r="F46" s="1">
        <v>44033</v>
      </c>
      <c r="G46" t="s">
        <v>19</v>
      </c>
      <c r="H46" t="s">
        <v>36</v>
      </c>
      <c r="I46" t="s">
        <v>29</v>
      </c>
      <c r="J46" t="s">
        <v>26</v>
      </c>
      <c r="K46">
        <v>1</v>
      </c>
    </row>
    <row r="47" spans="1:11" x14ac:dyDescent="0.35">
      <c r="A47">
        <v>46</v>
      </c>
      <c r="B47" t="s">
        <v>81</v>
      </c>
      <c r="C47" t="s">
        <v>11</v>
      </c>
      <c r="D47" s="1">
        <v>27562</v>
      </c>
      <c r="E47">
        <f ca="1">DATEDIF(Sheet1!$D47,$N$1,"Y")</f>
        <v>50</v>
      </c>
      <c r="F47" s="1">
        <v>44876</v>
      </c>
      <c r="G47" t="s">
        <v>31</v>
      </c>
      <c r="H47" t="s">
        <v>24</v>
      </c>
      <c r="I47" t="s">
        <v>32</v>
      </c>
      <c r="J47" t="s">
        <v>26</v>
      </c>
      <c r="K47">
        <v>1</v>
      </c>
    </row>
    <row r="48" spans="1:11" x14ac:dyDescent="0.35">
      <c r="A48">
        <v>47</v>
      </c>
      <c r="B48" t="s">
        <v>82</v>
      </c>
      <c r="C48" t="s">
        <v>11</v>
      </c>
      <c r="D48" s="1">
        <v>26878</v>
      </c>
      <c r="E48">
        <f ca="1">DATEDIF(Sheet1!$D48,$N$1,"Y")</f>
        <v>52</v>
      </c>
      <c r="F48" s="1">
        <v>44679</v>
      </c>
      <c r="G48" t="s">
        <v>12</v>
      </c>
      <c r="H48" t="s">
        <v>13</v>
      </c>
      <c r="I48" t="s">
        <v>37</v>
      </c>
      <c r="J48" t="s">
        <v>38</v>
      </c>
      <c r="K48">
        <v>5</v>
      </c>
    </row>
    <row r="49" spans="1:11" x14ac:dyDescent="0.35">
      <c r="A49">
        <v>48</v>
      </c>
      <c r="B49" t="s">
        <v>83</v>
      </c>
      <c r="C49" t="s">
        <v>11</v>
      </c>
      <c r="D49" s="1">
        <v>18684</v>
      </c>
      <c r="E49">
        <f ca="1">DATEDIF(Sheet1!$D49,$N$1,"Y")</f>
        <v>74</v>
      </c>
      <c r="F49" s="1">
        <v>44002</v>
      </c>
      <c r="G49" t="s">
        <v>19</v>
      </c>
      <c r="H49" t="s">
        <v>28</v>
      </c>
      <c r="I49" t="s">
        <v>40</v>
      </c>
      <c r="J49" t="s">
        <v>38</v>
      </c>
      <c r="K49">
        <v>5</v>
      </c>
    </row>
    <row r="50" spans="1:11" x14ac:dyDescent="0.35">
      <c r="A50">
        <v>49</v>
      </c>
      <c r="B50" t="s">
        <v>84</v>
      </c>
      <c r="C50" t="s">
        <v>11</v>
      </c>
      <c r="D50" s="1">
        <v>32978</v>
      </c>
      <c r="E50">
        <f ca="1">DATEDIF(Sheet1!$D50,$N$1,"Y")</f>
        <v>35</v>
      </c>
      <c r="F50" s="1">
        <v>44783</v>
      </c>
      <c r="G50" t="s">
        <v>12</v>
      </c>
      <c r="H50" t="s">
        <v>13</v>
      </c>
      <c r="I50" t="s">
        <v>14</v>
      </c>
      <c r="J50" t="s">
        <v>22</v>
      </c>
      <c r="K50">
        <v>4</v>
      </c>
    </row>
    <row r="51" spans="1:11" x14ac:dyDescent="0.35">
      <c r="A51">
        <v>50</v>
      </c>
      <c r="B51" t="s">
        <v>85</v>
      </c>
      <c r="C51" t="s">
        <v>11</v>
      </c>
      <c r="D51" s="1">
        <v>35079</v>
      </c>
      <c r="E51">
        <f ca="1">DATEDIF(Sheet1!$D51,$N$1,"Y")</f>
        <v>30</v>
      </c>
      <c r="F51" s="1">
        <v>43946</v>
      </c>
      <c r="G51" t="s">
        <v>12</v>
      </c>
      <c r="H51" t="s">
        <v>28</v>
      </c>
      <c r="I51" t="s">
        <v>17</v>
      </c>
      <c r="J51" t="s">
        <v>22</v>
      </c>
      <c r="K51">
        <v>4</v>
      </c>
    </row>
    <row r="52" spans="1:11" x14ac:dyDescent="0.35">
      <c r="A52">
        <v>51</v>
      </c>
      <c r="B52" t="s">
        <v>86</v>
      </c>
      <c r="C52" t="s">
        <v>11</v>
      </c>
      <c r="D52" s="1">
        <v>22443</v>
      </c>
      <c r="E52">
        <f ca="1">DATEDIF(Sheet1!$D52,$N$1,"Y")</f>
        <v>64</v>
      </c>
      <c r="F52" s="1">
        <v>44591</v>
      </c>
      <c r="G52" t="s">
        <v>31</v>
      </c>
      <c r="H52" t="s">
        <v>42</v>
      </c>
      <c r="I52" t="s">
        <v>21</v>
      </c>
      <c r="J52" t="s">
        <v>15</v>
      </c>
      <c r="K52">
        <v>3</v>
      </c>
    </row>
    <row r="53" spans="1:11" x14ac:dyDescent="0.35">
      <c r="A53">
        <v>52</v>
      </c>
      <c r="B53" t="s">
        <v>87</v>
      </c>
      <c r="C53" t="s">
        <v>11</v>
      </c>
      <c r="D53" s="1">
        <v>28662</v>
      </c>
      <c r="E53">
        <f ca="1">DATEDIF(Sheet1!$D53,$N$1,"Y")</f>
        <v>47</v>
      </c>
      <c r="F53" s="1">
        <v>44115</v>
      </c>
      <c r="G53" t="s">
        <v>31</v>
      </c>
      <c r="H53" t="s">
        <v>49</v>
      </c>
      <c r="I53" t="s">
        <v>25</v>
      </c>
      <c r="J53" t="s">
        <v>26</v>
      </c>
      <c r="K53">
        <v>1</v>
      </c>
    </row>
    <row r="54" spans="1:11" x14ac:dyDescent="0.35">
      <c r="A54">
        <v>53</v>
      </c>
      <c r="B54" t="s">
        <v>88</v>
      </c>
      <c r="C54" t="s">
        <v>11</v>
      </c>
      <c r="D54" s="1">
        <v>31245</v>
      </c>
      <c r="E54">
        <f ca="1">DATEDIF(Sheet1!$D54,$N$1,"Y")</f>
        <v>40</v>
      </c>
      <c r="F54" s="1">
        <v>44650</v>
      </c>
      <c r="G54" t="s">
        <v>12</v>
      </c>
      <c r="H54" t="s">
        <v>13</v>
      </c>
      <c r="I54" t="s">
        <v>29</v>
      </c>
      <c r="J54" t="s">
        <v>26</v>
      </c>
      <c r="K54">
        <v>1</v>
      </c>
    </row>
    <row r="55" spans="1:11" x14ac:dyDescent="0.35">
      <c r="A55">
        <v>54</v>
      </c>
      <c r="B55" t="s">
        <v>89</v>
      </c>
      <c r="C55" t="s">
        <v>35</v>
      </c>
      <c r="D55" s="1">
        <v>25595</v>
      </c>
      <c r="E55">
        <f ca="1">DATEDIF(Sheet1!$D55,$N$1,"Y")</f>
        <v>56</v>
      </c>
      <c r="F55" s="1">
        <v>44634</v>
      </c>
      <c r="G55" t="s">
        <v>31</v>
      </c>
      <c r="H55" t="s">
        <v>24</v>
      </c>
      <c r="I55" t="s">
        <v>32</v>
      </c>
      <c r="J55" t="s">
        <v>26</v>
      </c>
      <c r="K55">
        <v>1</v>
      </c>
    </row>
    <row r="56" spans="1:11" x14ac:dyDescent="0.35">
      <c r="A56">
        <v>55</v>
      </c>
      <c r="B56" t="s">
        <v>90</v>
      </c>
      <c r="C56" t="s">
        <v>11</v>
      </c>
      <c r="D56" s="1">
        <v>33328</v>
      </c>
      <c r="E56">
        <f ca="1">DATEDIF(Sheet1!$D56,$N$1,"Y")</f>
        <v>34</v>
      </c>
      <c r="F56" s="1">
        <v>44542</v>
      </c>
      <c r="G56" t="s">
        <v>12</v>
      </c>
      <c r="H56" t="s">
        <v>13</v>
      </c>
      <c r="I56" t="s">
        <v>37</v>
      </c>
      <c r="J56" t="s">
        <v>38</v>
      </c>
      <c r="K56">
        <v>5</v>
      </c>
    </row>
    <row r="57" spans="1:11" x14ac:dyDescent="0.35">
      <c r="A57">
        <v>56</v>
      </c>
      <c r="B57" t="s">
        <v>91</v>
      </c>
      <c r="C57" t="s">
        <v>11</v>
      </c>
      <c r="D57" s="1">
        <v>26659</v>
      </c>
      <c r="E57">
        <f ca="1">DATEDIF(Sheet1!$D57,$N$1,"Y")</f>
        <v>53</v>
      </c>
      <c r="F57" s="1">
        <v>44642</v>
      </c>
      <c r="G57" t="s">
        <v>12</v>
      </c>
      <c r="H57" t="s">
        <v>13</v>
      </c>
      <c r="I57" t="s">
        <v>40</v>
      </c>
      <c r="J57" t="s">
        <v>22</v>
      </c>
      <c r="K57">
        <v>4</v>
      </c>
    </row>
    <row r="58" spans="1:11" x14ac:dyDescent="0.35">
      <c r="A58">
        <v>57</v>
      </c>
      <c r="B58" t="s">
        <v>92</v>
      </c>
      <c r="C58" t="s">
        <v>11</v>
      </c>
      <c r="D58" s="1">
        <v>35423</v>
      </c>
      <c r="E58">
        <f ca="1">DATEDIF(Sheet1!$D58,$N$1,"Y")</f>
        <v>29</v>
      </c>
      <c r="F58" s="1">
        <v>44572</v>
      </c>
      <c r="G58" t="s">
        <v>12</v>
      </c>
      <c r="H58" t="s">
        <v>13</v>
      </c>
      <c r="I58" t="s">
        <v>14</v>
      </c>
      <c r="J58" t="s">
        <v>15</v>
      </c>
      <c r="K58">
        <v>3</v>
      </c>
    </row>
    <row r="59" spans="1:11" x14ac:dyDescent="0.35">
      <c r="A59">
        <v>58</v>
      </c>
      <c r="B59" t="s">
        <v>93</v>
      </c>
      <c r="C59" t="s">
        <v>11</v>
      </c>
      <c r="D59" s="1">
        <v>33539</v>
      </c>
      <c r="E59">
        <f ca="1">DATEDIF(Sheet1!$D59,$N$1,"Y")</f>
        <v>34</v>
      </c>
      <c r="F59" s="1">
        <v>44154</v>
      </c>
      <c r="G59" t="s">
        <v>31</v>
      </c>
      <c r="H59" t="s">
        <v>42</v>
      </c>
      <c r="I59" t="s">
        <v>17</v>
      </c>
      <c r="J59" t="s">
        <v>38</v>
      </c>
      <c r="K59">
        <v>5</v>
      </c>
    </row>
    <row r="60" spans="1:11" x14ac:dyDescent="0.35">
      <c r="A60">
        <v>59</v>
      </c>
      <c r="B60" t="s">
        <v>94</v>
      </c>
      <c r="C60" t="s">
        <v>11</v>
      </c>
      <c r="D60" s="1">
        <v>23227</v>
      </c>
      <c r="E60">
        <f ca="1">DATEDIF(Sheet1!$D60,$N$1,"Y")</f>
        <v>62</v>
      </c>
      <c r="F60" s="1">
        <v>44034</v>
      </c>
      <c r="G60" t="s">
        <v>19</v>
      </c>
      <c r="H60" t="s">
        <v>49</v>
      </c>
      <c r="I60" t="s">
        <v>21</v>
      </c>
      <c r="J60" t="s">
        <v>15</v>
      </c>
      <c r="K60">
        <v>3</v>
      </c>
    </row>
    <row r="61" spans="1:11" x14ac:dyDescent="0.35">
      <c r="A61">
        <v>60</v>
      </c>
      <c r="B61" t="s">
        <v>95</v>
      </c>
      <c r="C61" t="s">
        <v>35</v>
      </c>
      <c r="D61" s="1">
        <v>28667</v>
      </c>
      <c r="E61">
        <f ca="1">DATEDIF(Sheet1!$D61,$N$1,"Y")</f>
        <v>47</v>
      </c>
      <c r="F61" s="1">
        <v>44037</v>
      </c>
      <c r="G61" t="s">
        <v>12</v>
      </c>
      <c r="H61" t="s">
        <v>13</v>
      </c>
      <c r="I61" t="s">
        <v>25</v>
      </c>
      <c r="J61" t="s">
        <v>33</v>
      </c>
      <c r="K61">
        <v>2</v>
      </c>
    </row>
    <row r="62" spans="1:11" x14ac:dyDescent="0.35">
      <c r="A62">
        <v>61</v>
      </c>
      <c r="B62" t="s">
        <v>96</v>
      </c>
      <c r="C62" t="s">
        <v>35</v>
      </c>
      <c r="D62" s="1">
        <v>33206</v>
      </c>
      <c r="E62">
        <f ca="1">DATEDIF(Sheet1!$D62,$N$1,"Y")</f>
        <v>35</v>
      </c>
      <c r="F62" s="1">
        <v>44763</v>
      </c>
      <c r="G62" t="s">
        <v>12</v>
      </c>
      <c r="H62" t="s">
        <v>13</v>
      </c>
      <c r="I62" t="s">
        <v>29</v>
      </c>
      <c r="J62" t="s">
        <v>38</v>
      </c>
      <c r="K62">
        <v>5</v>
      </c>
    </row>
    <row r="63" spans="1:11" x14ac:dyDescent="0.35">
      <c r="A63">
        <v>62</v>
      </c>
      <c r="B63" t="s">
        <v>97</v>
      </c>
      <c r="C63" t="s">
        <v>35</v>
      </c>
      <c r="D63" s="1">
        <v>23736</v>
      </c>
      <c r="E63">
        <f ca="1">DATEDIF(Sheet1!$D63,$N$1,"Y")</f>
        <v>61</v>
      </c>
      <c r="F63" s="1">
        <v>44118</v>
      </c>
      <c r="G63" t="s">
        <v>31</v>
      </c>
      <c r="H63" t="s">
        <v>20</v>
      </c>
      <c r="I63" t="s">
        <v>32</v>
      </c>
      <c r="J63" t="s">
        <v>22</v>
      </c>
      <c r="K63">
        <v>4</v>
      </c>
    </row>
    <row r="64" spans="1:11" x14ac:dyDescent="0.35">
      <c r="A64">
        <v>63</v>
      </c>
      <c r="B64" t="s">
        <v>98</v>
      </c>
      <c r="C64" t="s">
        <v>11</v>
      </c>
      <c r="D64" s="1">
        <v>21113</v>
      </c>
      <c r="E64">
        <f ca="1">DATEDIF(Sheet1!$D64,$N$1,"Y")</f>
        <v>68</v>
      </c>
      <c r="F64" s="1">
        <v>44410</v>
      </c>
      <c r="G64" t="s">
        <v>19</v>
      </c>
      <c r="H64" t="s">
        <v>28</v>
      </c>
      <c r="I64" t="s">
        <v>37</v>
      </c>
      <c r="J64" t="s">
        <v>38</v>
      </c>
      <c r="K64">
        <v>5</v>
      </c>
    </row>
    <row r="65" spans="1:11" x14ac:dyDescent="0.35">
      <c r="A65">
        <v>64</v>
      </c>
      <c r="B65" t="s">
        <v>99</v>
      </c>
      <c r="C65" t="s">
        <v>35</v>
      </c>
      <c r="D65" s="1">
        <v>35939</v>
      </c>
      <c r="E65">
        <f ca="1">DATEDIF(Sheet1!$D65,$N$1,"Y")</f>
        <v>27</v>
      </c>
      <c r="F65" s="1">
        <v>44426</v>
      </c>
      <c r="G65" t="s">
        <v>19</v>
      </c>
      <c r="H65" t="s">
        <v>49</v>
      </c>
      <c r="I65" t="s">
        <v>40</v>
      </c>
      <c r="J65" t="s">
        <v>22</v>
      </c>
      <c r="K65">
        <v>4</v>
      </c>
    </row>
    <row r="66" spans="1:11" x14ac:dyDescent="0.35">
      <c r="A66">
        <v>65</v>
      </c>
      <c r="B66" t="s">
        <v>100</v>
      </c>
      <c r="C66" t="s">
        <v>35</v>
      </c>
      <c r="D66" s="1">
        <v>27145</v>
      </c>
      <c r="E66">
        <f ca="1">DATEDIF(Sheet1!$D66,$N$1,"Y")</f>
        <v>51</v>
      </c>
      <c r="F66" s="1">
        <v>44624</v>
      </c>
      <c r="G66" t="s">
        <v>31</v>
      </c>
      <c r="H66" t="s">
        <v>49</v>
      </c>
      <c r="I66" t="s">
        <v>14</v>
      </c>
      <c r="J66" t="s">
        <v>15</v>
      </c>
      <c r="K66">
        <v>3</v>
      </c>
    </row>
    <row r="67" spans="1:11" x14ac:dyDescent="0.35">
      <c r="A67">
        <v>66</v>
      </c>
      <c r="B67" t="s">
        <v>101</v>
      </c>
      <c r="C67" t="s">
        <v>35</v>
      </c>
      <c r="D67" s="1">
        <v>21629</v>
      </c>
      <c r="E67">
        <f ca="1">DATEDIF(Sheet1!$D67,$N$1,"Y")</f>
        <v>66</v>
      </c>
      <c r="F67" s="1">
        <v>44023</v>
      </c>
      <c r="G67" t="s">
        <v>19</v>
      </c>
      <c r="H67" t="s">
        <v>28</v>
      </c>
      <c r="I67" t="s">
        <v>17</v>
      </c>
      <c r="J67" t="s">
        <v>22</v>
      </c>
      <c r="K67">
        <v>4</v>
      </c>
    </row>
    <row r="68" spans="1:11" x14ac:dyDescent="0.35">
      <c r="A68">
        <v>67</v>
      </c>
      <c r="B68" t="s">
        <v>102</v>
      </c>
      <c r="C68" t="s">
        <v>35</v>
      </c>
      <c r="D68" s="1">
        <v>23839</v>
      </c>
      <c r="E68">
        <f ca="1">DATEDIF(Sheet1!$D68,$N$1,"Y")</f>
        <v>60</v>
      </c>
      <c r="F68" s="1">
        <v>44209</v>
      </c>
      <c r="G68" t="s">
        <v>12</v>
      </c>
      <c r="H68" t="s">
        <v>24</v>
      </c>
      <c r="I68" t="s">
        <v>21</v>
      </c>
      <c r="J68" t="s">
        <v>33</v>
      </c>
      <c r="K68">
        <v>2</v>
      </c>
    </row>
    <row r="69" spans="1:11" x14ac:dyDescent="0.35">
      <c r="A69">
        <v>68</v>
      </c>
      <c r="B69" t="s">
        <v>103</v>
      </c>
      <c r="C69" t="s">
        <v>35</v>
      </c>
      <c r="D69" s="1">
        <v>18871</v>
      </c>
      <c r="E69">
        <f ca="1">DATEDIF(Sheet1!$D69,$N$1,"Y")</f>
        <v>74</v>
      </c>
      <c r="F69" s="1">
        <v>44224</v>
      </c>
      <c r="G69" t="s">
        <v>12</v>
      </c>
      <c r="H69" t="s">
        <v>24</v>
      </c>
      <c r="I69" t="s">
        <v>25</v>
      </c>
      <c r="J69" t="s">
        <v>15</v>
      </c>
      <c r="K69">
        <v>3</v>
      </c>
    </row>
    <row r="70" spans="1:11" x14ac:dyDescent="0.35">
      <c r="A70">
        <v>69</v>
      </c>
      <c r="B70" t="s">
        <v>104</v>
      </c>
      <c r="C70" t="s">
        <v>35</v>
      </c>
      <c r="D70" s="1">
        <v>20322</v>
      </c>
      <c r="E70">
        <f ca="1">DATEDIF(Sheet1!$D70,$N$1,"Y")</f>
        <v>70</v>
      </c>
      <c r="F70" s="1">
        <v>44506</v>
      </c>
      <c r="G70" t="s">
        <v>31</v>
      </c>
      <c r="H70" t="s">
        <v>13</v>
      </c>
      <c r="I70" t="s">
        <v>29</v>
      </c>
      <c r="J70" t="s">
        <v>33</v>
      </c>
      <c r="K70">
        <v>2</v>
      </c>
    </row>
    <row r="71" spans="1:11" x14ac:dyDescent="0.35">
      <c r="A71">
        <v>70</v>
      </c>
      <c r="B71" t="s">
        <v>105</v>
      </c>
      <c r="C71" t="s">
        <v>11</v>
      </c>
      <c r="D71" s="1">
        <v>25182</v>
      </c>
      <c r="E71">
        <f ca="1">DATEDIF(Sheet1!$D71,$N$1,"Y")</f>
        <v>57</v>
      </c>
      <c r="F71" s="1">
        <v>44768</v>
      </c>
      <c r="G71" t="s">
        <v>19</v>
      </c>
      <c r="H71" t="s">
        <v>28</v>
      </c>
      <c r="I71" t="s">
        <v>32</v>
      </c>
      <c r="J71" t="s">
        <v>26</v>
      </c>
      <c r="K71">
        <v>1</v>
      </c>
    </row>
    <row r="72" spans="1:11" x14ac:dyDescent="0.35">
      <c r="A72">
        <v>71</v>
      </c>
      <c r="B72" t="s">
        <v>106</v>
      </c>
      <c r="C72" t="s">
        <v>11</v>
      </c>
      <c r="D72" s="1">
        <v>36466</v>
      </c>
      <c r="E72">
        <f ca="1">DATEDIF(Sheet1!$D72,$N$1,"Y")</f>
        <v>26</v>
      </c>
      <c r="F72" s="1">
        <v>44346</v>
      </c>
      <c r="G72" t="s">
        <v>57</v>
      </c>
      <c r="H72" t="s">
        <v>49</v>
      </c>
      <c r="I72" t="s">
        <v>37</v>
      </c>
      <c r="J72" t="s">
        <v>15</v>
      </c>
      <c r="K72">
        <v>3</v>
      </c>
    </row>
    <row r="73" spans="1:11" x14ac:dyDescent="0.35">
      <c r="A73">
        <v>72</v>
      </c>
      <c r="B73" t="s">
        <v>107</v>
      </c>
      <c r="C73" t="s">
        <v>11</v>
      </c>
      <c r="D73" s="1">
        <v>34976</v>
      </c>
      <c r="E73">
        <f ca="1">DATEDIF(Sheet1!$D73,$N$1,"Y")</f>
        <v>30</v>
      </c>
      <c r="F73" s="1">
        <v>43909</v>
      </c>
      <c r="G73" t="s">
        <v>31</v>
      </c>
      <c r="H73" t="s">
        <v>42</v>
      </c>
      <c r="I73" t="s">
        <v>40</v>
      </c>
      <c r="J73" t="s">
        <v>15</v>
      </c>
      <c r="K73">
        <v>3</v>
      </c>
    </row>
    <row r="74" spans="1:11" x14ac:dyDescent="0.35">
      <c r="A74">
        <v>73</v>
      </c>
      <c r="B74" t="s">
        <v>108</v>
      </c>
      <c r="C74" t="s">
        <v>11</v>
      </c>
      <c r="D74" s="1">
        <v>19207</v>
      </c>
      <c r="E74">
        <f ca="1">DATEDIF(Sheet1!$D74,$N$1,"Y")</f>
        <v>73</v>
      </c>
      <c r="F74" s="1">
        <v>44451</v>
      </c>
      <c r="G74" t="s">
        <v>12</v>
      </c>
      <c r="H74" t="s">
        <v>13</v>
      </c>
      <c r="I74" t="s">
        <v>14</v>
      </c>
      <c r="J74" t="s">
        <v>22</v>
      </c>
      <c r="K74">
        <v>4</v>
      </c>
    </row>
    <row r="75" spans="1:11" x14ac:dyDescent="0.35">
      <c r="A75">
        <v>74</v>
      </c>
      <c r="B75" t="s">
        <v>109</v>
      </c>
      <c r="C75" t="s">
        <v>11</v>
      </c>
      <c r="D75" s="1">
        <v>30999</v>
      </c>
      <c r="E75">
        <f ca="1">DATEDIF(Sheet1!$D75,$N$1,"Y")</f>
        <v>41</v>
      </c>
      <c r="F75" s="1">
        <v>44527</v>
      </c>
      <c r="G75" t="s">
        <v>12</v>
      </c>
      <c r="H75" t="s">
        <v>13</v>
      </c>
      <c r="I75" t="s">
        <v>17</v>
      </c>
      <c r="J75" t="s">
        <v>38</v>
      </c>
      <c r="K75">
        <v>5</v>
      </c>
    </row>
    <row r="76" spans="1:11" x14ac:dyDescent="0.35">
      <c r="A76">
        <v>75</v>
      </c>
      <c r="B76" t="s">
        <v>110</v>
      </c>
      <c r="C76" t="s">
        <v>11</v>
      </c>
      <c r="D76" s="1">
        <v>32501</v>
      </c>
      <c r="E76">
        <f ca="1">DATEDIF(Sheet1!$D76,$N$1,"Y")</f>
        <v>37</v>
      </c>
      <c r="F76" s="1">
        <v>44134</v>
      </c>
      <c r="G76" t="s">
        <v>19</v>
      </c>
      <c r="H76" t="s">
        <v>28</v>
      </c>
      <c r="I76" t="s">
        <v>21</v>
      </c>
      <c r="J76" t="s">
        <v>22</v>
      </c>
      <c r="K76">
        <v>4</v>
      </c>
    </row>
    <row r="77" spans="1:11" x14ac:dyDescent="0.35">
      <c r="A77">
        <v>76</v>
      </c>
      <c r="B77" t="s">
        <v>111</v>
      </c>
      <c r="C77" t="s">
        <v>11</v>
      </c>
      <c r="D77" s="1">
        <v>19208</v>
      </c>
      <c r="E77">
        <f ca="1">DATEDIF(Sheet1!$D77,$N$1,"Y")</f>
        <v>73</v>
      </c>
      <c r="F77" s="1">
        <v>44079</v>
      </c>
      <c r="G77" t="s">
        <v>31</v>
      </c>
      <c r="H77" t="s">
        <v>49</v>
      </c>
      <c r="I77" t="s">
        <v>25</v>
      </c>
      <c r="J77" t="s">
        <v>26</v>
      </c>
      <c r="K77">
        <v>1</v>
      </c>
    </row>
    <row r="78" spans="1:11" x14ac:dyDescent="0.35">
      <c r="A78">
        <v>77</v>
      </c>
      <c r="B78" t="s">
        <v>112</v>
      </c>
      <c r="C78" t="s">
        <v>11</v>
      </c>
      <c r="D78" s="1">
        <v>23904</v>
      </c>
      <c r="E78">
        <f ca="1">DATEDIF(Sheet1!$D78,$N$1,"Y")</f>
        <v>60</v>
      </c>
      <c r="F78" s="1">
        <v>44280</v>
      </c>
      <c r="G78" t="s">
        <v>12</v>
      </c>
      <c r="H78" t="s">
        <v>13</v>
      </c>
      <c r="I78" t="s">
        <v>29</v>
      </c>
      <c r="J78" t="s">
        <v>38</v>
      </c>
      <c r="K78">
        <v>5</v>
      </c>
    </row>
    <row r="79" spans="1:11" x14ac:dyDescent="0.35">
      <c r="A79">
        <v>78</v>
      </c>
      <c r="B79" t="s">
        <v>113</v>
      </c>
      <c r="C79" t="s">
        <v>11</v>
      </c>
      <c r="D79" s="1">
        <v>31355</v>
      </c>
      <c r="E79">
        <f ca="1">DATEDIF(Sheet1!$D79,$N$1,"Y")</f>
        <v>40</v>
      </c>
      <c r="F79" s="1">
        <v>44372</v>
      </c>
      <c r="G79" t="s">
        <v>12</v>
      </c>
      <c r="H79" t="s">
        <v>28</v>
      </c>
      <c r="I79" t="s">
        <v>32</v>
      </c>
      <c r="J79" t="s">
        <v>26</v>
      </c>
      <c r="K79">
        <v>1</v>
      </c>
    </row>
    <row r="80" spans="1:11" x14ac:dyDescent="0.35">
      <c r="A80">
        <v>79</v>
      </c>
      <c r="B80" t="s">
        <v>114</v>
      </c>
      <c r="C80" t="s">
        <v>11</v>
      </c>
      <c r="D80" s="1">
        <v>18900</v>
      </c>
      <c r="E80">
        <f ca="1">DATEDIF(Sheet1!$D80,$N$1,"Y")</f>
        <v>74</v>
      </c>
      <c r="F80" s="1">
        <v>44817</v>
      </c>
      <c r="G80" t="s">
        <v>12</v>
      </c>
      <c r="H80" t="s">
        <v>13</v>
      </c>
      <c r="I80" t="s">
        <v>37</v>
      </c>
      <c r="J80" t="s">
        <v>26</v>
      </c>
      <c r="K80">
        <v>1</v>
      </c>
    </row>
    <row r="81" spans="1:11" x14ac:dyDescent="0.35">
      <c r="A81">
        <v>80</v>
      </c>
      <c r="B81" t="s">
        <v>115</v>
      </c>
      <c r="C81" t="s">
        <v>11</v>
      </c>
      <c r="D81" s="1">
        <v>30862</v>
      </c>
      <c r="E81">
        <f ca="1">DATEDIF(Sheet1!$D81,$N$1,"Y")</f>
        <v>41</v>
      </c>
      <c r="F81" s="1">
        <v>43985</v>
      </c>
      <c r="G81" t="s">
        <v>12</v>
      </c>
      <c r="H81" t="s">
        <v>13</v>
      </c>
      <c r="I81" t="s">
        <v>40</v>
      </c>
      <c r="J81" t="s">
        <v>33</v>
      </c>
      <c r="K81">
        <v>2</v>
      </c>
    </row>
    <row r="82" spans="1:11" x14ac:dyDescent="0.35">
      <c r="A82">
        <v>81</v>
      </c>
      <c r="B82" t="s">
        <v>116</v>
      </c>
      <c r="C82" t="s">
        <v>11</v>
      </c>
      <c r="D82" s="1">
        <v>21442</v>
      </c>
      <c r="E82">
        <f ca="1">DATEDIF(Sheet1!$D82,$N$1,"Y")</f>
        <v>67</v>
      </c>
      <c r="F82" s="1">
        <v>44467</v>
      </c>
      <c r="G82" t="s">
        <v>31</v>
      </c>
      <c r="H82" t="s">
        <v>24</v>
      </c>
      <c r="I82" t="s">
        <v>14</v>
      </c>
      <c r="J82" t="s">
        <v>15</v>
      </c>
      <c r="K82">
        <v>3</v>
      </c>
    </row>
    <row r="83" spans="1:11" x14ac:dyDescent="0.35">
      <c r="A83">
        <v>82</v>
      </c>
      <c r="B83" t="s">
        <v>117</v>
      </c>
      <c r="C83" t="s">
        <v>11</v>
      </c>
      <c r="D83" s="1">
        <v>19724</v>
      </c>
      <c r="E83">
        <f ca="1">DATEDIF(Sheet1!$D83,$N$1,"Y")</f>
        <v>72</v>
      </c>
      <c r="F83" s="1">
        <v>44509</v>
      </c>
      <c r="G83" t="s">
        <v>19</v>
      </c>
      <c r="H83" t="s">
        <v>24</v>
      </c>
      <c r="I83" t="s">
        <v>17</v>
      </c>
      <c r="J83" t="s">
        <v>22</v>
      </c>
      <c r="K83">
        <v>4</v>
      </c>
    </row>
    <row r="84" spans="1:11" x14ac:dyDescent="0.35">
      <c r="A84">
        <v>83</v>
      </c>
      <c r="B84" t="s">
        <v>118</v>
      </c>
      <c r="C84" t="s">
        <v>11</v>
      </c>
      <c r="D84" s="1">
        <v>19678</v>
      </c>
      <c r="E84">
        <f ca="1">DATEDIF(Sheet1!$D84,$N$1,"Y")</f>
        <v>72</v>
      </c>
      <c r="F84" s="1">
        <v>44147</v>
      </c>
      <c r="G84" t="s">
        <v>12</v>
      </c>
      <c r="H84" t="s">
        <v>13</v>
      </c>
      <c r="I84" t="s">
        <v>21</v>
      </c>
      <c r="J84" t="s">
        <v>15</v>
      </c>
      <c r="K84">
        <v>3</v>
      </c>
    </row>
    <row r="85" spans="1:11" x14ac:dyDescent="0.35">
      <c r="A85">
        <v>84</v>
      </c>
      <c r="B85" t="s">
        <v>119</v>
      </c>
      <c r="C85" t="s">
        <v>11</v>
      </c>
      <c r="D85" s="1">
        <v>31160</v>
      </c>
      <c r="E85">
        <f ca="1">DATEDIF(Sheet1!$D85,$N$1,"Y")</f>
        <v>40</v>
      </c>
      <c r="F85" s="1">
        <v>44760</v>
      </c>
      <c r="G85" t="s">
        <v>31</v>
      </c>
      <c r="H85" t="s">
        <v>28</v>
      </c>
      <c r="I85" t="s">
        <v>25</v>
      </c>
      <c r="J85" t="s">
        <v>22</v>
      </c>
      <c r="K85">
        <v>4</v>
      </c>
    </row>
    <row r="86" spans="1:11" x14ac:dyDescent="0.35">
      <c r="A86">
        <v>85</v>
      </c>
      <c r="B86" t="s">
        <v>120</v>
      </c>
      <c r="C86" t="s">
        <v>11</v>
      </c>
      <c r="D86" s="1">
        <v>29979</v>
      </c>
      <c r="E86">
        <f ca="1">DATEDIF(Sheet1!$D86,$N$1,"Y")</f>
        <v>44</v>
      </c>
      <c r="F86" s="1">
        <v>44203</v>
      </c>
      <c r="G86" t="s">
        <v>12</v>
      </c>
      <c r="H86" t="s">
        <v>13</v>
      </c>
      <c r="I86" t="s">
        <v>29</v>
      </c>
      <c r="J86" t="s">
        <v>22</v>
      </c>
      <c r="K86">
        <v>4</v>
      </c>
    </row>
    <row r="87" spans="1:11" x14ac:dyDescent="0.35">
      <c r="A87">
        <v>86</v>
      </c>
      <c r="B87" t="s">
        <v>121</v>
      </c>
      <c r="C87" t="s">
        <v>11</v>
      </c>
      <c r="D87" s="1">
        <v>25768</v>
      </c>
      <c r="E87">
        <f ca="1">DATEDIF(Sheet1!$D87,$N$1,"Y")</f>
        <v>55</v>
      </c>
      <c r="F87" s="1">
        <v>43929</v>
      </c>
      <c r="G87" t="s">
        <v>19</v>
      </c>
      <c r="H87" t="s">
        <v>28</v>
      </c>
      <c r="I87" t="s">
        <v>32</v>
      </c>
      <c r="J87" t="s">
        <v>33</v>
      </c>
      <c r="K87">
        <v>2</v>
      </c>
    </row>
    <row r="88" spans="1:11" x14ac:dyDescent="0.35">
      <c r="A88">
        <v>87</v>
      </c>
      <c r="B88" t="s">
        <v>122</v>
      </c>
      <c r="C88" t="s">
        <v>35</v>
      </c>
      <c r="D88" s="1">
        <v>36719</v>
      </c>
      <c r="E88">
        <f ca="1">DATEDIF(Sheet1!$D88,$N$1,"Y")</f>
        <v>25</v>
      </c>
      <c r="F88" s="1">
        <v>44456</v>
      </c>
      <c r="G88" t="s">
        <v>19</v>
      </c>
      <c r="H88" t="s">
        <v>42</v>
      </c>
      <c r="I88" t="s">
        <v>37</v>
      </c>
      <c r="J88" t="s">
        <v>33</v>
      </c>
      <c r="K88">
        <v>2</v>
      </c>
    </row>
    <row r="89" spans="1:11" x14ac:dyDescent="0.35">
      <c r="A89">
        <v>88</v>
      </c>
      <c r="B89" t="s">
        <v>123</v>
      </c>
      <c r="C89" t="s">
        <v>11</v>
      </c>
      <c r="D89" s="1">
        <v>29899</v>
      </c>
      <c r="E89">
        <f ca="1">DATEDIF(Sheet1!$D89,$N$1,"Y")</f>
        <v>44</v>
      </c>
      <c r="F89" s="1">
        <v>44336</v>
      </c>
      <c r="G89" t="s">
        <v>19</v>
      </c>
      <c r="H89" t="s">
        <v>49</v>
      </c>
      <c r="I89" t="s">
        <v>40</v>
      </c>
      <c r="J89" t="s">
        <v>33</v>
      </c>
      <c r="K89">
        <v>2</v>
      </c>
    </row>
    <row r="90" spans="1:11" x14ac:dyDescent="0.35">
      <c r="A90">
        <v>89</v>
      </c>
      <c r="B90" t="s">
        <v>124</v>
      </c>
      <c r="C90" t="s">
        <v>35</v>
      </c>
      <c r="D90" s="1">
        <v>31491</v>
      </c>
      <c r="E90">
        <f ca="1">DATEDIF(Sheet1!$D90,$N$1,"Y")</f>
        <v>39</v>
      </c>
      <c r="F90" s="1">
        <v>44725</v>
      </c>
      <c r="G90" t="s">
        <v>12</v>
      </c>
      <c r="H90" t="s">
        <v>49</v>
      </c>
      <c r="I90" t="s">
        <v>14</v>
      </c>
      <c r="J90" t="s">
        <v>22</v>
      </c>
      <c r="K90">
        <v>4</v>
      </c>
    </row>
    <row r="91" spans="1:11" x14ac:dyDescent="0.35">
      <c r="A91">
        <v>90</v>
      </c>
      <c r="B91" t="s">
        <v>125</v>
      </c>
      <c r="C91" t="s">
        <v>11</v>
      </c>
      <c r="D91" s="1">
        <v>31013</v>
      </c>
      <c r="E91">
        <f ca="1">DATEDIF(Sheet1!$D91,$N$1,"Y")</f>
        <v>41</v>
      </c>
      <c r="F91" s="1">
        <v>44078</v>
      </c>
      <c r="G91" t="s">
        <v>31</v>
      </c>
      <c r="H91" t="s">
        <v>49</v>
      </c>
      <c r="I91" t="s">
        <v>17</v>
      </c>
      <c r="J91" t="s">
        <v>22</v>
      </c>
      <c r="K91">
        <v>4</v>
      </c>
    </row>
    <row r="92" spans="1:11" x14ac:dyDescent="0.35">
      <c r="A92">
        <v>91</v>
      </c>
      <c r="B92" t="s">
        <v>126</v>
      </c>
      <c r="C92" t="s">
        <v>11</v>
      </c>
      <c r="D92" s="1">
        <v>33264</v>
      </c>
      <c r="E92">
        <f ca="1">DATEDIF(Sheet1!$D92,$N$1,"Y")</f>
        <v>35</v>
      </c>
      <c r="F92" s="1">
        <v>44109</v>
      </c>
      <c r="G92" t="s">
        <v>19</v>
      </c>
      <c r="H92" t="s">
        <v>49</v>
      </c>
      <c r="I92" t="s">
        <v>21</v>
      </c>
      <c r="J92" t="s">
        <v>22</v>
      </c>
      <c r="K92">
        <v>4</v>
      </c>
    </row>
    <row r="93" spans="1:11" x14ac:dyDescent="0.35">
      <c r="A93">
        <v>92</v>
      </c>
      <c r="B93" t="s">
        <v>127</v>
      </c>
      <c r="C93" t="s">
        <v>35</v>
      </c>
      <c r="D93" s="1">
        <v>36832</v>
      </c>
      <c r="E93">
        <f ca="1">DATEDIF(Sheet1!$D93,$N$1,"Y")</f>
        <v>25</v>
      </c>
      <c r="F93" s="1">
        <v>44374</v>
      </c>
      <c r="G93" t="s">
        <v>19</v>
      </c>
      <c r="H93" t="s">
        <v>28</v>
      </c>
      <c r="I93" t="s">
        <v>25</v>
      </c>
      <c r="J93" t="s">
        <v>38</v>
      </c>
      <c r="K93">
        <v>5</v>
      </c>
    </row>
    <row r="94" spans="1:11" x14ac:dyDescent="0.35">
      <c r="A94">
        <v>93</v>
      </c>
      <c r="B94" t="s">
        <v>128</v>
      </c>
      <c r="C94" t="s">
        <v>35</v>
      </c>
      <c r="D94" s="1">
        <v>21853</v>
      </c>
      <c r="E94">
        <f ca="1">DATEDIF(Sheet1!$D94,$N$1,"Y")</f>
        <v>66</v>
      </c>
      <c r="F94" s="1">
        <v>44485</v>
      </c>
      <c r="G94" t="s">
        <v>19</v>
      </c>
      <c r="H94" t="s">
        <v>28</v>
      </c>
      <c r="I94" t="s">
        <v>29</v>
      </c>
      <c r="J94" t="s">
        <v>33</v>
      </c>
      <c r="K94">
        <v>2</v>
      </c>
    </row>
    <row r="95" spans="1:11" x14ac:dyDescent="0.35">
      <c r="A95">
        <v>94</v>
      </c>
      <c r="B95" t="s">
        <v>129</v>
      </c>
      <c r="C95" t="s">
        <v>35</v>
      </c>
      <c r="D95" s="1">
        <v>38680</v>
      </c>
      <c r="E95">
        <f ca="1">DATEDIF(Sheet1!$D95,$N$1,"Y")</f>
        <v>20</v>
      </c>
      <c r="F95" s="1">
        <v>44759</v>
      </c>
      <c r="G95" t="s">
        <v>31</v>
      </c>
      <c r="H95" t="s">
        <v>13</v>
      </c>
      <c r="I95" t="s">
        <v>32</v>
      </c>
      <c r="J95" t="s">
        <v>26</v>
      </c>
      <c r="K95">
        <v>1</v>
      </c>
    </row>
    <row r="96" spans="1:11" x14ac:dyDescent="0.35">
      <c r="A96">
        <v>95</v>
      </c>
      <c r="B96" t="s">
        <v>130</v>
      </c>
      <c r="C96" t="s">
        <v>11</v>
      </c>
      <c r="D96" s="1">
        <v>20517</v>
      </c>
      <c r="E96">
        <f ca="1">DATEDIF(Sheet1!$D96,$N$1,"Y")</f>
        <v>69</v>
      </c>
      <c r="F96" s="1">
        <v>44808</v>
      </c>
      <c r="G96" t="s">
        <v>19</v>
      </c>
      <c r="H96" t="s">
        <v>24</v>
      </c>
      <c r="I96" t="s">
        <v>37</v>
      </c>
      <c r="J96" t="s">
        <v>38</v>
      </c>
      <c r="K96">
        <v>5</v>
      </c>
    </row>
    <row r="97" spans="1:11" x14ac:dyDescent="0.35">
      <c r="A97">
        <v>96</v>
      </c>
      <c r="B97" t="s">
        <v>131</v>
      </c>
      <c r="C97" t="s">
        <v>35</v>
      </c>
      <c r="D97" s="1">
        <v>25160</v>
      </c>
      <c r="E97">
        <f ca="1">DATEDIF(Sheet1!$D97,$N$1,"Y")</f>
        <v>57</v>
      </c>
      <c r="F97" s="1">
        <v>44902</v>
      </c>
      <c r="G97" t="s">
        <v>19</v>
      </c>
      <c r="H97" t="s">
        <v>28</v>
      </c>
      <c r="I97" t="s">
        <v>40</v>
      </c>
      <c r="J97" t="s">
        <v>15</v>
      </c>
      <c r="K97">
        <v>3</v>
      </c>
    </row>
    <row r="98" spans="1:11" x14ac:dyDescent="0.35">
      <c r="A98">
        <v>97</v>
      </c>
      <c r="B98" t="s">
        <v>132</v>
      </c>
      <c r="C98" t="s">
        <v>35</v>
      </c>
      <c r="D98" s="1">
        <v>33941</v>
      </c>
      <c r="E98">
        <f ca="1">DATEDIF(Sheet1!$D98,$N$1,"Y")</f>
        <v>33</v>
      </c>
      <c r="F98" s="1">
        <v>44322</v>
      </c>
      <c r="G98" t="s">
        <v>19</v>
      </c>
      <c r="H98" t="s">
        <v>24</v>
      </c>
      <c r="I98" t="s">
        <v>14</v>
      </c>
      <c r="J98" t="s">
        <v>22</v>
      </c>
      <c r="K98">
        <v>4</v>
      </c>
    </row>
    <row r="99" spans="1:11" x14ac:dyDescent="0.35">
      <c r="A99">
        <v>98</v>
      </c>
      <c r="B99" t="s">
        <v>133</v>
      </c>
      <c r="C99" t="s">
        <v>35</v>
      </c>
      <c r="D99" s="1">
        <v>18814</v>
      </c>
      <c r="E99">
        <f ca="1">DATEDIF(Sheet1!$D99,$N$1,"Y")</f>
        <v>74</v>
      </c>
      <c r="F99" s="1">
        <v>44291</v>
      </c>
      <c r="G99" t="s">
        <v>19</v>
      </c>
      <c r="H99" t="s">
        <v>28</v>
      </c>
      <c r="I99" t="s">
        <v>17</v>
      </c>
      <c r="J99" t="s">
        <v>22</v>
      </c>
      <c r="K99">
        <v>4</v>
      </c>
    </row>
    <row r="100" spans="1:11" x14ac:dyDescent="0.35">
      <c r="A100">
        <v>99</v>
      </c>
      <c r="B100" t="s">
        <v>134</v>
      </c>
      <c r="C100" t="s">
        <v>35</v>
      </c>
      <c r="D100" s="1">
        <v>24780</v>
      </c>
      <c r="E100">
        <f ca="1">DATEDIF(Sheet1!$D100,$N$1,"Y")</f>
        <v>58</v>
      </c>
      <c r="F100" s="1">
        <v>44888</v>
      </c>
      <c r="G100" t="s">
        <v>12</v>
      </c>
      <c r="H100" t="s">
        <v>13</v>
      </c>
      <c r="I100" t="s">
        <v>21</v>
      </c>
      <c r="J100" t="s">
        <v>22</v>
      </c>
      <c r="K100">
        <v>4</v>
      </c>
    </row>
    <row r="101" spans="1:11" x14ac:dyDescent="0.35">
      <c r="A101">
        <v>100</v>
      </c>
      <c r="B101" t="s">
        <v>135</v>
      </c>
      <c r="C101" t="s">
        <v>11</v>
      </c>
      <c r="D101" s="1">
        <v>24026</v>
      </c>
      <c r="E101">
        <f ca="1">DATEDIF(Sheet1!$D101,$N$1,"Y")</f>
        <v>60</v>
      </c>
      <c r="F101" s="1">
        <v>44479</v>
      </c>
      <c r="G101" t="s">
        <v>12</v>
      </c>
      <c r="H101" t="s">
        <v>13</v>
      </c>
      <c r="I101" t="s">
        <v>25</v>
      </c>
      <c r="J101" t="s">
        <v>22</v>
      </c>
      <c r="K101">
        <v>4</v>
      </c>
    </row>
    <row r="102" spans="1:11" x14ac:dyDescent="0.35">
      <c r="A102">
        <v>101</v>
      </c>
      <c r="B102" t="s">
        <v>136</v>
      </c>
      <c r="C102" t="s">
        <v>11</v>
      </c>
      <c r="D102" s="1">
        <v>31048</v>
      </c>
      <c r="E102">
        <f ca="1">DATEDIF(Sheet1!$D102,$N$1,"Y")</f>
        <v>41</v>
      </c>
      <c r="F102" s="1">
        <v>44859</v>
      </c>
      <c r="G102" t="s">
        <v>12</v>
      </c>
      <c r="H102" t="s">
        <v>13</v>
      </c>
      <c r="I102" t="s">
        <v>29</v>
      </c>
      <c r="J102" t="s">
        <v>22</v>
      </c>
      <c r="K102">
        <v>4</v>
      </c>
    </row>
    <row r="103" spans="1:11" x14ac:dyDescent="0.35">
      <c r="A103">
        <v>102</v>
      </c>
      <c r="B103" t="s">
        <v>137</v>
      </c>
      <c r="C103" t="s">
        <v>11</v>
      </c>
      <c r="D103" s="1">
        <v>32133</v>
      </c>
      <c r="E103">
        <f ca="1">DATEDIF(Sheet1!$D103,$N$1,"Y")</f>
        <v>38</v>
      </c>
      <c r="F103" s="1">
        <v>44292</v>
      </c>
      <c r="G103" t="s">
        <v>19</v>
      </c>
      <c r="H103" t="s">
        <v>49</v>
      </c>
      <c r="I103" t="s">
        <v>32</v>
      </c>
      <c r="J103" t="s">
        <v>26</v>
      </c>
      <c r="K103">
        <v>1</v>
      </c>
    </row>
    <row r="104" spans="1:11" x14ac:dyDescent="0.35">
      <c r="A104">
        <v>103</v>
      </c>
      <c r="B104" t="s">
        <v>138</v>
      </c>
      <c r="C104" t="s">
        <v>35</v>
      </c>
      <c r="D104" s="1">
        <v>31801</v>
      </c>
      <c r="E104">
        <f ca="1">DATEDIF(Sheet1!$D104,$N$1,"Y")</f>
        <v>39</v>
      </c>
      <c r="F104" s="1">
        <v>44870</v>
      </c>
      <c r="G104" t="s">
        <v>12</v>
      </c>
      <c r="H104" t="s">
        <v>13</v>
      </c>
      <c r="I104" t="s">
        <v>37</v>
      </c>
      <c r="J104" t="s">
        <v>15</v>
      </c>
      <c r="K104">
        <v>3</v>
      </c>
    </row>
    <row r="105" spans="1:11" x14ac:dyDescent="0.35">
      <c r="A105">
        <v>104</v>
      </c>
      <c r="B105" t="s">
        <v>139</v>
      </c>
      <c r="C105" t="s">
        <v>11</v>
      </c>
      <c r="D105" s="1">
        <v>20634</v>
      </c>
      <c r="E105">
        <f ca="1">DATEDIF(Sheet1!$D105,$N$1,"Y")</f>
        <v>69</v>
      </c>
      <c r="F105" s="1">
        <v>44717</v>
      </c>
      <c r="G105" t="s">
        <v>19</v>
      </c>
      <c r="H105" t="s">
        <v>49</v>
      </c>
      <c r="I105" t="s">
        <v>40</v>
      </c>
      <c r="J105" t="s">
        <v>15</v>
      </c>
      <c r="K105">
        <v>3</v>
      </c>
    </row>
    <row r="106" spans="1:11" x14ac:dyDescent="0.35">
      <c r="A106">
        <v>105</v>
      </c>
      <c r="B106" t="s">
        <v>140</v>
      </c>
      <c r="C106" t="s">
        <v>11</v>
      </c>
      <c r="D106" s="1">
        <v>22830</v>
      </c>
      <c r="E106">
        <f ca="1">DATEDIF(Sheet1!$D106,$N$1,"Y")</f>
        <v>63</v>
      </c>
      <c r="F106" s="1">
        <v>44254</v>
      </c>
      <c r="G106" t="s">
        <v>31</v>
      </c>
      <c r="H106" t="s">
        <v>42</v>
      </c>
      <c r="I106" t="s">
        <v>14</v>
      </c>
      <c r="J106" t="s">
        <v>33</v>
      </c>
      <c r="K106">
        <v>2</v>
      </c>
    </row>
    <row r="107" spans="1:11" x14ac:dyDescent="0.35">
      <c r="A107">
        <v>106</v>
      </c>
      <c r="B107" t="s">
        <v>141</v>
      </c>
      <c r="C107" t="s">
        <v>35</v>
      </c>
      <c r="D107" s="1">
        <v>31153</v>
      </c>
      <c r="E107">
        <f ca="1">DATEDIF(Sheet1!$D107,$N$1,"Y")</f>
        <v>40</v>
      </c>
      <c r="F107" s="1">
        <v>44193</v>
      </c>
      <c r="G107" t="s">
        <v>12</v>
      </c>
      <c r="H107" t="s">
        <v>28</v>
      </c>
      <c r="I107" t="s">
        <v>17</v>
      </c>
      <c r="J107" t="s">
        <v>33</v>
      </c>
      <c r="K107">
        <v>2</v>
      </c>
    </row>
    <row r="108" spans="1:11" x14ac:dyDescent="0.35">
      <c r="A108">
        <v>107</v>
      </c>
      <c r="B108" t="s">
        <v>142</v>
      </c>
      <c r="C108" t="s">
        <v>35</v>
      </c>
      <c r="D108" s="1">
        <v>21297</v>
      </c>
      <c r="E108">
        <f ca="1">DATEDIF(Sheet1!$D108,$N$1,"Y")</f>
        <v>67</v>
      </c>
      <c r="F108" s="1">
        <v>44160</v>
      </c>
      <c r="G108" t="s">
        <v>31</v>
      </c>
      <c r="H108" t="s">
        <v>49</v>
      </c>
      <c r="I108" t="s">
        <v>21</v>
      </c>
      <c r="J108" t="s">
        <v>38</v>
      </c>
      <c r="K108">
        <v>5</v>
      </c>
    </row>
    <row r="109" spans="1:11" x14ac:dyDescent="0.35">
      <c r="A109">
        <v>108</v>
      </c>
      <c r="B109" t="s">
        <v>143</v>
      </c>
      <c r="C109" t="s">
        <v>35</v>
      </c>
      <c r="D109" s="1">
        <v>30798</v>
      </c>
      <c r="E109">
        <f ca="1">DATEDIF(Sheet1!$D109,$N$1,"Y")</f>
        <v>41</v>
      </c>
      <c r="F109" s="1">
        <v>44748</v>
      </c>
      <c r="G109" t="s">
        <v>19</v>
      </c>
      <c r="H109" t="s">
        <v>42</v>
      </c>
      <c r="I109" t="s">
        <v>25</v>
      </c>
      <c r="J109" t="s">
        <v>33</v>
      </c>
      <c r="K109">
        <v>2</v>
      </c>
    </row>
    <row r="110" spans="1:11" x14ac:dyDescent="0.35">
      <c r="A110">
        <v>109</v>
      </c>
      <c r="B110" t="s">
        <v>144</v>
      </c>
      <c r="C110" t="s">
        <v>35</v>
      </c>
      <c r="D110" s="1">
        <v>34331</v>
      </c>
      <c r="E110">
        <f ca="1">DATEDIF(Sheet1!$D110,$N$1,"Y")</f>
        <v>32</v>
      </c>
      <c r="F110" s="1">
        <v>44189</v>
      </c>
      <c r="G110" t="s">
        <v>31</v>
      </c>
      <c r="H110" t="s">
        <v>24</v>
      </c>
      <c r="I110" t="s">
        <v>29</v>
      </c>
      <c r="J110" t="s">
        <v>26</v>
      </c>
      <c r="K110">
        <v>1</v>
      </c>
    </row>
    <row r="111" spans="1:11" x14ac:dyDescent="0.35">
      <c r="A111">
        <v>110</v>
      </c>
      <c r="B111" t="s">
        <v>145</v>
      </c>
      <c r="C111" t="s">
        <v>35</v>
      </c>
      <c r="D111" s="1">
        <v>27858</v>
      </c>
      <c r="E111">
        <f ca="1">DATEDIF(Sheet1!$D111,$N$1,"Y")</f>
        <v>49</v>
      </c>
      <c r="F111" s="1">
        <v>44348</v>
      </c>
      <c r="G111" t="s">
        <v>12</v>
      </c>
      <c r="H111" t="s">
        <v>13</v>
      </c>
      <c r="I111" t="s">
        <v>32</v>
      </c>
      <c r="J111" t="s">
        <v>26</v>
      </c>
      <c r="K111">
        <v>1</v>
      </c>
    </row>
    <row r="112" spans="1:11" x14ac:dyDescent="0.35">
      <c r="A112">
        <v>111</v>
      </c>
      <c r="B112" t="s">
        <v>146</v>
      </c>
      <c r="C112" t="s">
        <v>11</v>
      </c>
      <c r="D112" s="1">
        <v>38270</v>
      </c>
      <c r="E112">
        <f ca="1">DATEDIF(Sheet1!$D112,$N$1,"Y")</f>
        <v>21</v>
      </c>
      <c r="F112" s="1">
        <v>44552</v>
      </c>
      <c r="G112" t="s">
        <v>12</v>
      </c>
      <c r="H112" t="s">
        <v>13</v>
      </c>
      <c r="I112" t="s">
        <v>37</v>
      </c>
      <c r="J112" t="s">
        <v>33</v>
      </c>
      <c r="K112">
        <v>2</v>
      </c>
    </row>
    <row r="113" spans="1:11" x14ac:dyDescent="0.35">
      <c r="A113">
        <v>112</v>
      </c>
      <c r="B113" t="s">
        <v>147</v>
      </c>
      <c r="C113" t="s">
        <v>11</v>
      </c>
      <c r="D113" s="1">
        <v>28924</v>
      </c>
      <c r="E113">
        <f ca="1">DATEDIF(Sheet1!$D113,$N$1,"Y")</f>
        <v>46</v>
      </c>
      <c r="F113" s="1">
        <v>43904</v>
      </c>
      <c r="G113" t="s">
        <v>19</v>
      </c>
      <c r="H113" t="s">
        <v>36</v>
      </c>
      <c r="I113" t="s">
        <v>40</v>
      </c>
      <c r="J113" t="s">
        <v>15</v>
      </c>
      <c r="K113">
        <v>3</v>
      </c>
    </row>
    <row r="114" spans="1:11" x14ac:dyDescent="0.35">
      <c r="A114">
        <v>113</v>
      </c>
      <c r="B114" t="s">
        <v>148</v>
      </c>
      <c r="C114" t="s">
        <v>11</v>
      </c>
      <c r="D114" s="1">
        <v>38790</v>
      </c>
      <c r="E114">
        <f ca="1">DATEDIF(Sheet1!$D114,$N$1,"Y")</f>
        <v>19</v>
      </c>
      <c r="F114" s="1">
        <v>44078</v>
      </c>
      <c r="G114" t="s">
        <v>12</v>
      </c>
      <c r="H114" t="s">
        <v>13</v>
      </c>
      <c r="I114" t="s">
        <v>14</v>
      </c>
      <c r="J114" t="s">
        <v>26</v>
      </c>
      <c r="K114">
        <v>1</v>
      </c>
    </row>
    <row r="115" spans="1:11" x14ac:dyDescent="0.35">
      <c r="A115">
        <v>114</v>
      </c>
      <c r="B115" t="s">
        <v>149</v>
      </c>
      <c r="C115" t="s">
        <v>35</v>
      </c>
      <c r="D115" s="1">
        <v>24131</v>
      </c>
      <c r="E115">
        <f ca="1">DATEDIF(Sheet1!$D115,$N$1,"Y")</f>
        <v>60</v>
      </c>
      <c r="F115" s="1">
        <v>44741</v>
      </c>
      <c r="G115" t="s">
        <v>19</v>
      </c>
      <c r="H115" t="s">
        <v>36</v>
      </c>
      <c r="I115" t="s">
        <v>17</v>
      </c>
      <c r="J115" t="s">
        <v>33</v>
      </c>
      <c r="K115">
        <v>2</v>
      </c>
    </row>
    <row r="116" spans="1:11" x14ac:dyDescent="0.35">
      <c r="A116">
        <v>115</v>
      </c>
      <c r="B116" t="s">
        <v>150</v>
      </c>
      <c r="C116" t="s">
        <v>35</v>
      </c>
      <c r="D116" s="1">
        <v>21272</v>
      </c>
      <c r="E116">
        <f ca="1">DATEDIF(Sheet1!$D116,$N$1,"Y")</f>
        <v>67</v>
      </c>
      <c r="F116" s="1">
        <v>43944</v>
      </c>
      <c r="G116" t="s">
        <v>19</v>
      </c>
      <c r="H116" t="s">
        <v>49</v>
      </c>
      <c r="I116" t="s">
        <v>21</v>
      </c>
      <c r="J116" t="s">
        <v>15</v>
      </c>
      <c r="K116">
        <v>3</v>
      </c>
    </row>
    <row r="117" spans="1:11" x14ac:dyDescent="0.35">
      <c r="A117">
        <v>116</v>
      </c>
      <c r="B117" t="s">
        <v>151</v>
      </c>
      <c r="C117" t="s">
        <v>35</v>
      </c>
      <c r="D117" s="1">
        <v>24185</v>
      </c>
      <c r="E117">
        <f ca="1">DATEDIF(Sheet1!$D117,$N$1,"Y")</f>
        <v>59</v>
      </c>
      <c r="F117" s="1">
        <v>44281</v>
      </c>
      <c r="G117" t="s">
        <v>12</v>
      </c>
      <c r="H117" t="s">
        <v>36</v>
      </c>
      <c r="I117" t="s">
        <v>25</v>
      </c>
      <c r="J117" t="s">
        <v>22</v>
      </c>
      <c r="K117">
        <v>4</v>
      </c>
    </row>
    <row r="118" spans="1:11" x14ac:dyDescent="0.35">
      <c r="A118">
        <v>117</v>
      </c>
      <c r="B118" t="s">
        <v>152</v>
      </c>
      <c r="C118" t="s">
        <v>11</v>
      </c>
      <c r="D118" s="1">
        <v>35982</v>
      </c>
      <c r="E118">
        <f ca="1">DATEDIF(Sheet1!$D118,$N$1,"Y")</f>
        <v>27</v>
      </c>
      <c r="F118" s="1">
        <v>44566</v>
      </c>
      <c r="G118" t="s">
        <v>12</v>
      </c>
      <c r="H118" t="s">
        <v>13</v>
      </c>
      <c r="I118" t="s">
        <v>29</v>
      </c>
      <c r="J118" t="s">
        <v>38</v>
      </c>
      <c r="K118">
        <v>5</v>
      </c>
    </row>
    <row r="119" spans="1:11" x14ac:dyDescent="0.35">
      <c r="A119">
        <v>118</v>
      </c>
      <c r="B119" t="s">
        <v>153</v>
      </c>
      <c r="C119" t="s">
        <v>11</v>
      </c>
      <c r="D119" s="1">
        <v>37123</v>
      </c>
      <c r="E119">
        <f ca="1">DATEDIF(Sheet1!$D119,$N$1,"Y")</f>
        <v>24</v>
      </c>
      <c r="F119" s="1">
        <v>44210</v>
      </c>
      <c r="G119" t="s">
        <v>19</v>
      </c>
      <c r="H119" t="s">
        <v>28</v>
      </c>
      <c r="I119" t="s">
        <v>32</v>
      </c>
      <c r="J119" t="s">
        <v>26</v>
      </c>
      <c r="K119">
        <v>1</v>
      </c>
    </row>
    <row r="120" spans="1:11" x14ac:dyDescent="0.35">
      <c r="A120">
        <v>119</v>
      </c>
      <c r="B120" t="s">
        <v>154</v>
      </c>
      <c r="C120" t="s">
        <v>35</v>
      </c>
      <c r="D120" s="1">
        <v>37373</v>
      </c>
      <c r="E120">
        <f ca="1">DATEDIF(Sheet1!$D120,$N$1,"Y")</f>
        <v>23</v>
      </c>
      <c r="F120" s="1">
        <v>44374</v>
      </c>
      <c r="G120" t="s">
        <v>57</v>
      </c>
      <c r="H120" t="s">
        <v>28</v>
      </c>
      <c r="I120" t="s">
        <v>37</v>
      </c>
      <c r="J120" t="s">
        <v>38</v>
      </c>
      <c r="K120">
        <v>5</v>
      </c>
    </row>
    <row r="121" spans="1:11" x14ac:dyDescent="0.35">
      <c r="A121">
        <v>120</v>
      </c>
      <c r="B121" t="s">
        <v>155</v>
      </c>
      <c r="C121" t="s">
        <v>35</v>
      </c>
      <c r="D121" s="1">
        <v>31872</v>
      </c>
      <c r="E121">
        <f ca="1">DATEDIF(Sheet1!$D121,$N$1,"Y")</f>
        <v>38</v>
      </c>
      <c r="F121" s="1">
        <v>44646</v>
      </c>
      <c r="G121" t="s">
        <v>19</v>
      </c>
      <c r="H121" t="s">
        <v>42</v>
      </c>
      <c r="I121" t="s">
        <v>40</v>
      </c>
      <c r="J121" t="s">
        <v>33</v>
      </c>
      <c r="K121">
        <v>2</v>
      </c>
    </row>
    <row r="122" spans="1:11" x14ac:dyDescent="0.35">
      <c r="A122">
        <v>121</v>
      </c>
      <c r="B122" t="s">
        <v>156</v>
      </c>
      <c r="C122" t="s">
        <v>35</v>
      </c>
      <c r="D122" s="1">
        <v>37013</v>
      </c>
      <c r="E122">
        <f ca="1">DATEDIF(Sheet1!$D122,$N$1,"Y")</f>
        <v>24</v>
      </c>
      <c r="F122" s="1">
        <v>43987</v>
      </c>
      <c r="G122" t="s">
        <v>12</v>
      </c>
      <c r="H122" t="s">
        <v>13</v>
      </c>
      <c r="I122" t="s">
        <v>14</v>
      </c>
      <c r="J122" t="s">
        <v>33</v>
      </c>
      <c r="K122">
        <v>2</v>
      </c>
    </row>
    <row r="123" spans="1:11" x14ac:dyDescent="0.35">
      <c r="A123">
        <v>122</v>
      </c>
      <c r="B123" t="s">
        <v>157</v>
      </c>
      <c r="C123" t="s">
        <v>11</v>
      </c>
      <c r="D123" s="1">
        <v>28035</v>
      </c>
      <c r="E123">
        <f ca="1">DATEDIF(Sheet1!$D123,$N$1,"Y")</f>
        <v>49</v>
      </c>
      <c r="F123" s="1">
        <v>44223</v>
      </c>
      <c r="G123" t="s">
        <v>19</v>
      </c>
      <c r="H123" t="s">
        <v>36</v>
      </c>
      <c r="I123" t="s">
        <v>17</v>
      </c>
      <c r="J123" t="s">
        <v>33</v>
      </c>
      <c r="K123">
        <v>2</v>
      </c>
    </row>
    <row r="124" spans="1:11" x14ac:dyDescent="0.35">
      <c r="A124">
        <v>123</v>
      </c>
      <c r="B124" t="s">
        <v>158</v>
      </c>
      <c r="C124" t="s">
        <v>35</v>
      </c>
      <c r="D124" s="1">
        <v>19552</v>
      </c>
      <c r="E124">
        <f ca="1">DATEDIF(Sheet1!$D124,$N$1,"Y")</f>
        <v>72</v>
      </c>
      <c r="F124" s="1">
        <v>44584</v>
      </c>
      <c r="G124" t="s">
        <v>12</v>
      </c>
      <c r="H124" t="s">
        <v>13</v>
      </c>
      <c r="I124" t="s">
        <v>21</v>
      </c>
      <c r="J124" t="s">
        <v>33</v>
      </c>
      <c r="K124">
        <v>2</v>
      </c>
    </row>
    <row r="125" spans="1:11" x14ac:dyDescent="0.35">
      <c r="A125">
        <v>124</v>
      </c>
      <c r="B125" t="s">
        <v>159</v>
      </c>
      <c r="C125" t="s">
        <v>11</v>
      </c>
      <c r="D125" s="1">
        <v>34777</v>
      </c>
      <c r="E125">
        <f ca="1">DATEDIF(Sheet1!$D125,$N$1,"Y")</f>
        <v>30</v>
      </c>
      <c r="F125" s="1">
        <v>44842</v>
      </c>
      <c r="G125" t="s">
        <v>12</v>
      </c>
      <c r="H125" t="s">
        <v>13</v>
      </c>
      <c r="I125" t="s">
        <v>25</v>
      </c>
      <c r="J125" t="s">
        <v>22</v>
      </c>
      <c r="K125">
        <v>4</v>
      </c>
    </row>
    <row r="126" spans="1:11" x14ac:dyDescent="0.35">
      <c r="A126">
        <v>125</v>
      </c>
      <c r="B126" t="s">
        <v>160</v>
      </c>
      <c r="C126" t="s">
        <v>11</v>
      </c>
      <c r="D126" s="1">
        <v>30732</v>
      </c>
      <c r="E126">
        <f ca="1">DATEDIF(Sheet1!$D126,$N$1,"Y")</f>
        <v>41</v>
      </c>
      <c r="F126" s="1">
        <v>44055</v>
      </c>
      <c r="G126" t="s">
        <v>19</v>
      </c>
      <c r="H126" t="s">
        <v>36</v>
      </c>
      <c r="I126" t="s">
        <v>29</v>
      </c>
      <c r="J126" t="s">
        <v>38</v>
      </c>
      <c r="K126">
        <v>5</v>
      </c>
    </row>
    <row r="127" spans="1:11" x14ac:dyDescent="0.35">
      <c r="A127">
        <v>126</v>
      </c>
      <c r="B127" t="s">
        <v>161</v>
      </c>
      <c r="C127" t="s">
        <v>35</v>
      </c>
      <c r="D127" s="1">
        <v>35347</v>
      </c>
      <c r="E127">
        <f ca="1">DATEDIF(Sheet1!$D127,$N$1,"Y")</f>
        <v>29</v>
      </c>
      <c r="F127" s="1">
        <v>44115</v>
      </c>
      <c r="G127" t="s">
        <v>12</v>
      </c>
      <c r="H127" t="s">
        <v>24</v>
      </c>
      <c r="I127" t="s">
        <v>32</v>
      </c>
      <c r="J127" t="s">
        <v>26</v>
      </c>
      <c r="K127">
        <v>1</v>
      </c>
    </row>
    <row r="128" spans="1:11" x14ac:dyDescent="0.35">
      <c r="A128">
        <v>127</v>
      </c>
      <c r="B128" t="s">
        <v>162</v>
      </c>
      <c r="C128" t="s">
        <v>11</v>
      </c>
      <c r="D128" s="1">
        <v>24256</v>
      </c>
      <c r="E128">
        <f ca="1">DATEDIF(Sheet1!$D128,$N$1,"Y")</f>
        <v>59</v>
      </c>
      <c r="F128" s="1">
        <v>44614</v>
      </c>
      <c r="G128" t="s">
        <v>31</v>
      </c>
      <c r="H128" t="s">
        <v>42</v>
      </c>
      <c r="I128" t="s">
        <v>37</v>
      </c>
      <c r="J128" t="s">
        <v>15</v>
      </c>
      <c r="K128">
        <v>3</v>
      </c>
    </row>
    <row r="129" spans="1:11" x14ac:dyDescent="0.35">
      <c r="A129">
        <v>128</v>
      </c>
      <c r="B129" t="s">
        <v>163</v>
      </c>
      <c r="C129" t="s">
        <v>11</v>
      </c>
      <c r="D129" s="1">
        <v>26197</v>
      </c>
      <c r="E129">
        <f ca="1">DATEDIF(Sheet1!$D129,$N$1,"Y")</f>
        <v>54</v>
      </c>
      <c r="F129" s="1">
        <v>44844</v>
      </c>
      <c r="G129" t="s">
        <v>12</v>
      </c>
      <c r="H129" t="s">
        <v>13</v>
      </c>
      <c r="I129" t="s">
        <v>40</v>
      </c>
      <c r="J129" t="s">
        <v>22</v>
      </c>
      <c r="K129">
        <v>4</v>
      </c>
    </row>
    <row r="130" spans="1:11" x14ac:dyDescent="0.35">
      <c r="A130">
        <v>129</v>
      </c>
      <c r="B130" t="s">
        <v>164</v>
      </c>
      <c r="C130" t="s">
        <v>11</v>
      </c>
      <c r="D130" s="1">
        <v>24417</v>
      </c>
      <c r="E130">
        <f ca="1">DATEDIF(Sheet1!$D130,$N$1,"Y")</f>
        <v>59</v>
      </c>
      <c r="F130" s="1">
        <v>44418</v>
      </c>
      <c r="G130" t="s">
        <v>19</v>
      </c>
      <c r="H130" t="s">
        <v>49</v>
      </c>
      <c r="I130" t="s">
        <v>14</v>
      </c>
      <c r="J130" t="s">
        <v>22</v>
      </c>
      <c r="K130">
        <v>4</v>
      </c>
    </row>
    <row r="131" spans="1:11" x14ac:dyDescent="0.35">
      <c r="A131">
        <v>130</v>
      </c>
      <c r="B131" t="s">
        <v>165</v>
      </c>
      <c r="C131" t="s">
        <v>35</v>
      </c>
      <c r="D131" s="1">
        <v>18890</v>
      </c>
      <c r="E131">
        <f ca="1">DATEDIF(Sheet1!$D131,$N$1,"Y")</f>
        <v>74</v>
      </c>
      <c r="F131" s="1">
        <v>44457</v>
      </c>
      <c r="G131" t="s">
        <v>12</v>
      </c>
      <c r="H131" t="s">
        <v>13</v>
      </c>
      <c r="I131" t="s">
        <v>17</v>
      </c>
      <c r="J131" t="s">
        <v>38</v>
      </c>
      <c r="K131">
        <v>5</v>
      </c>
    </row>
    <row r="132" spans="1:11" x14ac:dyDescent="0.35">
      <c r="A132">
        <v>131</v>
      </c>
      <c r="B132" t="s">
        <v>166</v>
      </c>
      <c r="C132" t="s">
        <v>11</v>
      </c>
      <c r="D132" s="1">
        <v>22194</v>
      </c>
      <c r="E132">
        <f ca="1">DATEDIF(Sheet1!$D132,$N$1,"Y")</f>
        <v>65</v>
      </c>
      <c r="F132" s="1">
        <v>44674</v>
      </c>
      <c r="G132" t="s">
        <v>31</v>
      </c>
      <c r="H132" t="s">
        <v>24</v>
      </c>
      <c r="I132" t="s">
        <v>21</v>
      </c>
      <c r="J132" t="s">
        <v>15</v>
      </c>
      <c r="K132">
        <v>3</v>
      </c>
    </row>
    <row r="133" spans="1:11" x14ac:dyDescent="0.35">
      <c r="A133">
        <v>132</v>
      </c>
      <c r="B133" t="s">
        <v>167</v>
      </c>
      <c r="C133" t="s">
        <v>11</v>
      </c>
      <c r="D133" s="1">
        <v>25091</v>
      </c>
      <c r="E133">
        <f ca="1">DATEDIF(Sheet1!$D133,$N$1,"Y")</f>
        <v>57</v>
      </c>
      <c r="F133" s="1">
        <v>44477</v>
      </c>
      <c r="G133" t="s">
        <v>12</v>
      </c>
      <c r="H133" t="s">
        <v>13</v>
      </c>
      <c r="I133" t="s">
        <v>25</v>
      </c>
      <c r="J133" t="s">
        <v>38</v>
      </c>
      <c r="K133">
        <v>5</v>
      </c>
    </row>
    <row r="134" spans="1:11" x14ac:dyDescent="0.35">
      <c r="A134">
        <v>133</v>
      </c>
      <c r="B134" t="s">
        <v>168</v>
      </c>
      <c r="C134" t="s">
        <v>35</v>
      </c>
      <c r="D134" s="1">
        <v>38214</v>
      </c>
      <c r="E134">
        <f ca="1">DATEDIF(Sheet1!$D134,$N$1,"Y")</f>
        <v>21</v>
      </c>
      <c r="F134" s="1">
        <v>44615</v>
      </c>
      <c r="G134" t="s">
        <v>31</v>
      </c>
      <c r="H134" t="s">
        <v>49</v>
      </c>
      <c r="I134" t="s">
        <v>29</v>
      </c>
      <c r="J134" t="s">
        <v>15</v>
      </c>
      <c r="K134">
        <v>3</v>
      </c>
    </row>
    <row r="135" spans="1:11" x14ac:dyDescent="0.35">
      <c r="A135">
        <v>134</v>
      </c>
      <c r="B135" t="s">
        <v>169</v>
      </c>
      <c r="C135" t="s">
        <v>35</v>
      </c>
      <c r="D135" s="1">
        <v>38205</v>
      </c>
      <c r="E135">
        <f ca="1">DATEDIF(Sheet1!$D135,$N$1,"Y")</f>
        <v>21</v>
      </c>
      <c r="F135" s="1">
        <v>44377</v>
      </c>
      <c r="G135" t="s">
        <v>31</v>
      </c>
      <c r="H135" t="s">
        <v>42</v>
      </c>
      <c r="I135" t="s">
        <v>32</v>
      </c>
      <c r="J135" t="s">
        <v>15</v>
      </c>
      <c r="K135">
        <v>3</v>
      </c>
    </row>
    <row r="136" spans="1:11" x14ac:dyDescent="0.35">
      <c r="A136">
        <v>135</v>
      </c>
      <c r="B136" t="s">
        <v>170</v>
      </c>
      <c r="C136" t="s">
        <v>11</v>
      </c>
      <c r="D136" s="1">
        <v>34828</v>
      </c>
      <c r="E136">
        <f ca="1">DATEDIF(Sheet1!$D136,$N$1,"Y")</f>
        <v>30</v>
      </c>
      <c r="F136" s="1">
        <v>44864</v>
      </c>
      <c r="G136" t="s">
        <v>12</v>
      </c>
      <c r="H136" t="s">
        <v>13</v>
      </c>
      <c r="I136" t="s">
        <v>37</v>
      </c>
      <c r="J136" t="s">
        <v>38</v>
      </c>
      <c r="K136">
        <v>5</v>
      </c>
    </row>
    <row r="137" spans="1:11" x14ac:dyDescent="0.35">
      <c r="A137">
        <v>136</v>
      </c>
      <c r="B137" t="s">
        <v>171</v>
      </c>
      <c r="C137" t="s">
        <v>35</v>
      </c>
      <c r="D137" s="1">
        <v>31547</v>
      </c>
      <c r="E137">
        <f ca="1">DATEDIF(Sheet1!$D137,$N$1,"Y")</f>
        <v>39</v>
      </c>
      <c r="F137" s="1">
        <v>44366</v>
      </c>
      <c r="G137" t="s">
        <v>12</v>
      </c>
      <c r="H137" t="s">
        <v>13</v>
      </c>
      <c r="I137" t="s">
        <v>40</v>
      </c>
      <c r="J137" t="s">
        <v>15</v>
      </c>
      <c r="K137">
        <v>3</v>
      </c>
    </row>
    <row r="138" spans="1:11" x14ac:dyDescent="0.35">
      <c r="A138">
        <v>137</v>
      </c>
      <c r="B138" t="s">
        <v>172</v>
      </c>
      <c r="C138" t="s">
        <v>35</v>
      </c>
      <c r="D138" s="1">
        <v>27175</v>
      </c>
      <c r="E138">
        <f ca="1">DATEDIF(Sheet1!$D138,$N$1,"Y")</f>
        <v>51</v>
      </c>
      <c r="F138" s="1">
        <v>44508</v>
      </c>
      <c r="G138" t="s">
        <v>19</v>
      </c>
      <c r="H138" t="s">
        <v>42</v>
      </c>
      <c r="I138" t="s">
        <v>14</v>
      </c>
      <c r="J138" t="s">
        <v>38</v>
      </c>
      <c r="K138">
        <v>5</v>
      </c>
    </row>
    <row r="139" spans="1:11" x14ac:dyDescent="0.35">
      <c r="A139">
        <v>138</v>
      </c>
      <c r="B139" t="s">
        <v>173</v>
      </c>
      <c r="C139" t="s">
        <v>35</v>
      </c>
      <c r="D139" s="1">
        <v>19659</v>
      </c>
      <c r="E139">
        <f ca="1">DATEDIF(Sheet1!$D139,$N$1,"Y")</f>
        <v>72</v>
      </c>
      <c r="F139" s="1">
        <v>44025</v>
      </c>
      <c r="G139" t="s">
        <v>12</v>
      </c>
      <c r="H139" t="s">
        <v>13</v>
      </c>
      <c r="I139" t="s">
        <v>17</v>
      </c>
      <c r="J139" t="s">
        <v>22</v>
      </c>
      <c r="K139">
        <v>4</v>
      </c>
    </row>
    <row r="140" spans="1:11" x14ac:dyDescent="0.35">
      <c r="A140">
        <v>139</v>
      </c>
      <c r="B140" t="s">
        <v>174</v>
      </c>
      <c r="C140" t="s">
        <v>35</v>
      </c>
      <c r="D140" s="1">
        <v>32582</v>
      </c>
      <c r="E140">
        <f ca="1">DATEDIF(Sheet1!$D140,$N$1,"Y")</f>
        <v>36</v>
      </c>
      <c r="F140" s="1">
        <v>44294</v>
      </c>
      <c r="G140" t="s">
        <v>12</v>
      </c>
      <c r="H140" t="s">
        <v>13</v>
      </c>
      <c r="I140" t="s">
        <v>21</v>
      </c>
      <c r="J140" t="s">
        <v>22</v>
      </c>
      <c r="K140">
        <v>4</v>
      </c>
    </row>
    <row r="141" spans="1:11" x14ac:dyDescent="0.35">
      <c r="A141">
        <v>140</v>
      </c>
      <c r="B141" t="s">
        <v>175</v>
      </c>
      <c r="C141" t="s">
        <v>11</v>
      </c>
      <c r="D141" s="1">
        <v>25821</v>
      </c>
      <c r="E141">
        <f ca="1">DATEDIF(Sheet1!$D141,$N$1,"Y")</f>
        <v>55</v>
      </c>
      <c r="F141" s="1">
        <v>44324</v>
      </c>
      <c r="G141" t="s">
        <v>12</v>
      </c>
      <c r="H141" t="s">
        <v>28</v>
      </c>
      <c r="I141" t="s">
        <v>25</v>
      </c>
      <c r="J141" t="s">
        <v>15</v>
      </c>
      <c r="K141">
        <v>3</v>
      </c>
    </row>
    <row r="142" spans="1:11" x14ac:dyDescent="0.35">
      <c r="A142">
        <v>141</v>
      </c>
      <c r="B142" t="s">
        <v>176</v>
      </c>
      <c r="C142" t="s">
        <v>11</v>
      </c>
      <c r="D142" s="1">
        <v>28090</v>
      </c>
      <c r="E142">
        <f ca="1">DATEDIF(Sheet1!$D142,$N$1,"Y")</f>
        <v>49</v>
      </c>
      <c r="F142" s="1">
        <v>43938</v>
      </c>
      <c r="G142" t="s">
        <v>19</v>
      </c>
      <c r="H142" t="s">
        <v>20</v>
      </c>
      <c r="I142" t="s">
        <v>29</v>
      </c>
      <c r="J142" t="s">
        <v>15</v>
      </c>
      <c r="K142">
        <v>3</v>
      </c>
    </row>
    <row r="143" spans="1:11" x14ac:dyDescent="0.35">
      <c r="A143">
        <v>142</v>
      </c>
      <c r="B143" t="s">
        <v>177</v>
      </c>
      <c r="C143" t="s">
        <v>35</v>
      </c>
      <c r="D143" s="1">
        <v>33168</v>
      </c>
      <c r="E143">
        <f ca="1">DATEDIF(Sheet1!$D143,$N$1,"Y")</f>
        <v>35</v>
      </c>
      <c r="F143" s="1">
        <v>43836</v>
      </c>
      <c r="G143" t="s">
        <v>31</v>
      </c>
      <c r="H143" t="s">
        <v>20</v>
      </c>
      <c r="I143" t="s">
        <v>32</v>
      </c>
      <c r="J143" t="s">
        <v>26</v>
      </c>
      <c r="K143">
        <v>1</v>
      </c>
    </row>
    <row r="144" spans="1:11" x14ac:dyDescent="0.35">
      <c r="A144">
        <v>143</v>
      </c>
      <c r="B144" t="s">
        <v>178</v>
      </c>
      <c r="C144" t="s">
        <v>35</v>
      </c>
      <c r="D144" s="1">
        <v>34512</v>
      </c>
      <c r="E144">
        <f ca="1">DATEDIF(Sheet1!$D144,$N$1,"Y")</f>
        <v>31</v>
      </c>
      <c r="F144" s="1">
        <v>44741</v>
      </c>
      <c r="G144" t="s">
        <v>12</v>
      </c>
      <c r="H144" t="s">
        <v>13</v>
      </c>
      <c r="I144" t="s">
        <v>37</v>
      </c>
      <c r="J144" t="s">
        <v>26</v>
      </c>
      <c r="K144">
        <v>1</v>
      </c>
    </row>
    <row r="145" spans="1:11" x14ac:dyDescent="0.35">
      <c r="A145">
        <v>144</v>
      </c>
      <c r="B145" t="s">
        <v>179</v>
      </c>
      <c r="C145" t="s">
        <v>35</v>
      </c>
      <c r="D145" s="1">
        <v>36151</v>
      </c>
      <c r="E145">
        <f ca="1">DATEDIF(Sheet1!$D145,$N$1,"Y")</f>
        <v>27</v>
      </c>
      <c r="F145" s="1">
        <v>44473</v>
      </c>
      <c r="G145" t="s">
        <v>12</v>
      </c>
      <c r="H145" t="s">
        <v>13</v>
      </c>
      <c r="I145" t="s">
        <v>40</v>
      </c>
      <c r="J145" t="s">
        <v>26</v>
      </c>
      <c r="K145">
        <v>1</v>
      </c>
    </row>
    <row r="146" spans="1:11" x14ac:dyDescent="0.35">
      <c r="A146">
        <v>145</v>
      </c>
      <c r="B146" t="s">
        <v>180</v>
      </c>
      <c r="C146" t="s">
        <v>11</v>
      </c>
      <c r="D146" s="1">
        <v>26075</v>
      </c>
      <c r="E146">
        <f ca="1">DATEDIF(Sheet1!$D146,$N$1,"Y")</f>
        <v>54</v>
      </c>
      <c r="F146" s="1">
        <v>44709</v>
      </c>
      <c r="G146" t="s">
        <v>12</v>
      </c>
      <c r="H146" t="s">
        <v>49</v>
      </c>
      <c r="I146" t="s">
        <v>14</v>
      </c>
      <c r="J146" t="s">
        <v>15</v>
      </c>
      <c r="K146">
        <v>3</v>
      </c>
    </row>
    <row r="147" spans="1:11" x14ac:dyDescent="0.35">
      <c r="A147">
        <v>146</v>
      </c>
      <c r="B147" t="s">
        <v>181</v>
      </c>
      <c r="C147" t="s">
        <v>35</v>
      </c>
      <c r="D147" s="1">
        <v>26314</v>
      </c>
      <c r="E147">
        <f ca="1">DATEDIF(Sheet1!$D147,$N$1,"Y")</f>
        <v>54</v>
      </c>
      <c r="F147" s="1">
        <v>44624</v>
      </c>
      <c r="G147" t="s">
        <v>31</v>
      </c>
      <c r="H147" t="s">
        <v>24</v>
      </c>
      <c r="I147" t="s">
        <v>17</v>
      </c>
      <c r="J147" t="s">
        <v>22</v>
      </c>
      <c r="K147">
        <v>4</v>
      </c>
    </row>
    <row r="148" spans="1:11" x14ac:dyDescent="0.35">
      <c r="A148">
        <v>147</v>
      </c>
      <c r="B148" t="s">
        <v>182</v>
      </c>
      <c r="C148" t="s">
        <v>35</v>
      </c>
      <c r="D148" s="1">
        <v>22746</v>
      </c>
      <c r="E148">
        <f ca="1">DATEDIF(Sheet1!$D148,$N$1,"Y")</f>
        <v>63</v>
      </c>
      <c r="F148" s="1">
        <v>44860</v>
      </c>
      <c r="G148" t="s">
        <v>19</v>
      </c>
      <c r="H148" t="s">
        <v>42</v>
      </c>
      <c r="I148" t="s">
        <v>21</v>
      </c>
      <c r="J148" t="s">
        <v>38</v>
      </c>
      <c r="K148">
        <v>5</v>
      </c>
    </row>
    <row r="149" spans="1:11" x14ac:dyDescent="0.35">
      <c r="A149">
        <v>148</v>
      </c>
      <c r="B149" t="s">
        <v>183</v>
      </c>
      <c r="C149" t="s">
        <v>11</v>
      </c>
      <c r="D149" s="1">
        <v>31044</v>
      </c>
      <c r="E149">
        <f ca="1">DATEDIF(Sheet1!$D149,$N$1,"Y")</f>
        <v>41</v>
      </c>
      <c r="F149" s="1">
        <v>44498</v>
      </c>
      <c r="G149" t="s">
        <v>12</v>
      </c>
      <c r="H149" t="s">
        <v>49</v>
      </c>
      <c r="I149" t="s">
        <v>25</v>
      </c>
      <c r="J149" t="s">
        <v>26</v>
      </c>
      <c r="K149">
        <v>1</v>
      </c>
    </row>
    <row r="150" spans="1:11" x14ac:dyDescent="0.35">
      <c r="A150">
        <v>149</v>
      </c>
      <c r="B150" t="s">
        <v>184</v>
      </c>
      <c r="C150" t="s">
        <v>35</v>
      </c>
      <c r="D150" s="1">
        <v>21462</v>
      </c>
      <c r="E150">
        <f ca="1">DATEDIF(Sheet1!$D150,$N$1,"Y")</f>
        <v>67</v>
      </c>
      <c r="F150" s="1">
        <v>44038</v>
      </c>
      <c r="G150" t="s">
        <v>19</v>
      </c>
      <c r="H150" t="s">
        <v>24</v>
      </c>
      <c r="I150" t="s">
        <v>29</v>
      </c>
      <c r="J150" t="s">
        <v>15</v>
      </c>
      <c r="K150">
        <v>3</v>
      </c>
    </row>
    <row r="151" spans="1:11" x14ac:dyDescent="0.35">
      <c r="A151">
        <v>150</v>
      </c>
      <c r="B151" t="s">
        <v>185</v>
      </c>
      <c r="C151" t="s">
        <v>11</v>
      </c>
      <c r="D151" s="1">
        <v>24572</v>
      </c>
      <c r="E151">
        <f ca="1">DATEDIF(Sheet1!$D151,$N$1,"Y")</f>
        <v>58</v>
      </c>
      <c r="F151" s="1">
        <v>44781</v>
      </c>
      <c r="G151" t="s">
        <v>12</v>
      </c>
      <c r="H151" t="s">
        <v>13</v>
      </c>
      <c r="I151" t="s">
        <v>32</v>
      </c>
      <c r="J151" t="s">
        <v>33</v>
      </c>
      <c r="K151">
        <v>2</v>
      </c>
    </row>
    <row r="152" spans="1:11" x14ac:dyDescent="0.35">
      <c r="A152">
        <v>151</v>
      </c>
      <c r="B152" t="s">
        <v>186</v>
      </c>
      <c r="C152" t="s">
        <v>11</v>
      </c>
      <c r="D152" s="1">
        <v>20040</v>
      </c>
      <c r="E152">
        <f ca="1">DATEDIF(Sheet1!$D152,$N$1,"Y")</f>
        <v>71</v>
      </c>
      <c r="F152" s="1">
        <v>44214</v>
      </c>
      <c r="G152" t="s">
        <v>12</v>
      </c>
      <c r="H152" t="s">
        <v>13</v>
      </c>
      <c r="I152" t="s">
        <v>37</v>
      </c>
      <c r="J152" t="s">
        <v>38</v>
      </c>
      <c r="K152">
        <v>5</v>
      </c>
    </row>
    <row r="153" spans="1:11" x14ac:dyDescent="0.35">
      <c r="A153">
        <v>152</v>
      </c>
      <c r="B153" t="s">
        <v>187</v>
      </c>
      <c r="C153" t="s">
        <v>11</v>
      </c>
      <c r="D153" s="1">
        <v>26834</v>
      </c>
      <c r="E153">
        <f ca="1">DATEDIF(Sheet1!$D153,$N$1,"Y")</f>
        <v>52</v>
      </c>
      <c r="F153" s="1">
        <v>44849</v>
      </c>
      <c r="G153" t="s">
        <v>31</v>
      </c>
      <c r="H153" t="s">
        <v>49</v>
      </c>
      <c r="I153" t="s">
        <v>40</v>
      </c>
      <c r="J153" t="s">
        <v>22</v>
      </c>
      <c r="K153">
        <v>4</v>
      </c>
    </row>
    <row r="154" spans="1:11" x14ac:dyDescent="0.35">
      <c r="A154">
        <v>153</v>
      </c>
      <c r="B154" t="s">
        <v>188</v>
      </c>
      <c r="C154" t="s">
        <v>35</v>
      </c>
      <c r="D154" s="1">
        <v>32259</v>
      </c>
      <c r="E154">
        <f ca="1">DATEDIF(Sheet1!$D154,$N$1,"Y")</f>
        <v>37</v>
      </c>
      <c r="F154" s="1">
        <v>44817</v>
      </c>
      <c r="G154" t="s">
        <v>31</v>
      </c>
      <c r="H154" t="s">
        <v>49</v>
      </c>
      <c r="I154" t="s">
        <v>14</v>
      </c>
      <c r="J154" t="s">
        <v>33</v>
      </c>
      <c r="K154">
        <v>2</v>
      </c>
    </row>
    <row r="155" spans="1:11" x14ac:dyDescent="0.35">
      <c r="A155">
        <v>154</v>
      </c>
      <c r="B155" t="s">
        <v>189</v>
      </c>
      <c r="C155" t="s">
        <v>11</v>
      </c>
      <c r="D155" s="1">
        <v>22526</v>
      </c>
      <c r="E155">
        <f ca="1">DATEDIF(Sheet1!$D155,$N$1,"Y")</f>
        <v>64</v>
      </c>
      <c r="F155" s="1">
        <v>44829</v>
      </c>
      <c r="G155" t="s">
        <v>31</v>
      </c>
      <c r="H155" t="s">
        <v>24</v>
      </c>
      <c r="I155" t="s">
        <v>17</v>
      </c>
      <c r="J155" t="s">
        <v>33</v>
      </c>
      <c r="K155">
        <v>2</v>
      </c>
    </row>
    <row r="156" spans="1:11" x14ac:dyDescent="0.35">
      <c r="A156">
        <v>155</v>
      </c>
      <c r="B156" t="s">
        <v>190</v>
      </c>
      <c r="C156" t="s">
        <v>11</v>
      </c>
      <c r="D156" s="1">
        <v>31416</v>
      </c>
      <c r="E156">
        <f ca="1">DATEDIF(Sheet1!$D156,$N$1,"Y")</f>
        <v>40</v>
      </c>
      <c r="F156" s="1">
        <v>44484</v>
      </c>
      <c r="G156" t="s">
        <v>57</v>
      </c>
      <c r="H156" t="s">
        <v>13</v>
      </c>
      <c r="I156" t="s">
        <v>21</v>
      </c>
      <c r="J156" t="s">
        <v>15</v>
      </c>
      <c r="K156">
        <v>3</v>
      </c>
    </row>
    <row r="157" spans="1:11" x14ac:dyDescent="0.35">
      <c r="A157">
        <v>156</v>
      </c>
      <c r="B157" t="s">
        <v>191</v>
      </c>
      <c r="C157" t="s">
        <v>35</v>
      </c>
      <c r="D157" s="1">
        <v>19768</v>
      </c>
      <c r="E157">
        <f ca="1">DATEDIF(Sheet1!$D157,$N$1,"Y")</f>
        <v>71</v>
      </c>
      <c r="F157" s="1">
        <v>44174</v>
      </c>
      <c r="G157" t="s">
        <v>12</v>
      </c>
      <c r="H157" t="s">
        <v>13</v>
      </c>
      <c r="I157" t="s">
        <v>25</v>
      </c>
      <c r="J157" t="s">
        <v>15</v>
      </c>
      <c r="K157">
        <v>3</v>
      </c>
    </row>
    <row r="158" spans="1:11" x14ac:dyDescent="0.35">
      <c r="A158">
        <v>157</v>
      </c>
      <c r="B158" t="s">
        <v>192</v>
      </c>
      <c r="C158" t="s">
        <v>11</v>
      </c>
      <c r="D158" s="1">
        <v>33950</v>
      </c>
      <c r="E158">
        <f ca="1">DATEDIF(Sheet1!$D158,$N$1,"Y")</f>
        <v>33</v>
      </c>
      <c r="F158" s="1">
        <v>44689</v>
      </c>
      <c r="G158" t="s">
        <v>31</v>
      </c>
      <c r="H158" t="s">
        <v>42</v>
      </c>
      <c r="I158" t="s">
        <v>29</v>
      </c>
      <c r="J158" t="s">
        <v>22</v>
      </c>
      <c r="K158">
        <v>4</v>
      </c>
    </row>
    <row r="159" spans="1:11" x14ac:dyDescent="0.35">
      <c r="A159">
        <v>158</v>
      </c>
      <c r="B159" t="s">
        <v>193</v>
      </c>
      <c r="C159" t="s">
        <v>11</v>
      </c>
      <c r="D159" s="1">
        <v>35640</v>
      </c>
      <c r="E159">
        <f ca="1">DATEDIF(Sheet1!$D159,$N$1,"Y")</f>
        <v>28</v>
      </c>
      <c r="F159" s="1">
        <v>44471</v>
      </c>
      <c r="G159" t="s">
        <v>31</v>
      </c>
      <c r="H159" t="s">
        <v>49</v>
      </c>
      <c r="I159" t="s">
        <v>32</v>
      </c>
      <c r="J159" t="s">
        <v>22</v>
      </c>
      <c r="K159">
        <v>4</v>
      </c>
    </row>
    <row r="160" spans="1:11" x14ac:dyDescent="0.35">
      <c r="A160">
        <v>159</v>
      </c>
      <c r="B160" t="s">
        <v>194</v>
      </c>
      <c r="C160" t="s">
        <v>11</v>
      </c>
      <c r="D160" s="1">
        <v>19437</v>
      </c>
      <c r="E160">
        <f ca="1">DATEDIF(Sheet1!$D160,$N$1,"Y")</f>
        <v>72</v>
      </c>
      <c r="F160" s="1">
        <v>43892</v>
      </c>
      <c r="G160" t="s">
        <v>19</v>
      </c>
      <c r="H160" t="s">
        <v>28</v>
      </c>
      <c r="I160" t="s">
        <v>37</v>
      </c>
      <c r="J160" t="s">
        <v>22</v>
      </c>
      <c r="K160">
        <v>4</v>
      </c>
    </row>
    <row r="161" spans="1:11" x14ac:dyDescent="0.35">
      <c r="A161">
        <v>160</v>
      </c>
      <c r="B161" t="s">
        <v>195</v>
      </c>
      <c r="C161" t="s">
        <v>11</v>
      </c>
      <c r="D161" s="1">
        <v>23314</v>
      </c>
      <c r="E161">
        <f ca="1">DATEDIF(Sheet1!$D161,$N$1,"Y")</f>
        <v>62</v>
      </c>
      <c r="F161" s="1">
        <v>44384</v>
      </c>
      <c r="G161" t="s">
        <v>31</v>
      </c>
      <c r="H161" t="s">
        <v>13</v>
      </c>
      <c r="I161" t="s">
        <v>40</v>
      </c>
      <c r="J161" t="s">
        <v>33</v>
      </c>
      <c r="K161">
        <v>2</v>
      </c>
    </row>
    <row r="162" spans="1:11" x14ac:dyDescent="0.35">
      <c r="A162">
        <v>161</v>
      </c>
      <c r="B162" t="s">
        <v>196</v>
      </c>
      <c r="C162" t="s">
        <v>11</v>
      </c>
      <c r="D162" s="1">
        <v>32113</v>
      </c>
      <c r="E162">
        <f ca="1">DATEDIF(Sheet1!$D162,$N$1,"Y")</f>
        <v>38</v>
      </c>
      <c r="F162" s="1">
        <v>44365</v>
      </c>
      <c r="G162" t="s">
        <v>12</v>
      </c>
      <c r="H162" t="s">
        <v>13</v>
      </c>
      <c r="I162" t="s">
        <v>14</v>
      </c>
      <c r="J162" t="s">
        <v>26</v>
      </c>
      <c r="K162">
        <v>1</v>
      </c>
    </row>
    <row r="163" spans="1:11" x14ac:dyDescent="0.35">
      <c r="A163">
        <v>162</v>
      </c>
      <c r="B163" t="s">
        <v>197</v>
      </c>
      <c r="C163" t="s">
        <v>11</v>
      </c>
      <c r="D163" s="1">
        <v>33457</v>
      </c>
      <c r="E163">
        <f ca="1">DATEDIF(Sheet1!$D163,$N$1,"Y")</f>
        <v>34</v>
      </c>
      <c r="F163" s="1">
        <v>44693</v>
      </c>
      <c r="G163" t="s">
        <v>31</v>
      </c>
      <c r="H163" t="s">
        <v>24</v>
      </c>
      <c r="I163" t="s">
        <v>17</v>
      </c>
      <c r="J163" t="s">
        <v>15</v>
      </c>
      <c r="K163">
        <v>3</v>
      </c>
    </row>
    <row r="164" spans="1:11" x14ac:dyDescent="0.35">
      <c r="A164">
        <v>163</v>
      </c>
      <c r="B164" t="s">
        <v>198</v>
      </c>
      <c r="C164" t="s">
        <v>35</v>
      </c>
      <c r="D164" s="1">
        <v>31823</v>
      </c>
      <c r="E164">
        <f ca="1">DATEDIF(Sheet1!$D164,$N$1,"Y")</f>
        <v>38</v>
      </c>
      <c r="F164" s="1">
        <v>44714</v>
      </c>
      <c r="G164" t="s">
        <v>31</v>
      </c>
      <c r="H164" t="s">
        <v>24</v>
      </c>
      <c r="I164" t="s">
        <v>21</v>
      </c>
      <c r="J164" t="s">
        <v>22</v>
      </c>
      <c r="K164">
        <v>4</v>
      </c>
    </row>
    <row r="165" spans="1:11" x14ac:dyDescent="0.35">
      <c r="A165">
        <v>164</v>
      </c>
      <c r="B165" t="s">
        <v>199</v>
      </c>
      <c r="C165" t="s">
        <v>11</v>
      </c>
      <c r="D165" s="1">
        <v>23260</v>
      </c>
      <c r="E165">
        <f ca="1">DATEDIF(Sheet1!$D165,$N$1,"Y")</f>
        <v>62</v>
      </c>
      <c r="F165" s="1">
        <v>43867</v>
      </c>
      <c r="G165" t="s">
        <v>19</v>
      </c>
      <c r="H165" t="s">
        <v>24</v>
      </c>
      <c r="I165" t="s">
        <v>25</v>
      </c>
      <c r="J165" t="s">
        <v>15</v>
      </c>
      <c r="K165">
        <v>3</v>
      </c>
    </row>
    <row r="166" spans="1:11" x14ac:dyDescent="0.35">
      <c r="A166">
        <v>165</v>
      </c>
      <c r="B166" t="s">
        <v>200</v>
      </c>
      <c r="C166" t="s">
        <v>11</v>
      </c>
      <c r="D166" s="1">
        <v>23914</v>
      </c>
      <c r="E166">
        <f ca="1">DATEDIF(Sheet1!$D166,$N$1,"Y")</f>
        <v>60</v>
      </c>
      <c r="F166" s="1">
        <v>44154</v>
      </c>
      <c r="G166" t="s">
        <v>12</v>
      </c>
      <c r="H166" t="s">
        <v>13</v>
      </c>
      <c r="I166" t="s">
        <v>29</v>
      </c>
      <c r="J166" t="s">
        <v>38</v>
      </c>
      <c r="K166">
        <v>5</v>
      </c>
    </row>
    <row r="167" spans="1:11" x14ac:dyDescent="0.35">
      <c r="A167">
        <v>166</v>
      </c>
      <c r="B167" t="s">
        <v>201</v>
      </c>
      <c r="C167" t="s">
        <v>11</v>
      </c>
      <c r="D167" s="1">
        <v>38219</v>
      </c>
      <c r="E167">
        <f ca="1">DATEDIF(Sheet1!$D167,$N$1,"Y")</f>
        <v>21</v>
      </c>
      <c r="F167" s="1">
        <v>44409</v>
      </c>
      <c r="G167" t="s">
        <v>12</v>
      </c>
      <c r="H167" t="s">
        <v>28</v>
      </c>
      <c r="I167" t="s">
        <v>32</v>
      </c>
      <c r="J167" t="s">
        <v>33</v>
      </c>
      <c r="K167">
        <v>2</v>
      </c>
    </row>
    <row r="168" spans="1:11" x14ac:dyDescent="0.35">
      <c r="A168">
        <v>167</v>
      </c>
      <c r="B168" t="s">
        <v>202</v>
      </c>
      <c r="C168" t="s">
        <v>11</v>
      </c>
      <c r="D168" s="1">
        <v>28220</v>
      </c>
      <c r="E168">
        <f ca="1">DATEDIF(Sheet1!$D168,$N$1,"Y")</f>
        <v>48</v>
      </c>
      <c r="F168" s="1">
        <v>44059</v>
      </c>
      <c r="G168" t="s">
        <v>12</v>
      </c>
      <c r="H168" t="s">
        <v>13</v>
      </c>
      <c r="I168" t="s">
        <v>37</v>
      </c>
      <c r="J168" t="s">
        <v>15</v>
      </c>
      <c r="K168">
        <v>3</v>
      </c>
    </row>
    <row r="169" spans="1:11" x14ac:dyDescent="0.35">
      <c r="A169">
        <v>168</v>
      </c>
      <c r="B169" t="s">
        <v>203</v>
      </c>
      <c r="C169" t="s">
        <v>11</v>
      </c>
      <c r="D169" s="1">
        <v>30086</v>
      </c>
      <c r="E169">
        <f ca="1">DATEDIF(Sheet1!$D169,$N$1,"Y")</f>
        <v>43</v>
      </c>
      <c r="F169" s="1">
        <v>44571</v>
      </c>
      <c r="G169" t="s">
        <v>19</v>
      </c>
      <c r="H169" t="s">
        <v>28</v>
      </c>
      <c r="I169" t="s">
        <v>40</v>
      </c>
      <c r="J169" t="s">
        <v>15</v>
      </c>
      <c r="K169">
        <v>3</v>
      </c>
    </row>
    <row r="170" spans="1:11" x14ac:dyDescent="0.35">
      <c r="A170">
        <v>169</v>
      </c>
      <c r="B170" t="s">
        <v>204</v>
      </c>
      <c r="C170" t="s">
        <v>11</v>
      </c>
      <c r="D170" s="1">
        <v>33485</v>
      </c>
      <c r="E170">
        <f ca="1">DATEDIF(Sheet1!$D170,$N$1,"Y")</f>
        <v>34</v>
      </c>
      <c r="F170" s="1">
        <v>44236</v>
      </c>
      <c r="G170" t="s">
        <v>12</v>
      </c>
      <c r="H170" t="s">
        <v>13</v>
      </c>
      <c r="I170" t="s">
        <v>14</v>
      </c>
      <c r="J170" t="s">
        <v>38</v>
      </c>
      <c r="K170">
        <v>5</v>
      </c>
    </row>
    <row r="171" spans="1:11" x14ac:dyDescent="0.35">
      <c r="A171">
        <v>170</v>
      </c>
      <c r="B171" t="s">
        <v>205</v>
      </c>
      <c r="C171" t="s">
        <v>11</v>
      </c>
      <c r="D171" s="1">
        <v>29117</v>
      </c>
      <c r="E171">
        <f ca="1">DATEDIF(Sheet1!$D171,$N$1,"Y")</f>
        <v>46</v>
      </c>
      <c r="F171" s="1">
        <v>44027</v>
      </c>
      <c r="G171" t="s">
        <v>19</v>
      </c>
      <c r="H171" t="s">
        <v>28</v>
      </c>
      <c r="I171" t="s">
        <v>17</v>
      </c>
      <c r="J171" t="s">
        <v>38</v>
      </c>
      <c r="K171">
        <v>5</v>
      </c>
    </row>
    <row r="172" spans="1:11" x14ac:dyDescent="0.35">
      <c r="A172">
        <v>171</v>
      </c>
      <c r="B172" t="s">
        <v>206</v>
      </c>
      <c r="C172" t="s">
        <v>35</v>
      </c>
      <c r="D172" s="1">
        <v>34297</v>
      </c>
      <c r="E172">
        <f ca="1">DATEDIF(Sheet1!$D172,$N$1,"Y")</f>
        <v>32</v>
      </c>
      <c r="F172" s="1">
        <v>44788</v>
      </c>
      <c r="G172" t="s">
        <v>19</v>
      </c>
      <c r="H172" t="s">
        <v>20</v>
      </c>
      <c r="I172" t="s">
        <v>21</v>
      </c>
      <c r="J172" t="s">
        <v>15</v>
      </c>
      <c r="K172">
        <v>3</v>
      </c>
    </row>
    <row r="173" spans="1:11" x14ac:dyDescent="0.35">
      <c r="A173">
        <v>172</v>
      </c>
      <c r="B173" t="s">
        <v>207</v>
      </c>
      <c r="C173" t="s">
        <v>35</v>
      </c>
      <c r="D173" s="1">
        <v>30497</v>
      </c>
      <c r="E173">
        <f ca="1">DATEDIF(Sheet1!$D173,$N$1,"Y")</f>
        <v>42</v>
      </c>
      <c r="F173" s="1">
        <v>44213</v>
      </c>
      <c r="G173" t="s">
        <v>12</v>
      </c>
      <c r="H173" t="s">
        <v>13</v>
      </c>
      <c r="I173" t="s">
        <v>25</v>
      </c>
      <c r="J173" t="s">
        <v>26</v>
      </c>
      <c r="K173">
        <v>1</v>
      </c>
    </row>
    <row r="174" spans="1:11" x14ac:dyDescent="0.35">
      <c r="A174">
        <v>173</v>
      </c>
      <c r="B174" t="s">
        <v>208</v>
      </c>
      <c r="C174" t="s">
        <v>11</v>
      </c>
      <c r="D174" s="1">
        <v>34437</v>
      </c>
      <c r="E174">
        <f ca="1">DATEDIF(Sheet1!$D174,$N$1,"Y")</f>
        <v>31</v>
      </c>
      <c r="F174" s="1">
        <v>44791</v>
      </c>
      <c r="G174" t="s">
        <v>12</v>
      </c>
      <c r="H174" t="s">
        <v>13</v>
      </c>
      <c r="I174" t="s">
        <v>29</v>
      </c>
      <c r="J174" t="s">
        <v>26</v>
      </c>
      <c r="K174">
        <v>1</v>
      </c>
    </row>
    <row r="175" spans="1:11" x14ac:dyDescent="0.35">
      <c r="A175">
        <v>174</v>
      </c>
      <c r="B175" t="s">
        <v>209</v>
      </c>
      <c r="C175" t="s">
        <v>35</v>
      </c>
      <c r="D175" s="1">
        <v>18884</v>
      </c>
      <c r="E175">
        <f ca="1">DATEDIF(Sheet1!$D175,$N$1,"Y")</f>
        <v>74</v>
      </c>
      <c r="F175" s="1">
        <v>43959</v>
      </c>
      <c r="G175" t="s">
        <v>31</v>
      </c>
      <c r="H175" t="s">
        <v>42</v>
      </c>
      <c r="I175" t="s">
        <v>32</v>
      </c>
      <c r="J175" t="s">
        <v>33</v>
      </c>
      <c r="K175">
        <v>2</v>
      </c>
    </row>
    <row r="176" spans="1:11" x14ac:dyDescent="0.35">
      <c r="A176">
        <v>175</v>
      </c>
      <c r="B176" t="s">
        <v>210</v>
      </c>
      <c r="C176" t="s">
        <v>11</v>
      </c>
      <c r="D176" s="1">
        <v>26688</v>
      </c>
      <c r="E176">
        <f ca="1">DATEDIF(Sheet1!$D176,$N$1,"Y")</f>
        <v>53</v>
      </c>
      <c r="F176" s="1">
        <v>43913</v>
      </c>
      <c r="G176" t="s">
        <v>19</v>
      </c>
      <c r="H176" t="s">
        <v>49</v>
      </c>
      <c r="I176" t="s">
        <v>37</v>
      </c>
      <c r="J176" t="s">
        <v>38</v>
      </c>
      <c r="K176">
        <v>5</v>
      </c>
    </row>
    <row r="177" spans="1:11" x14ac:dyDescent="0.35">
      <c r="A177">
        <v>176</v>
      </c>
      <c r="B177" t="s">
        <v>211</v>
      </c>
      <c r="C177" t="s">
        <v>35</v>
      </c>
      <c r="D177" s="1">
        <v>29402</v>
      </c>
      <c r="E177">
        <f ca="1">DATEDIF(Sheet1!$D177,$N$1,"Y")</f>
        <v>45</v>
      </c>
      <c r="F177" s="1">
        <v>44744</v>
      </c>
      <c r="G177" t="s">
        <v>31</v>
      </c>
      <c r="H177" t="s">
        <v>13</v>
      </c>
      <c r="I177" t="s">
        <v>40</v>
      </c>
      <c r="J177" t="s">
        <v>26</v>
      </c>
      <c r="K177">
        <v>1</v>
      </c>
    </row>
    <row r="178" spans="1:11" x14ac:dyDescent="0.35">
      <c r="A178">
        <v>177</v>
      </c>
      <c r="B178" t="s">
        <v>212</v>
      </c>
      <c r="C178" t="s">
        <v>35</v>
      </c>
      <c r="D178" s="1">
        <v>24851</v>
      </c>
      <c r="E178">
        <f ca="1">DATEDIF(Sheet1!$D178,$N$1,"Y")</f>
        <v>58</v>
      </c>
      <c r="F178" s="1">
        <v>44533</v>
      </c>
      <c r="G178" t="s">
        <v>12</v>
      </c>
      <c r="H178" t="s">
        <v>13</v>
      </c>
      <c r="I178" t="s">
        <v>14</v>
      </c>
      <c r="J178" t="s">
        <v>22</v>
      </c>
      <c r="K178">
        <v>4</v>
      </c>
    </row>
    <row r="179" spans="1:11" x14ac:dyDescent="0.35">
      <c r="A179">
        <v>178</v>
      </c>
      <c r="B179" t="s">
        <v>213</v>
      </c>
      <c r="C179" t="s">
        <v>35</v>
      </c>
      <c r="D179" s="1">
        <v>36704</v>
      </c>
      <c r="E179">
        <f ca="1">DATEDIF(Sheet1!$D179,$N$1,"Y")</f>
        <v>25</v>
      </c>
      <c r="F179" s="1">
        <v>44219</v>
      </c>
      <c r="G179" t="s">
        <v>12</v>
      </c>
      <c r="H179" t="s">
        <v>13</v>
      </c>
      <c r="I179" t="s">
        <v>17</v>
      </c>
      <c r="J179" t="s">
        <v>22</v>
      </c>
      <c r="K179">
        <v>4</v>
      </c>
    </row>
    <row r="180" spans="1:11" x14ac:dyDescent="0.35">
      <c r="A180">
        <v>179</v>
      </c>
      <c r="B180" t="s">
        <v>214</v>
      </c>
      <c r="C180" t="s">
        <v>11</v>
      </c>
      <c r="D180" s="1">
        <v>30021</v>
      </c>
      <c r="E180">
        <f ca="1">DATEDIF(Sheet1!$D180,$N$1,"Y")</f>
        <v>43</v>
      </c>
      <c r="F180" s="1">
        <v>44483</v>
      </c>
      <c r="G180" t="s">
        <v>12</v>
      </c>
      <c r="H180" t="s">
        <v>13</v>
      </c>
      <c r="I180" t="s">
        <v>21</v>
      </c>
      <c r="J180" t="s">
        <v>33</v>
      </c>
      <c r="K180">
        <v>2</v>
      </c>
    </row>
    <row r="181" spans="1:11" x14ac:dyDescent="0.35">
      <c r="A181">
        <v>180</v>
      </c>
      <c r="B181" t="s">
        <v>215</v>
      </c>
      <c r="C181" t="s">
        <v>35</v>
      </c>
      <c r="D181" s="1">
        <v>18812</v>
      </c>
      <c r="E181">
        <f ca="1">DATEDIF(Sheet1!$D181,$N$1,"Y")</f>
        <v>74</v>
      </c>
      <c r="F181" s="1">
        <v>44367</v>
      </c>
      <c r="G181" t="s">
        <v>19</v>
      </c>
      <c r="H181" t="s">
        <v>49</v>
      </c>
      <c r="I181" t="s">
        <v>25</v>
      </c>
      <c r="J181" t="s">
        <v>38</v>
      </c>
      <c r="K181">
        <v>5</v>
      </c>
    </row>
    <row r="182" spans="1:11" x14ac:dyDescent="0.35">
      <c r="A182">
        <v>181</v>
      </c>
      <c r="B182" t="s">
        <v>216</v>
      </c>
      <c r="C182" t="s">
        <v>11</v>
      </c>
      <c r="D182" s="1">
        <v>37936</v>
      </c>
      <c r="E182">
        <f ca="1">DATEDIF(Sheet1!$D182,$N$1,"Y")</f>
        <v>22</v>
      </c>
      <c r="F182" s="1">
        <v>44627</v>
      </c>
      <c r="G182" t="s">
        <v>12</v>
      </c>
      <c r="H182" t="s">
        <v>13</v>
      </c>
      <c r="I182" t="s">
        <v>29</v>
      </c>
      <c r="J182" t="s">
        <v>22</v>
      </c>
      <c r="K182">
        <v>4</v>
      </c>
    </row>
    <row r="183" spans="1:11" x14ac:dyDescent="0.35">
      <c r="A183">
        <v>182</v>
      </c>
      <c r="B183" t="s">
        <v>217</v>
      </c>
      <c r="C183" t="s">
        <v>11</v>
      </c>
      <c r="D183" s="1">
        <v>38406</v>
      </c>
      <c r="E183">
        <f ca="1">DATEDIF(Sheet1!$D183,$N$1,"Y")</f>
        <v>20</v>
      </c>
      <c r="F183" s="1">
        <v>44787</v>
      </c>
      <c r="G183" t="s">
        <v>57</v>
      </c>
      <c r="H183" t="s">
        <v>49</v>
      </c>
      <c r="I183" t="s">
        <v>32</v>
      </c>
      <c r="J183" t="s">
        <v>33</v>
      </c>
      <c r="K183">
        <v>2</v>
      </c>
    </row>
    <row r="184" spans="1:11" x14ac:dyDescent="0.35">
      <c r="A184">
        <v>183</v>
      </c>
      <c r="B184" t="s">
        <v>218</v>
      </c>
      <c r="C184" t="s">
        <v>11</v>
      </c>
      <c r="D184" s="1">
        <v>26976</v>
      </c>
      <c r="E184">
        <f ca="1">DATEDIF(Sheet1!$D184,$N$1,"Y")</f>
        <v>52</v>
      </c>
      <c r="F184" s="1">
        <v>44761</v>
      </c>
      <c r="G184" t="s">
        <v>31</v>
      </c>
      <c r="H184" t="s">
        <v>42</v>
      </c>
      <c r="I184" t="s">
        <v>37</v>
      </c>
      <c r="J184" t="s">
        <v>33</v>
      </c>
      <c r="K184">
        <v>2</v>
      </c>
    </row>
    <row r="185" spans="1:11" x14ac:dyDescent="0.35">
      <c r="A185">
        <v>184</v>
      </c>
      <c r="B185" t="s">
        <v>219</v>
      </c>
      <c r="C185" t="s">
        <v>35</v>
      </c>
      <c r="D185" s="1">
        <v>28399</v>
      </c>
      <c r="E185">
        <f ca="1">DATEDIF(Sheet1!$D185,$N$1,"Y")</f>
        <v>48</v>
      </c>
      <c r="F185" s="1">
        <v>44789</v>
      </c>
      <c r="G185" t="s">
        <v>12</v>
      </c>
      <c r="H185" t="s">
        <v>13</v>
      </c>
      <c r="I185" t="s">
        <v>40</v>
      </c>
      <c r="J185" t="s">
        <v>15</v>
      </c>
      <c r="K185">
        <v>3</v>
      </c>
    </row>
    <row r="186" spans="1:11" x14ac:dyDescent="0.35">
      <c r="A186">
        <v>185</v>
      </c>
      <c r="B186" t="s">
        <v>220</v>
      </c>
      <c r="C186" t="s">
        <v>11</v>
      </c>
      <c r="D186" s="1">
        <v>25608</v>
      </c>
      <c r="E186">
        <f ca="1">DATEDIF(Sheet1!$D186,$N$1,"Y")</f>
        <v>55</v>
      </c>
      <c r="F186" s="1">
        <v>44017</v>
      </c>
      <c r="G186" t="s">
        <v>12</v>
      </c>
      <c r="H186" t="s">
        <v>13</v>
      </c>
      <c r="I186" t="s">
        <v>14</v>
      </c>
      <c r="J186" t="s">
        <v>38</v>
      </c>
      <c r="K186">
        <v>5</v>
      </c>
    </row>
    <row r="187" spans="1:11" x14ac:dyDescent="0.35">
      <c r="A187">
        <v>186</v>
      </c>
      <c r="B187" t="s">
        <v>221</v>
      </c>
      <c r="C187" t="s">
        <v>11</v>
      </c>
      <c r="D187" s="1">
        <v>20616</v>
      </c>
      <c r="E187">
        <f ca="1">DATEDIF(Sheet1!$D187,$N$1,"Y")</f>
        <v>69</v>
      </c>
      <c r="F187" s="1">
        <v>44290</v>
      </c>
      <c r="G187" t="s">
        <v>19</v>
      </c>
      <c r="H187" t="s">
        <v>28</v>
      </c>
      <c r="I187" t="s">
        <v>17</v>
      </c>
      <c r="J187" t="s">
        <v>15</v>
      </c>
      <c r="K187">
        <v>3</v>
      </c>
    </row>
    <row r="188" spans="1:11" x14ac:dyDescent="0.35">
      <c r="A188">
        <v>187</v>
      </c>
      <c r="B188" t="s">
        <v>222</v>
      </c>
      <c r="C188" t="s">
        <v>35</v>
      </c>
      <c r="D188" s="1">
        <v>30156</v>
      </c>
      <c r="E188">
        <f ca="1">DATEDIF(Sheet1!$D188,$N$1,"Y")</f>
        <v>43</v>
      </c>
      <c r="F188" s="1">
        <v>44420</v>
      </c>
      <c r="G188" t="s">
        <v>19</v>
      </c>
      <c r="H188" t="s">
        <v>42</v>
      </c>
      <c r="I188" t="s">
        <v>21</v>
      </c>
      <c r="J188" t="s">
        <v>38</v>
      </c>
      <c r="K188">
        <v>5</v>
      </c>
    </row>
    <row r="189" spans="1:11" x14ac:dyDescent="0.35">
      <c r="A189">
        <v>188</v>
      </c>
      <c r="B189" t="s">
        <v>223</v>
      </c>
      <c r="C189" t="s">
        <v>11</v>
      </c>
      <c r="D189" s="1">
        <v>24558</v>
      </c>
      <c r="E189">
        <f ca="1">DATEDIF(Sheet1!$D189,$N$1,"Y")</f>
        <v>58</v>
      </c>
      <c r="F189" s="1">
        <v>44744</v>
      </c>
      <c r="G189" t="s">
        <v>12</v>
      </c>
      <c r="H189" t="s">
        <v>49</v>
      </c>
      <c r="I189" t="s">
        <v>25</v>
      </c>
      <c r="J189" t="s">
        <v>15</v>
      </c>
      <c r="K189">
        <v>3</v>
      </c>
    </row>
    <row r="190" spans="1:11" x14ac:dyDescent="0.35">
      <c r="A190">
        <v>189</v>
      </c>
      <c r="B190" t="s">
        <v>224</v>
      </c>
      <c r="C190" t="s">
        <v>11</v>
      </c>
      <c r="D190" s="1">
        <v>32486</v>
      </c>
      <c r="E190">
        <f ca="1">DATEDIF(Sheet1!$D190,$N$1,"Y")</f>
        <v>37</v>
      </c>
      <c r="F190" s="1">
        <v>43835</v>
      </c>
      <c r="G190" t="s">
        <v>12</v>
      </c>
      <c r="H190" t="s">
        <v>49</v>
      </c>
      <c r="I190" t="s">
        <v>29</v>
      </c>
      <c r="J190" t="s">
        <v>38</v>
      </c>
      <c r="K190">
        <v>5</v>
      </c>
    </row>
    <row r="191" spans="1:11" x14ac:dyDescent="0.35">
      <c r="A191">
        <v>190</v>
      </c>
      <c r="B191" t="s">
        <v>225</v>
      </c>
      <c r="C191" t="s">
        <v>35</v>
      </c>
      <c r="D191" s="1">
        <v>38714</v>
      </c>
      <c r="E191">
        <f ca="1">DATEDIF(Sheet1!$D191,$N$1,"Y")</f>
        <v>20</v>
      </c>
      <c r="F191" s="1">
        <v>43886</v>
      </c>
      <c r="G191" t="s">
        <v>31</v>
      </c>
      <c r="H191" t="s">
        <v>42</v>
      </c>
      <c r="I191" t="s">
        <v>32</v>
      </c>
      <c r="J191" t="s">
        <v>33</v>
      </c>
      <c r="K191">
        <v>2</v>
      </c>
    </row>
    <row r="192" spans="1:11" x14ac:dyDescent="0.35">
      <c r="A192">
        <v>191</v>
      </c>
      <c r="B192" t="s">
        <v>226</v>
      </c>
      <c r="C192" t="s">
        <v>35</v>
      </c>
      <c r="D192" s="1">
        <v>26701</v>
      </c>
      <c r="E192">
        <f ca="1">DATEDIF(Sheet1!$D192,$N$1,"Y")</f>
        <v>53</v>
      </c>
      <c r="F192" s="1">
        <v>44166</v>
      </c>
      <c r="G192" t="s">
        <v>12</v>
      </c>
      <c r="H192" t="s">
        <v>49</v>
      </c>
      <c r="I192" t="s">
        <v>37</v>
      </c>
      <c r="J192" t="s">
        <v>26</v>
      </c>
      <c r="K192">
        <v>1</v>
      </c>
    </row>
    <row r="193" spans="1:11" x14ac:dyDescent="0.35">
      <c r="A193">
        <v>192</v>
      </c>
      <c r="B193" t="s">
        <v>227</v>
      </c>
      <c r="C193" t="s">
        <v>11</v>
      </c>
      <c r="D193" s="1">
        <v>21041</v>
      </c>
      <c r="E193">
        <f ca="1">DATEDIF(Sheet1!$D193,$N$1,"Y")</f>
        <v>68</v>
      </c>
      <c r="F193" s="1">
        <v>44633</v>
      </c>
      <c r="G193" t="s">
        <v>12</v>
      </c>
      <c r="H193" t="s">
        <v>13</v>
      </c>
      <c r="I193" t="s">
        <v>40</v>
      </c>
      <c r="J193" t="s">
        <v>26</v>
      </c>
      <c r="K193">
        <v>1</v>
      </c>
    </row>
    <row r="194" spans="1:11" x14ac:dyDescent="0.35">
      <c r="A194">
        <v>193</v>
      </c>
      <c r="B194" t="s">
        <v>228</v>
      </c>
      <c r="C194" t="s">
        <v>11</v>
      </c>
      <c r="D194" s="1">
        <v>22979</v>
      </c>
      <c r="E194">
        <f ca="1">DATEDIF(Sheet1!$D194,$N$1,"Y")</f>
        <v>63</v>
      </c>
      <c r="F194" s="1">
        <v>44826</v>
      </c>
      <c r="G194" t="s">
        <v>19</v>
      </c>
      <c r="H194" t="s">
        <v>20</v>
      </c>
      <c r="I194" t="s">
        <v>14</v>
      </c>
      <c r="J194" t="s">
        <v>38</v>
      </c>
      <c r="K194">
        <v>5</v>
      </c>
    </row>
    <row r="195" spans="1:11" x14ac:dyDescent="0.35">
      <c r="A195">
        <v>194</v>
      </c>
      <c r="B195" t="s">
        <v>229</v>
      </c>
      <c r="C195" t="s">
        <v>11</v>
      </c>
      <c r="D195" s="1">
        <v>26848</v>
      </c>
      <c r="E195">
        <f ca="1">DATEDIF(Sheet1!$D195,$N$1,"Y")</f>
        <v>52</v>
      </c>
      <c r="F195" s="1">
        <v>44481</v>
      </c>
      <c r="G195" t="s">
        <v>19</v>
      </c>
      <c r="H195" t="s">
        <v>36</v>
      </c>
      <c r="I195" t="s">
        <v>17</v>
      </c>
      <c r="J195" t="s">
        <v>15</v>
      </c>
      <c r="K195">
        <v>3</v>
      </c>
    </row>
    <row r="196" spans="1:11" x14ac:dyDescent="0.35">
      <c r="A196">
        <v>195</v>
      </c>
      <c r="B196" t="s">
        <v>230</v>
      </c>
      <c r="C196" t="s">
        <v>11</v>
      </c>
      <c r="D196" s="1">
        <v>36867</v>
      </c>
      <c r="E196">
        <f ca="1">DATEDIF(Sheet1!$D196,$N$1,"Y")</f>
        <v>25</v>
      </c>
      <c r="F196" s="1">
        <v>44045</v>
      </c>
      <c r="G196" t="s">
        <v>12</v>
      </c>
      <c r="H196" t="s">
        <v>13</v>
      </c>
      <c r="I196" t="s">
        <v>21</v>
      </c>
      <c r="J196" t="s">
        <v>15</v>
      </c>
      <c r="K196">
        <v>3</v>
      </c>
    </row>
    <row r="197" spans="1:11" x14ac:dyDescent="0.35">
      <c r="A197">
        <v>196</v>
      </c>
      <c r="B197" t="s">
        <v>231</v>
      </c>
      <c r="C197" t="s">
        <v>11</v>
      </c>
      <c r="D197" s="1">
        <v>21990</v>
      </c>
      <c r="E197">
        <f ca="1">DATEDIF(Sheet1!$D197,$N$1,"Y")</f>
        <v>65</v>
      </c>
      <c r="F197" s="1">
        <v>44036</v>
      </c>
      <c r="G197" t="s">
        <v>19</v>
      </c>
      <c r="H197" t="s">
        <v>28</v>
      </c>
      <c r="I197" t="s">
        <v>25</v>
      </c>
      <c r="J197" t="s">
        <v>33</v>
      </c>
      <c r="K197">
        <v>2</v>
      </c>
    </row>
    <row r="198" spans="1:11" x14ac:dyDescent="0.35">
      <c r="A198">
        <v>197</v>
      </c>
      <c r="B198" t="s">
        <v>232</v>
      </c>
      <c r="C198" t="s">
        <v>11</v>
      </c>
      <c r="D198" s="1">
        <v>22029</v>
      </c>
      <c r="E198">
        <f ca="1">DATEDIF(Sheet1!$D198,$N$1,"Y")</f>
        <v>65</v>
      </c>
      <c r="F198" s="1">
        <v>44100</v>
      </c>
      <c r="G198" t="s">
        <v>12</v>
      </c>
      <c r="H198" t="s">
        <v>13</v>
      </c>
      <c r="I198" t="s">
        <v>29</v>
      </c>
      <c r="J198" t="s">
        <v>15</v>
      </c>
      <c r="K198">
        <v>3</v>
      </c>
    </row>
    <row r="199" spans="1:11" x14ac:dyDescent="0.35">
      <c r="A199">
        <v>198</v>
      </c>
      <c r="B199" t="s">
        <v>233</v>
      </c>
      <c r="C199" t="s">
        <v>11</v>
      </c>
      <c r="D199" s="1">
        <v>32122</v>
      </c>
      <c r="E199">
        <f ca="1">DATEDIF(Sheet1!$D199,$N$1,"Y")</f>
        <v>38</v>
      </c>
      <c r="F199" s="1">
        <v>44856</v>
      </c>
      <c r="G199" t="s">
        <v>31</v>
      </c>
      <c r="H199" t="s">
        <v>49</v>
      </c>
      <c r="I199" t="s">
        <v>32</v>
      </c>
      <c r="J199" t="s">
        <v>33</v>
      </c>
      <c r="K199">
        <v>2</v>
      </c>
    </row>
    <row r="200" spans="1:11" x14ac:dyDescent="0.35">
      <c r="A200">
        <v>199</v>
      </c>
      <c r="B200" t="s">
        <v>234</v>
      </c>
      <c r="C200" t="s">
        <v>11</v>
      </c>
      <c r="D200" s="1">
        <v>26030</v>
      </c>
      <c r="E200">
        <f ca="1">DATEDIF(Sheet1!$D200,$N$1,"Y")</f>
        <v>54</v>
      </c>
      <c r="F200" s="1">
        <v>44799</v>
      </c>
      <c r="G200" t="s">
        <v>31</v>
      </c>
      <c r="H200" t="s">
        <v>24</v>
      </c>
      <c r="I200" t="s">
        <v>37</v>
      </c>
      <c r="J200" t="s">
        <v>22</v>
      </c>
      <c r="K200">
        <v>4</v>
      </c>
    </row>
    <row r="201" spans="1:11" x14ac:dyDescent="0.35">
      <c r="A201">
        <v>200</v>
      </c>
      <c r="B201" t="s">
        <v>235</v>
      </c>
      <c r="C201" t="s">
        <v>11</v>
      </c>
      <c r="D201" s="1">
        <v>34955</v>
      </c>
      <c r="E201">
        <f ca="1">DATEDIF(Sheet1!$D201,$N$1,"Y")</f>
        <v>30</v>
      </c>
      <c r="F201" s="1">
        <v>44429</v>
      </c>
      <c r="G201" t="s">
        <v>31</v>
      </c>
      <c r="H201" t="s">
        <v>49</v>
      </c>
      <c r="I201" t="s">
        <v>40</v>
      </c>
      <c r="J201" t="s">
        <v>38</v>
      </c>
      <c r="K201">
        <v>5</v>
      </c>
    </row>
    <row r="202" spans="1:11" x14ac:dyDescent="0.35">
      <c r="A202">
        <v>201</v>
      </c>
      <c r="B202" t="s">
        <v>236</v>
      </c>
      <c r="C202" t="s">
        <v>11</v>
      </c>
      <c r="D202" s="1">
        <v>37015</v>
      </c>
      <c r="E202">
        <f ca="1">DATEDIF(Sheet1!$D202,$N$1,"Y")</f>
        <v>24</v>
      </c>
      <c r="F202" s="1">
        <v>43998</v>
      </c>
      <c r="G202" t="s">
        <v>31</v>
      </c>
      <c r="H202" t="s">
        <v>49</v>
      </c>
      <c r="I202" t="s">
        <v>14</v>
      </c>
      <c r="J202" t="s">
        <v>33</v>
      </c>
      <c r="K202">
        <v>2</v>
      </c>
    </row>
    <row r="203" spans="1:11" x14ac:dyDescent="0.35">
      <c r="A203">
        <v>202</v>
      </c>
      <c r="B203" t="s">
        <v>237</v>
      </c>
      <c r="C203" t="s">
        <v>11</v>
      </c>
      <c r="D203" s="1">
        <v>21098</v>
      </c>
      <c r="E203">
        <f ca="1">DATEDIF(Sheet1!$D203,$N$1,"Y")</f>
        <v>68</v>
      </c>
      <c r="F203" s="1">
        <v>44400</v>
      </c>
      <c r="G203" t="s">
        <v>12</v>
      </c>
      <c r="H203" t="s">
        <v>13</v>
      </c>
      <c r="I203" t="s">
        <v>17</v>
      </c>
      <c r="J203" t="s">
        <v>33</v>
      </c>
      <c r="K203">
        <v>2</v>
      </c>
    </row>
    <row r="204" spans="1:11" x14ac:dyDescent="0.35">
      <c r="A204">
        <v>203</v>
      </c>
      <c r="B204" t="s">
        <v>238</v>
      </c>
      <c r="C204" t="s">
        <v>35</v>
      </c>
      <c r="D204" s="1">
        <v>38857</v>
      </c>
      <c r="E204">
        <f ca="1">DATEDIF(Sheet1!$D204,$N$1,"Y")</f>
        <v>19</v>
      </c>
      <c r="F204" s="1">
        <v>44092</v>
      </c>
      <c r="G204" t="s">
        <v>31</v>
      </c>
      <c r="H204" t="s">
        <v>49</v>
      </c>
      <c r="I204" t="s">
        <v>21</v>
      </c>
      <c r="J204" t="s">
        <v>15</v>
      </c>
      <c r="K204">
        <v>3</v>
      </c>
    </row>
    <row r="205" spans="1:11" x14ac:dyDescent="0.35">
      <c r="A205">
        <v>204</v>
      </c>
      <c r="B205" t="s">
        <v>239</v>
      </c>
      <c r="C205" t="s">
        <v>11</v>
      </c>
      <c r="D205" s="1">
        <v>35186</v>
      </c>
      <c r="E205">
        <f ca="1">DATEDIF(Sheet1!$D205,$N$1,"Y")</f>
        <v>29</v>
      </c>
      <c r="F205" s="1">
        <v>44380</v>
      </c>
      <c r="G205" t="s">
        <v>12</v>
      </c>
      <c r="H205" t="s">
        <v>13</v>
      </c>
      <c r="I205" t="s">
        <v>25</v>
      </c>
      <c r="J205" t="s">
        <v>22</v>
      </c>
      <c r="K205">
        <v>4</v>
      </c>
    </row>
    <row r="206" spans="1:11" x14ac:dyDescent="0.35">
      <c r="A206">
        <v>205</v>
      </c>
      <c r="B206" t="s">
        <v>240</v>
      </c>
      <c r="C206" t="s">
        <v>11</v>
      </c>
      <c r="D206" s="1">
        <v>22560</v>
      </c>
      <c r="E206">
        <f ca="1">DATEDIF(Sheet1!$D206,$N$1,"Y")</f>
        <v>64</v>
      </c>
      <c r="F206" s="1">
        <v>44560</v>
      </c>
      <c r="G206" t="s">
        <v>12</v>
      </c>
      <c r="H206" t="s">
        <v>24</v>
      </c>
      <c r="I206" t="s">
        <v>29</v>
      </c>
      <c r="J206" t="s">
        <v>38</v>
      </c>
      <c r="K206">
        <v>5</v>
      </c>
    </row>
    <row r="207" spans="1:11" x14ac:dyDescent="0.35">
      <c r="A207">
        <v>206</v>
      </c>
      <c r="B207" t="s">
        <v>241</v>
      </c>
      <c r="C207" t="s">
        <v>11</v>
      </c>
      <c r="D207" s="1">
        <v>28967</v>
      </c>
      <c r="E207">
        <f ca="1">DATEDIF(Sheet1!$D207,$N$1,"Y")</f>
        <v>46</v>
      </c>
      <c r="F207" s="1">
        <v>44497</v>
      </c>
      <c r="G207" t="s">
        <v>31</v>
      </c>
      <c r="H207" t="s">
        <v>20</v>
      </c>
      <c r="I207" t="s">
        <v>32</v>
      </c>
      <c r="J207" t="s">
        <v>15</v>
      </c>
      <c r="K207">
        <v>3</v>
      </c>
    </row>
    <row r="208" spans="1:11" x14ac:dyDescent="0.35">
      <c r="A208">
        <v>207</v>
      </c>
      <c r="B208" t="s">
        <v>242</v>
      </c>
      <c r="C208" t="s">
        <v>11</v>
      </c>
      <c r="D208" s="1">
        <v>38397</v>
      </c>
      <c r="E208">
        <f ca="1">DATEDIF(Sheet1!$D208,$N$1,"Y")</f>
        <v>20</v>
      </c>
      <c r="F208" s="1">
        <v>44214</v>
      </c>
      <c r="G208" t="s">
        <v>57</v>
      </c>
      <c r="H208" t="s">
        <v>24</v>
      </c>
      <c r="I208" t="s">
        <v>37</v>
      </c>
      <c r="J208" t="s">
        <v>22</v>
      </c>
      <c r="K208">
        <v>4</v>
      </c>
    </row>
    <row r="209" spans="1:11" x14ac:dyDescent="0.35">
      <c r="A209">
        <v>208</v>
      </c>
      <c r="B209" t="s">
        <v>243</v>
      </c>
      <c r="C209" t="s">
        <v>35</v>
      </c>
      <c r="D209" s="1">
        <v>23328</v>
      </c>
      <c r="E209">
        <f ca="1">DATEDIF(Sheet1!$D209,$N$1,"Y")</f>
        <v>62</v>
      </c>
      <c r="F209" s="1">
        <v>44628</v>
      </c>
      <c r="G209" t="s">
        <v>19</v>
      </c>
      <c r="H209" t="s">
        <v>42</v>
      </c>
      <c r="I209" t="s">
        <v>40</v>
      </c>
      <c r="J209" t="s">
        <v>26</v>
      </c>
      <c r="K209">
        <v>1</v>
      </c>
    </row>
    <row r="210" spans="1:11" x14ac:dyDescent="0.35">
      <c r="A210">
        <v>209</v>
      </c>
      <c r="B210" t="s">
        <v>244</v>
      </c>
      <c r="C210" t="s">
        <v>35</v>
      </c>
      <c r="D210" s="1">
        <v>38890</v>
      </c>
      <c r="E210">
        <f ca="1">DATEDIF(Sheet1!$D210,$N$1,"Y")</f>
        <v>19</v>
      </c>
      <c r="F210" s="1">
        <v>44485</v>
      </c>
      <c r="G210" t="s">
        <v>12</v>
      </c>
      <c r="H210" t="s">
        <v>13</v>
      </c>
      <c r="I210" t="s">
        <v>14</v>
      </c>
      <c r="J210" t="s">
        <v>22</v>
      </c>
      <c r="K210">
        <v>4</v>
      </c>
    </row>
    <row r="211" spans="1:11" x14ac:dyDescent="0.35">
      <c r="A211">
        <v>210</v>
      </c>
      <c r="B211" t="s">
        <v>245</v>
      </c>
      <c r="C211" t="s">
        <v>11</v>
      </c>
      <c r="D211" s="1">
        <v>34773</v>
      </c>
      <c r="E211">
        <f ca="1">DATEDIF(Sheet1!$D211,$N$1,"Y")</f>
        <v>30</v>
      </c>
      <c r="F211" s="1">
        <v>44060</v>
      </c>
      <c r="G211" t="s">
        <v>19</v>
      </c>
      <c r="H211" t="s">
        <v>24</v>
      </c>
      <c r="I211" t="s">
        <v>17</v>
      </c>
      <c r="J211" t="s">
        <v>38</v>
      </c>
      <c r="K211">
        <v>5</v>
      </c>
    </row>
    <row r="212" spans="1:11" x14ac:dyDescent="0.35">
      <c r="A212">
        <v>211</v>
      </c>
      <c r="B212" t="s">
        <v>246</v>
      </c>
      <c r="C212" t="s">
        <v>11</v>
      </c>
      <c r="D212" s="1">
        <v>26166</v>
      </c>
      <c r="E212">
        <f ca="1">DATEDIF(Sheet1!$D212,$N$1,"Y")</f>
        <v>54</v>
      </c>
      <c r="F212" s="1">
        <v>44080</v>
      </c>
      <c r="G212" t="s">
        <v>12</v>
      </c>
      <c r="H212" t="s">
        <v>13</v>
      </c>
      <c r="I212" t="s">
        <v>21</v>
      </c>
      <c r="J212" t="s">
        <v>22</v>
      </c>
      <c r="K212">
        <v>4</v>
      </c>
    </row>
    <row r="213" spans="1:11" x14ac:dyDescent="0.35">
      <c r="A213">
        <v>212</v>
      </c>
      <c r="B213" t="s">
        <v>247</v>
      </c>
      <c r="C213" t="s">
        <v>11</v>
      </c>
      <c r="D213" s="1">
        <v>36864</v>
      </c>
      <c r="E213">
        <f ca="1">DATEDIF(Sheet1!$D213,$N$1,"Y")</f>
        <v>25</v>
      </c>
      <c r="F213" s="1">
        <v>44635</v>
      </c>
      <c r="G213" t="s">
        <v>31</v>
      </c>
      <c r="H213" t="s">
        <v>49</v>
      </c>
      <c r="I213" t="s">
        <v>25</v>
      </c>
      <c r="J213" t="s">
        <v>38</v>
      </c>
      <c r="K213">
        <v>5</v>
      </c>
    </row>
    <row r="214" spans="1:11" x14ac:dyDescent="0.35">
      <c r="A214">
        <v>213</v>
      </c>
      <c r="B214" t="s">
        <v>248</v>
      </c>
      <c r="C214" t="s">
        <v>35</v>
      </c>
      <c r="D214" s="1">
        <v>34920</v>
      </c>
      <c r="E214">
        <f ca="1">DATEDIF(Sheet1!$D214,$N$1,"Y")</f>
        <v>30</v>
      </c>
      <c r="F214" s="1">
        <v>43868</v>
      </c>
      <c r="G214" t="s">
        <v>12</v>
      </c>
      <c r="H214" t="s">
        <v>13</v>
      </c>
      <c r="I214" t="s">
        <v>29</v>
      </c>
      <c r="J214" t="s">
        <v>38</v>
      </c>
      <c r="K214">
        <v>5</v>
      </c>
    </row>
    <row r="215" spans="1:11" x14ac:dyDescent="0.35">
      <c r="A215">
        <v>214</v>
      </c>
      <c r="B215" t="s">
        <v>249</v>
      </c>
      <c r="C215" t="s">
        <v>11</v>
      </c>
      <c r="D215" s="1">
        <v>32197</v>
      </c>
      <c r="E215">
        <f ca="1">DATEDIF(Sheet1!$D215,$N$1,"Y")</f>
        <v>37</v>
      </c>
      <c r="F215" s="1">
        <v>44306</v>
      </c>
      <c r="G215" t="s">
        <v>12</v>
      </c>
      <c r="H215" t="s">
        <v>13</v>
      </c>
      <c r="I215" t="s">
        <v>32</v>
      </c>
      <c r="J215" t="s">
        <v>33</v>
      </c>
      <c r="K215">
        <v>2</v>
      </c>
    </row>
    <row r="216" spans="1:11" x14ac:dyDescent="0.35">
      <c r="A216">
        <v>215</v>
      </c>
      <c r="B216" t="s">
        <v>250</v>
      </c>
      <c r="C216" t="s">
        <v>11</v>
      </c>
      <c r="D216" s="1">
        <v>38907</v>
      </c>
      <c r="E216">
        <f ca="1">DATEDIF(Sheet1!$D216,$N$1,"Y")</f>
        <v>19</v>
      </c>
      <c r="F216" s="1">
        <v>43990</v>
      </c>
      <c r="G216" t="s">
        <v>12</v>
      </c>
      <c r="H216" t="s">
        <v>36</v>
      </c>
      <c r="I216" t="s">
        <v>37</v>
      </c>
      <c r="J216" t="s">
        <v>26</v>
      </c>
      <c r="K216">
        <v>1</v>
      </c>
    </row>
    <row r="217" spans="1:11" x14ac:dyDescent="0.35">
      <c r="A217">
        <v>216</v>
      </c>
      <c r="B217" t="s">
        <v>251</v>
      </c>
      <c r="C217" t="s">
        <v>35</v>
      </c>
      <c r="D217" s="1">
        <v>26029</v>
      </c>
      <c r="E217">
        <f ca="1">DATEDIF(Sheet1!$D217,$N$1,"Y")</f>
        <v>54</v>
      </c>
      <c r="F217" s="1">
        <v>44122</v>
      </c>
      <c r="G217" t="s">
        <v>19</v>
      </c>
      <c r="H217" t="s">
        <v>42</v>
      </c>
      <c r="I217" t="s">
        <v>40</v>
      </c>
      <c r="J217" t="s">
        <v>38</v>
      </c>
      <c r="K217">
        <v>5</v>
      </c>
    </row>
    <row r="218" spans="1:11" x14ac:dyDescent="0.35">
      <c r="A218">
        <v>217</v>
      </c>
      <c r="B218" t="s">
        <v>252</v>
      </c>
      <c r="C218" t="s">
        <v>35</v>
      </c>
      <c r="D218" s="1">
        <v>27312</v>
      </c>
      <c r="E218">
        <f ca="1">DATEDIF(Sheet1!$D218,$N$1,"Y")</f>
        <v>51</v>
      </c>
      <c r="F218" s="1">
        <v>44544</v>
      </c>
      <c r="G218" t="s">
        <v>12</v>
      </c>
      <c r="H218" t="s">
        <v>13</v>
      </c>
      <c r="I218" t="s">
        <v>14</v>
      </c>
      <c r="J218" t="s">
        <v>22</v>
      </c>
      <c r="K218">
        <v>4</v>
      </c>
    </row>
    <row r="219" spans="1:11" x14ac:dyDescent="0.35">
      <c r="A219">
        <v>218</v>
      </c>
      <c r="B219" t="s">
        <v>253</v>
      </c>
      <c r="C219" t="s">
        <v>11</v>
      </c>
      <c r="D219" s="1">
        <v>31674</v>
      </c>
      <c r="E219">
        <f ca="1">DATEDIF(Sheet1!$D219,$N$1,"Y")</f>
        <v>39</v>
      </c>
      <c r="F219" s="1">
        <v>44003</v>
      </c>
      <c r="G219" t="s">
        <v>12</v>
      </c>
      <c r="H219" t="s">
        <v>13</v>
      </c>
      <c r="I219" t="s">
        <v>17</v>
      </c>
      <c r="J219" t="s">
        <v>38</v>
      </c>
      <c r="K219">
        <v>5</v>
      </c>
    </row>
    <row r="220" spans="1:11" x14ac:dyDescent="0.35">
      <c r="A220">
        <v>219</v>
      </c>
      <c r="B220" t="s">
        <v>254</v>
      </c>
      <c r="C220" t="s">
        <v>11</v>
      </c>
      <c r="D220" s="1">
        <v>24518</v>
      </c>
      <c r="E220">
        <f ca="1">DATEDIF(Sheet1!$D220,$N$1,"Y")</f>
        <v>58</v>
      </c>
      <c r="F220" s="1">
        <v>44817</v>
      </c>
      <c r="G220" t="s">
        <v>31</v>
      </c>
      <c r="H220" t="s">
        <v>36</v>
      </c>
      <c r="I220" t="s">
        <v>21</v>
      </c>
      <c r="J220" t="s">
        <v>22</v>
      </c>
      <c r="K220">
        <v>4</v>
      </c>
    </row>
    <row r="221" spans="1:11" x14ac:dyDescent="0.35">
      <c r="A221">
        <v>220</v>
      </c>
      <c r="B221" t="s">
        <v>255</v>
      </c>
      <c r="C221" t="s">
        <v>11</v>
      </c>
      <c r="D221" s="1">
        <v>25415</v>
      </c>
      <c r="E221">
        <f ca="1">DATEDIF(Sheet1!$D221,$N$1,"Y")</f>
        <v>56</v>
      </c>
      <c r="F221" s="1">
        <v>43982</v>
      </c>
      <c r="G221" t="s">
        <v>19</v>
      </c>
      <c r="H221" t="s">
        <v>49</v>
      </c>
      <c r="I221" t="s">
        <v>25</v>
      </c>
      <c r="J221" t="s">
        <v>26</v>
      </c>
      <c r="K221">
        <v>1</v>
      </c>
    </row>
    <row r="222" spans="1:11" x14ac:dyDescent="0.35">
      <c r="A222">
        <v>221</v>
      </c>
      <c r="B222" t="s">
        <v>256</v>
      </c>
      <c r="C222" t="s">
        <v>35</v>
      </c>
      <c r="D222" s="1">
        <v>19794</v>
      </c>
      <c r="E222">
        <f ca="1">DATEDIF(Sheet1!$D222,$N$1,"Y")</f>
        <v>71</v>
      </c>
      <c r="F222" s="1">
        <v>44182</v>
      </c>
      <c r="G222" t="s">
        <v>12</v>
      </c>
      <c r="H222" t="s">
        <v>13</v>
      </c>
      <c r="I222" t="s">
        <v>29</v>
      </c>
      <c r="J222" t="s">
        <v>22</v>
      </c>
      <c r="K222">
        <v>4</v>
      </c>
    </row>
    <row r="223" spans="1:11" x14ac:dyDescent="0.35">
      <c r="A223">
        <v>222</v>
      </c>
      <c r="B223" t="s">
        <v>257</v>
      </c>
      <c r="C223" t="s">
        <v>35</v>
      </c>
      <c r="D223" s="1">
        <v>20472</v>
      </c>
      <c r="E223">
        <f ca="1">DATEDIF(Sheet1!$D223,$N$1,"Y")</f>
        <v>70</v>
      </c>
      <c r="F223" s="1">
        <v>44379</v>
      </c>
      <c r="G223" t="s">
        <v>31</v>
      </c>
      <c r="H223" t="s">
        <v>13</v>
      </c>
      <c r="I223" t="s">
        <v>32</v>
      </c>
      <c r="J223" t="s">
        <v>33</v>
      </c>
      <c r="K223">
        <v>2</v>
      </c>
    </row>
    <row r="224" spans="1:11" x14ac:dyDescent="0.35">
      <c r="A224">
        <v>223</v>
      </c>
      <c r="B224" t="s">
        <v>258</v>
      </c>
      <c r="C224" t="s">
        <v>11</v>
      </c>
      <c r="D224" s="1">
        <v>28774</v>
      </c>
      <c r="E224">
        <f ca="1">DATEDIF(Sheet1!$D224,$N$1,"Y")</f>
        <v>47</v>
      </c>
      <c r="F224" s="1">
        <v>44710</v>
      </c>
      <c r="G224" t="s">
        <v>12</v>
      </c>
      <c r="H224" t="s">
        <v>13</v>
      </c>
      <c r="I224" t="s">
        <v>37</v>
      </c>
      <c r="J224" t="s">
        <v>38</v>
      </c>
      <c r="K224">
        <v>5</v>
      </c>
    </row>
    <row r="225" spans="1:11" x14ac:dyDescent="0.35">
      <c r="A225">
        <v>224</v>
      </c>
      <c r="B225" t="s">
        <v>259</v>
      </c>
      <c r="C225" t="s">
        <v>35</v>
      </c>
      <c r="D225" s="1">
        <v>37948</v>
      </c>
      <c r="E225">
        <f ca="1">DATEDIF(Sheet1!$D225,$N$1,"Y")</f>
        <v>22</v>
      </c>
      <c r="F225" s="1">
        <v>44105</v>
      </c>
      <c r="G225" t="s">
        <v>12</v>
      </c>
      <c r="H225" t="s">
        <v>28</v>
      </c>
      <c r="I225" t="s">
        <v>40</v>
      </c>
      <c r="J225" t="s">
        <v>15</v>
      </c>
      <c r="K225">
        <v>3</v>
      </c>
    </row>
    <row r="226" spans="1:11" x14ac:dyDescent="0.35">
      <c r="A226">
        <v>225</v>
      </c>
      <c r="B226" t="s">
        <v>260</v>
      </c>
      <c r="C226" t="s">
        <v>35</v>
      </c>
      <c r="D226" s="1">
        <v>18899</v>
      </c>
      <c r="E226">
        <f ca="1">DATEDIF(Sheet1!$D226,$N$1,"Y")</f>
        <v>74</v>
      </c>
      <c r="F226" s="1">
        <v>44479</v>
      </c>
      <c r="G226" t="s">
        <v>12</v>
      </c>
      <c r="H226" t="s">
        <v>13</v>
      </c>
      <c r="I226" t="s">
        <v>14</v>
      </c>
      <c r="J226" t="s">
        <v>22</v>
      </c>
      <c r="K226">
        <v>4</v>
      </c>
    </row>
    <row r="227" spans="1:11" x14ac:dyDescent="0.35">
      <c r="A227">
        <v>226</v>
      </c>
      <c r="B227" t="s">
        <v>261</v>
      </c>
      <c r="C227" t="s">
        <v>11</v>
      </c>
      <c r="D227" s="1">
        <v>25663</v>
      </c>
      <c r="E227">
        <f ca="1">DATEDIF(Sheet1!$D227,$N$1,"Y")</f>
        <v>55</v>
      </c>
      <c r="F227" s="1">
        <v>44426</v>
      </c>
      <c r="G227" t="s">
        <v>19</v>
      </c>
      <c r="H227" t="s">
        <v>24</v>
      </c>
      <c r="I227" t="s">
        <v>17</v>
      </c>
      <c r="J227" t="s">
        <v>15</v>
      </c>
      <c r="K227">
        <v>3</v>
      </c>
    </row>
    <row r="228" spans="1:11" x14ac:dyDescent="0.35">
      <c r="A228">
        <v>227</v>
      </c>
      <c r="B228" t="s">
        <v>262</v>
      </c>
      <c r="C228" t="s">
        <v>35</v>
      </c>
      <c r="D228" s="1">
        <v>22045</v>
      </c>
      <c r="E228">
        <f ca="1">DATEDIF(Sheet1!$D228,$N$1,"Y")</f>
        <v>65</v>
      </c>
      <c r="F228" s="1">
        <v>44417</v>
      </c>
      <c r="G228" t="s">
        <v>31</v>
      </c>
      <c r="H228" t="s">
        <v>28</v>
      </c>
      <c r="I228" t="s">
        <v>21</v>
      </c>
      <c r="J228" t="s">
        <v>15</v>
      </c>
      <c r="K228">
        <v>3</v>
      </c>
    </row>
    <row r="229" spans="1:11" x14ac:dyDescent="0.35">
      <c r="A229">
        <v>228</v>
      </c>
      <c r="B229" t="s">
        <v>263</v>
      </c>
      <c r="C229" t="s">
        <v>35</v>
      </c>
      <c r="D229" s="1">
        <v>25421</v>
      </c>
      <c r="E229">
        <f ca="1">DATEDIF(Sheet1!$D229,$N$1,"Y")</f>
        <v>56</v>
      </c>
      <c r="F229" s="1">
        <v>44517</v>
      </c>
      <c r="G229" t="s">
        <v>12</v>
      </c>
      <c r="H229" t="s">
        <v>13</v>
      </c>
      <c r="I229" t="s">
        <v>25</v>
      </c>
      <c r="J229" t="s">
        <v>33</v>
      </c>
      <c r="K229">
        <v>2</v>
      </c>
    </row>
    <row r="230" spans="1:11" x14ac:dyDescent="0.35">
      <c r="A230">
        <v>229</v>
      </c>
      <c r="B230" t="s">
        <v>264</v>
      </c>
      <c r="C230" t="s">
        <v>11</v>
      </c>
      <c r="D230" s="1">
        <v>37152</v>
      </c>
      <c r="E230">
        <f ca="1">DATEDIF(Sheet1!$D230,$N$1,"Y")</f>
        <v>24</v>
      </c>
      <c r="F230" s="1">
        <v>44217</v>
      </c>
      <c r="G230" t="s">
        <v>19</v>
      </c>
      <c r="H230" t="s">
        <v>49</v>
      </c>
      <c r="I230" t="s">
        <v>29</v>
      </c>
      <c r="J230" t="s">
        <v>38</v>
      </c>
      <c r="K230">
        <v>5</v>
      </c>
    </row>
    <row r="231" spans="1:11" x14ac:dyDescent="0.35">
      <c r="A231">
        <v>230</v>
      </c>
      <c r="B231" t="s">
        <v>265</v>
      </c>
      <c r="C231" t="s">
        <v>35</v>
      </c>
      <c r="D231" s="1">
        <v>22978</v>
      </c>
      <c r="E231">
        <f ca="1">DATEDIF(Sheet1!$D231,$N$1,"Y")</f>
        <v>63</v>
      </c>
      <c r="F231" s="1">
        <v>44076</v>
      </c>
      <c r="G231" t="s">
        <v>12</v>
      </c>
      <c r="H231" t="s">
        <v>13</v>
      </c>
      <c r="I231" t="s">
        <v>32</v>
      </c>
      <c r="J231" t="s">
        <v>33</v>
      </c>
      <c r="K231">
        <v>2</v>
      </c>
    </row>
    <row r="232" spans="1:11" x14ac:dyDescent="0.35">
      <c r="A232">
        <v>231</v>
      </c>
      <c r="B232" t="s">
        <v>266</v>
      </c>
      <c r="C232" t="s">
        <v>35</v>
      </c>
      <c r="D232" s="1">
        <v>28512</v>
      </c>
      <c r="E232">
        <f ca="1">DATEDIF(Sheet1!$D232,$N$1,"Y")</f>
        <v>48</v>
      </c>
      <c r="F232" s="1">
        <v>43939</v>
      </c>
      <c r="G232" t="s">
        <v>19</v>
      </c>
      <c r="H232" t="s">
        <v>20</v>
      </c>
      <c r="I232" t="s">
        <v>37</v>
      </c>
      <c r="J232" t="s">
        <v>33</v>
      </c>
      <c r="K232">
        <v>2</v>
      </c>
    </row>
    <row r="233" spans="1:11" x14ac:dyDescent="0.35">
      <c r="A233">
        <v>232</v>
      </c>
      <c r="B233" t="s">
        <v>267</v>
      </c>
      <c r="C233" t="s">
        <v>35</v>
      </c>
      <c r="D233" s="1">
        <v>38579</v>
      </c>
      <c r="E233">
        <f ca="1">DATEDIF(Sheet1!$D233,$N$1,"Y")</f>
        <v>20</v>
      </c>
      <c r="F233" s="1">
        <v>44115</v>
      </c>
      <c r="G233" t="s">
        <v>12</v>
      </c>
      <c r="H233" t="s">
        <v>13</v>
      </c>
      <c r="I233" t="s">
        <v>40</v>
      </c>
      <c r="J233" t="s">
        <v>26</v>
      </c>
      <c r="K233">
        <v>1</v>
      </c>
    </row>
    <row r="234" spans="1:11" x14ac:dyDescent="0.35">
      <c r="A234">
        <v>233</v>
      </c>
      <c r="B234" t="s">
        <v>268</v>
      </c>
      <c r="C234" t="s">
        <v>35</v>
      </c>
      <c r="D234" s="1">
        <v>33555</v>
      </c>
      <c r="E234">
        <f ca="1">DATEDIF(Sheet1!$D234,$N$1,"Y")</f>
        <v>34</v>
      </c>
      <c r="F234" s="1">
        <v>44142</v>
      </c>
      <c r="G234" t="s">
        <v>12</v>
      </c>
      <c r="H234" t="s">
        <v>13</v>
      </c>
      <c r="I234" t="s">
        <v>14</v>
      </c>
      <c r="J234" t="s">
        <v>22</v>
      </c>
      <c r="K234">
        <v>4</v>
      </c>
    </row>
    <row r="235" spans="1:11" x14ac:dyDescent="0.35">
      <c r="A235">
        <v>234</v>
      </c>
      <c r="B235" t="s">
        <v>269</v>
      </c>
      <c r="C235" t="s">
        <v>11</v>
      </c>
      <c r="D235" s="1">
        <v>34774</v>
      </c>
      <c r="E235">
        <f ca="1">DATEDIF(Sheet1!$D235,$N$1,"Y")</f>
        <v>30</v>
      </c>
      <c r="F235" s="1">
        <v>44058</v>
      </c>
      <c r="G235" t="s">
        <v>12</v>
      </c>
      <c r="H235" t="s">
        <v>13</v>
      </c>
      <c r="I235" t="s">
        <v>17</v>
      </c>
      <c r="J235" t="s">
        <v>15</v>
      </c>
      <c r="K235">
        <v>3</v>
      </c>
    </row>
    <row r="236" spans="1:11" x14ac:dyDescent="0.35">
      <c r="A236">
        <v>235</v>
      </c>
      <c r="B236" t="s">
        <v>270</v>
      </c>
      <c r="C236" t="s">
        <v>11</v>
      </c>
      <c r="D236" s="1">
        <v>30286</v>
      </c>
      <c r="E236">
        <f ca="1">DATEDIF(Sheet1!$D236,$N$1,"Y")</f>
        <v>43</v>
      </c>
      <c r="F236" s="1">
        <v>44694</v>
      </c>
      <c r="G236" t="s">
        <v>31</v>
      </c>
      <c r="H236" t="s">
        <v>36</v>
      </c>
      <c r="I236" t="s">
        <v>21</v>
      </c>
      <c r="J236" t="s">
        <v>38</v>
      </c>
      <c r="K236">
        <v>5</v>
      </c>
    </row>
    <row r="237" spans="1:11" x14ac:dyDescent="0.35">
      <c r="A237">
        <v>236</v>
      </c>
      <c r="B237" t="s">
        <v>271</v>
      </c>
      <c r="C237" t="s">
        <v>11</v>
      </c>
      <c r="D237" s="1">
        <v>32637</v>
      </c>
      <c r="E237">
        <f ca="1">DATEDIF(Sheet1!$D237,$N$1,"Y")</f>
        <v>36</v>
      </c>
      <c r="F237" s="1">
        <v>44792</v>
      </c>
      <c r="G237" t="s">
        <v>31</v>
      </c>
      <c r="H237" t="s">
        <v>42</v>
      </c>
      <c r="I237" t="s">
        <v>25</v>
      </c>
      <c r="J237" t="s">
        <v>15</v>
      </c>
      <c r="K237">
        <v>3</v>
      </c>
    </row>
    <row r="238" spans="1:11" x14ac:dyDescent="0.35">
      <c r="A238">
        <v>237</v>
      </c>
      <c r="B238" t="s">
        <v>272</v>
      </c>
      <c r="C238" t="s">
        <v>35</v>
      </c>
      <c r="D238" s="1">
        <v>24391</v>
      </c>
      <c r="E238">
        <f ca="1">DATEDIF(Sheet1!$D238,$N$1,"Y")</f>
        <v>59</v>
      </c>
      <c r="F238" s="1">
        <v>44578</v>
      </c>
      <c r="G238" t="s">
        <v>12</v>
      </c>
      <c r="H238" t="s">
        <v>13</v>
      </c>
      <c r="I238" t="s">
        <v>29</v>
      </c>
      <c r="J238" t="s">
        <v>38</v>
      </c>
      <c r="K238">
        <v>5</v>
      </c>
    </row>
    <row r="239" spans="1:11" x14ac:dyDescent="0.35">
      <c r="A239">
        <v>238</v>
      </c>
      <c r="B239" t="s">
        <v>273</v>
      </c>
      <c r="C239" t="s">
        <v>11</v>
      </c>
      <c r="D239" s="1">
        <v>35256</v>
      </c>
      <c r="E239">
        <f ca="1">DATEDIF(Sheet1!$D239,$N$1,"Y")</f>
        <v>29</v>
      </c>
      <c r="F239" s="1">
        <v>44133</v>
      </c>
      <c r="G239" t="s">
        <v>12</v>
      </c>
      <c r="H239" t="s">
        <v>13</v>
      </c>
      <c r="I239" t="s">
        <v>32</v>
      </c>
      <c r="J239" t="s">
        <v>33</v>
      </c>
      <c r="K239">
        <v>2</v>
      </c>
    </row>
    <row r="240" spans="1:11" x14ac:dyDescent="0.35">
      <c r="A240">
        <v>239</v>
      </c>
      <c r="B240" t="s">
        <v>274</v>
      </c>
      <c r="C240" t="s">
        <v>11</v>
      </c>
      <c r="D240" s="1">
        <v>22026</v>
      </c>
      <c r="E240">
        <f ca="1">DATEDIF(Sheet1!$D240,$N$1,"Y")</f>
        <v>65</v>
      </c>
      <c r="F240" s="1">
        <v>44512</v>
      </c>
      <c r="G240" t="s">
        <v>12</v>
      </c>
      <c r="H240" t="s">
        <v>13</v>
      </c>
      <c r="I240" t="s">
        <v>37</v>
      </c>
      <c r="J240" t="s">
        <v>22</v>
      </c>
      <c r="K240">
        <v>4</v>
      </c>
    </row>
    <row r="241" spans="1:11" x14ac:dyDescent="0.35">
      <c r="A241">
        <v>240</v>
      </c>
      <c r="B241" t="s">
        <v>275</v>
      </c>
      <c r="C241" t="s">
        <v>35</v>
      </c>
      <c r="D241" s="1">
        <v>20755</v>
      </c>
      <c r="E241">
        <f ca="1">DATEDIF(Sheet1!$D241,$N$1,"Y")</f>
        <v>69</v>
      </c>
      <c r="F241" s="1">
        <v>44718</v>
      </c>
      <c r="G241" t="s">
        <v>31</v>
      </c>
      <c r="H241" t="s">
        <v>24</v>
      </c>
      <c r="I241" t="s">
        <v>40</v>
      </c>
      <c r="J241" t="s">
        <v>38</v>
      </c>
      <c r="K241">
        <v>5</v>
      </c>
    </row>
    <row r="242" spans="1:11" x14ac:dyDescent="0.35">
      <c r="A242">
        <v>241</v>
      </c>
      <c r="B242" t="s">
        <v>276</v>
      </c>
      <c r="C242" t="s">
        <v>11</v>
      </c>
      <c r="D242" s="1">
        <v>19545</v>
      </c>
      <c r="E242">
        <f ca="1">DATEDIF(Sheet1!$D242,$N$1,"Y")</f>
        <v>72</v>
      </c>
      <c r="F242" s="1">
        <v>44314</v>
      </c>
      <c r="G242" t="s">
        <v>12</v>
      </c>
      <c r="H242" t="s">
        <v>13</v>
      </c>
      <c r="I242" t="s">
        <v>14</v>
      </c>
      <c r="J242" t="s">
        <v>22</v>
      </c>
      <c r="K242">
        <v>4</v>
      </c>
    </row>
    <row r="243" spans="1:11" x14ac:dyDescent="0.35">
      <c r="A243">
        <v>242</v>
      </c>
      <c r="B243" t="s">
        <v>277</v>
      </c>
      <c r="C243" t="s">
        <v>35</v>
      </c>
      <c r="D243" s="1">
        <v>23020</v>
      </c>
      <c r="E243">
        <f ca="1">DATEDIF(Sheet1!$D243,$N$1,"Y")</f>
        <v>63</v>
      </c>
      <c r="F243" s="1">
        <v>44151</v>
      </c>
      <c r="G243" t="s">
        <v>12</v>
      </c>
      <c r="H243" t="s">
        <v>13</v>
      </c>
      <c r="I243" t="s">
        <v>17</v>
      </c>
      <c r="J243" t="s">
        <v>38</v>
      </c>
      <c r="K243">
        <v>5</v>
      </c>
    </row>
    <row r="244" spans="1:11" x14ac:dyDescent="0.35">
      <c r="A244">
        <v>243</v>
      </c>
      <c r="B244" t="s">
        <v>278</v>
      </c>
      <c r="C244" t="s">
        <v>35</v>
      </c>
      <c r="D244" s="1">
        <v>20395</v>
      </c>
      <c r="E244">
        <f ca="1">DATEDIF(Sheet1!$D244,$N$1,"Y")</f>
        <v>70</v>
      </c>
      <c r="F244" s="1">
        <v>44825</v>
      </c>
      <c r="G244" t="s">
        <v>12</v>
      </c>
      <c r="H244" t="s">
        <v>13</v>
      </c>
      <c r="I244" t="s">
        <v>21</v>
      </c>
      <c r="J244" t="s">
        <v>22</v>
      </c>
      <c r="K244">
        <v>4</v>
      </c>
    </row>
    <row r="245" spans="1:11" x14ac:dyDescent="0.35">
      <c r="A245">
        <v>244</v>
      </c>
      <c r="B245" t="s">
        <v>279</v>
      </c>
      <c r="C245" t="s">
        <v>11</v>
      </c>
      <c r="D245" s="1">
        <v>22346</v>
      </c>
      <c r="E245">
        <f ca="1">DATEDIF(Sheet1!$D245,$N$1,"Y")</f>
        <v>64</v>
      </c>
      <c r="F245" s="1">
        <v>44213</v>
      </c>
      <c r="G245" t="s">
        <v>31</v>
      </c>
      <c r="H245" t="s">
        <v>42</v>
      </c>
      <c r="I245" t="s">
        <v>25</v>
      </c>
      <c r="J245" t="s">
        <v>38</v>
      </c>
      <c r="K245">
        <v>5</v>
      </c>
    </row>
    <row r="246" spans="1:11" x14ac:dyDescent="0.35">
      <c r="A246">
        <v>245</v>
      </c>
      <c r="B246" t="s">
        <v>280</v>
      </c>
      <c r="C246" t="s">
        <v>11</v>
      </c>
      <c r="D246" s="1">
        <v>24503</v>
      </c>
      <c r="E246">
        <f ca="1">DATEDIF(Sheet1!$D246,$N$1,"Y")</f>
        <v>59</v>
      </c>
      <c r="F246" s="1">
        <v>43909</v>
      </c>
      <c r="G246" t="s">
        <v>12</v>
      </c>
      <c r="H246" t="s">
        <v>13</v>
      </c>
      <c r="I246" t="s">
        <v>29</v>
      </c>
      <c r="J246" t="s">
        <v>33</v>
      </c>
      <c r="K246">
        <v>2</v>
      </c>
    </row>
    <row r="247" spans="1:11" x14ac:dyDescent="0.35">
      <c r="A247">
        <v>246</v>
      </c>
      <c r="B247" t="s">
        <v>281</v>
      </c>
      <c r="C247" t="s">
        <v>35</v>
      </c>
      <c r="D247" s="1">
        <v>24797</v>
      </c>
      <c r="E247">
        <f ca="1">DATEDIF(Sheet1!$D247,$N$1,"Y")</f>
        <v>58</v>
      </c>
      <c r="F247" s="1">
        <v>44848</v>
      </c>
      <c r="G247" t="s">
        <v>12</v>
      </c>
      <c r="H247" t="s">
        <v>13</v>
      </c>
      <c r="I247" t="s">
        <v>32</v>
      </c>
      <c r="J247" t="s">
        <v>33</v>
      </c>
      <c r="K247">
        <v>2</v>
      </c>
    </row>
    <row r="248" spans="1:11" x14ac:dyDescent="0.35">
      <c r="A248">
        <v>247</v>
      </c>
      <c r="B248" t="s">
        <v>282</v>
      </c>
      <c r="C248" t="s">
        <v>11</v>
      </c>
      <c r="D248" s="1">
        <v>25670</v>
      </c>
      <c r="E248">
        <f ca="1">DATEDIF(Sheet1!$D248,$N$1,"Y")</f>
        <v>55</v>
      </c>
      <c r="F248" s="1">
        <v>44731</v>
      </c>
      <c r="G248" t="s">
        <v>12</v>
      </c>
      <c r="H248" t="s">
        <v>13</v>
      </c>
      <c r="I248" t="s">
        <v>37</v>
      </c>
      <c r="J248" t="s">
        <v>38</v>
      </c>
      <c r="K248">
        <v>5</v>
      </c>
    </row>
    <row r="249" spans="1:11" x14ac:dyDescent="0.35">
      <c r="A249">
        <v>248</v>
      </c>
      <c r="B249" t="s">
        <v>283</v>
      </c>
      <c r="C249" t="s">
        <v>11</v>
      </c>
      <c r="D249" s="1">
        <v>18787</v>
      </c>
      <c r="E249">
        <f ca="1">DATEDIF(Sheet1!$D249,$N$1,"Y")</f>
        <v>74</v>
      </c>
      <c r="F249" s="1">
        <v>44503</v>
      </c>
      <c r="G249" t="s">
        <v>19</v>
      </c>
      <c r="H249" t="s">
        <v>24</v>
      </c>
      <c r="I249" t="s">
        <v>40</v>
      </c>
      <c r="J249" t="s">
        <v>33</v>
      </c>
      <c r="K249">
        <v>2</v>
      </c>
    </row>
    <row r="250" spans="1:11" x14ac:dyDescent="0.35">
      <c r="A250">
        <v>249</v>
      </c>
      <c r="B250" t="s">
        <v>284</v>
      </c>
      <c r="C250" t="s">
        <v>11</v>
      </c>
      <c r="D250" s="1">
        <v>34683</v>
      </c>
      <c r="E250">
        <f ca="1">DATEDIF(Sheet1!$D250,$N$1,"Y")</f>
        <v>31</v>
      </c>
      <c r="F250" s="1">
        <v>44632</v>
      </c>
      <c r="G250" t="s">
        <v>31</v>
      </c>
      <c r="H250" t="s">
        <v>24</v>
      </c>
      <c r="I250" t="s">
        <v>14</v>
      </c>
      <c r="J250" t="s">
        <v>22</v>
      </c>
      <c r="K250">
        <v>4</v>
      </c>
    </row>
    <row r="251" spans="1:11" x14ac:dyDescent="0.35">
      <c r="A251">
        <v>250</v>
      </c>
      <c r="B251" t="s">
        <v>285</v>
      </c>
      <c r="C251" t="s">
        <v>35</v>
      </c>
      <c r="D251" s="1">
        <v>23077</v>
      </c>
      <c r="E251">
        <f ca="1">DATEDIF(Sheet1!$D251,$N$1,"Y")</f>
        <v>62</v>
      </c>
      <c r="F251" s="1">
        <v>44257</v>
      </c>
      <c r="G251" t="s">
        <v>19</v>
      </c>
      <c r="H251" t="s">
        <v>36</v>
      </c>
      <c r="I251" t="s">
        <v>17</v>
      </c>
      <c r="J251" t="s">
        <v>38</v>
      </c>
      <c r="K251">
        <v>5</v>
      </c>
    </row>
    <row r="252" spans="1:11" x14ac:dyDescent="0.35">
      <c r="A252">
        <v>251</v>
      </c>
      <c r="B252" t="s">
        <v>286</v>
      </c>
      <c r="C252" t="s">
        <v>35</v>
      </c>
      <c r="D252" s="1">
        <v>33729</v>
      </c>
      <c r="E252">
        <f ca="1">DATEDIF(Sheet1!$D252,$N$1,"Y")</f>
        <v>33</v>
      </c>
      <c r="F252" s="1">
        <v>44477</v>
      </c>
      <c r="G252" t="s">
        <v>19</v>
      </c>
      <c r="H252" t="s">
        <v>20</v>
      </c>
      <c r="I252" t="s">
        <v>21</v>
      </c>
      <c r="J252" t="s">
        <v>22</v>
      </c>
      <c r="K252">
        <v>4</v>
      </c>
    </row>
    <row r="253" spans="1:11" x14ac:dyDescent="0.35">
      <c r="A253">
        <v>252</v>
      </c>
      <c r="B253" t="s">
        <v>287</v>
      </c>
      <c r="C253" t="s">
        <v>35</v>
      </c>
      <c r="D253" s="1">
        <v>31220</v>
      </c>
      <c r="E253">
        <f ca="1">DATEDIF(Sheet1!$D253,$N$1,"Y")</f>
        <v>40</v>
      </c>
      <c r="F253" s="1">
        <v>44189</v>
      </c>
      <c r="G253" t="s">
        <v>12</v>
      </c>
      <c r="H253" t="s">
        <v>13</v>
      </c>
      <c r="I253" t="s">
        <v>25</v>
      </c>
      <c r="J253" t="s">
        <v>15</v>
      </c>
      <c r="K253">
        <v>3</v>
      </c>
    </row>
    <row r="254" spans="1:11" x14ac:dyDescent="0.35">
      <c r="A254">
        <v>253</v>
      </c>
      <c r="B254" t="s">
        <v>288</v>
      </c>
      <c r="C254" t="s">
        <v>35</v>
      </c>
      <c r="D254" s="1">
        <v>30393</v>
      </c>
      <c r="E254">
        <f ca="1">DATEDIF(Sheet1!$D254,$N$1,"Y")</f>
        <v>42</v>
      </c>
      <c r="F254" s="1">
        <v>44273</v>
      </c>
      <c r="G254" t="s">
        <v>57</v>
      </c>
      <c r="H254" t="s">
        <v>28</v>
      </c>
      <c r="I254" t="s">
        <v>29</v>
      </c>
      <c r="J254" t="s">
        <v>38</v>
      </c>
      <c r="K254">
        <v>5</v>
      </c>
    </row>
    <row r="255" spans="1:11" x14ac:dyDescent="0.35">
      <c r="A255">
        <v>254</v>
      </c>
      <c r="B255" t="s">
        <v>289</v>
      </c>
      <c r="C255" t="s">
        <v>35</v>
      </c>
      <c r="D255" s="1">
        <v>26407</v>
      </c>
      <c r="E255">
        <f ca="1">DATEDIF(Sheet1!$D255,$N$1,"Y")</f>
        <v>53</v>
      </c>
      <c r="F255" s="1">
        <v>44924</v>
      </c>
      <c r="G255" t="s">
        <v>12</v>
      </c>
      <c r="H255" t="s">
        <v>13</v>
      </c>
      <c r="I255" t="s">
        <v>32</v>
      </c>
      <c r="J255" t="s">
        <v>33</v>
      </c>
      <c r="K255">
        <v>2</v>
      </c>
    </row>
    <row r="256" spans="1:11" x14ac:dyDescent="0.35">
      <c r="A256">
        <v>255</v>
      </c>
      <c r="B256" t="s">
        <v>290</v>
      </c>
      <c r="C256" t="s">
        <v>35</v>
      </c>
      <c r="D256" s="1">
        <v>21726</v>
      </c>
      <c r="E256">
        <f ca="1">DATEDIF(Sheet1!$D256,$N$1,"Y")</f>
        <v>66</v>
      </c>
      <c r="F256" s="1">
        <v>44893</v>
      </c>
      <c r="G256" t="s">
        <v>19</v>
      </c>
      <c r="H256" t="s">
        <v>42</v>
      </c>
      <c r="I256" t="s">
        <v>37</v>
      </c>
      <c r="J256" t="s">
        <v>38</v>
      </c>
      <c r="K256">
        <v>5</v>
      </c>
    </row>
    <row r="257" spans="1:11" x14ac:dyDescent="0.35">
      <c r="A257">
        <v>256</v>
      </c>
      <c r="B257" t="s">
        <v>291</v>
      </c>
      <c r="C257" t="s">
        <v>35</v>
      </c>
      <c r="D257" s="1">
        <v>37550</v>
      </c>
      <c r="E257">
        <f ca="1">DATEDIF(Sheet1!$D257,$N$1,"Y")</f>
        <v>23</v>
      </c>
      <c r="F257" s="1">
        <v>44623</v>
      </c>
      <c r="G257" t="s">
        <v>12</v>
      </c>
      <c r="H257" t="s">
        <v>13</v>
      </c>
      <c r="I257" t="s">
        <v>40</v>
      </c>
      <c r="J257" t="s">
        <v>38</v>
      </c>
      <c r="K257">
        <v>5</v>
      </c>
    </row>
    <row r="258" spans="1:11" x14ac:dyDescent="0.35">
      <c r="A258">
        <v>257</v>
      </c>
      <c r="B258" t="s">
        <v>292</v>
      </c>
      <c r="C258" t="s">
        <v>35</v>
      </c>
      <c r="D258" s="1">
        <v>34050</v>
      </c>
      <c r="E258">
        <f ca="1">DATEDIF(Sheet1!$D258,$N$1,"Y")</f>
        <v>32</v>
      </c>
      <c r="F258" s="1">
        <v>43957</v>
      </c>
      <c r="G258" t="s">
        <v>12</v>
      </c>
      <c r="H258" t="s">
        <v>24</v>
      </c>
      <c r="I258" t="s">
        <v>14</v>
      </c>
      <c r="J258" t="s">
        <v>22</v>
      </c>
      <c r="K258">
        <v>4</v>
      </c>
    </row>
    <row r="259" spans="1:11" x14ac:dyDescent="0.35">
      <c r="A259">
        <v>258</v>
      </c>
      <c r="B259" t="s">
        <v>293</v>
      </c>
      <c r="C259" t="s">
        <v>11</v>
      </c>
      <c r="D259" s="1">
        <v>38605</v>
      </c>
      <c r="E259">
        <f ca="1">DATEDIF(Sheet1!$D259,$N$1,"Y")</f>
        <v>20</v>
      </c>
      <c r="F259" s="1">
        <v>43838</v>
      </c>
      <c r="G259" t="s">
        <v>12</v>
      </c>
      <c r="H259" t="s">
        <v>13</v>
      </c>
      <c r="I259" t="s">
        <v>17</v>
      </c>
      <c r="J259" t="s">
        <v>38</v>
      </c>
      <c r="K259">
        <v>5</v>
      </c>
    </row>
    <row r="260" spans="1:11" x14ac:dyDescent="0.35">
      <c r="A260">
        <v>259</v>
      </c>
      <c r="B260" t="s">
        <v>294</v>
      </c>
      <c r="C260" t="s">
        <v>11</v>
      </c>
      <c r="D260" s="1">
        <v>34320</v>
      </c>
      <c r="E260">
        <f ca="1">DATEDIF(Sheet1!$D260,$N$1,"Y")</f>
        <v>32</v>
      </c>
      <c r="F260" s="1">
        <v>44791</v>
      </c>
      <c r="G260" t="s">
        <v>12</v>
      </c>
      <c r="H260" t="s">
        <v>13</v>
      </c>
      <c r="I260" t="s">
        <v>21</v>
      </c>
      <c r="J260" t="s">
        <v>15</v>
      </c>
      <c r="K260">
        <v>3</v>
      </c>
    </row>
    <row r="261" spans="1:11" x14ac:dyDescent="0.35">
      <c r="A261">
        <v>260</v>
      </c>
      <c r="B261" t="s">
        <v>295</v>
      </c>
      <c r="C261" t="s">
        <v>11</v>
      </c>
      <c r="D261" s="1">
        <v>33635</v>
      </c>
      <c r="E261">
        <f ca="1">DATEDIF(Sheet1!$D261,$N$1,"Y")</f>
        <v>34</v>
      </c>
      <c r="F261" s="1">
        <v>44418</v>
      </c>
      <c r="G261" t="s">
        <v>12</v>
      </c>
      <c r="H261" t="s">
        <v>13</v>
      </c>
      <c r="I261" t="s">
        <v>25</v>
      </c>
      <c r="J261" t="s">
        <v>26</v>
      </c>
      <c r="K261">
        <v>1</v>
      </c>
    </row>
    <row r="262" spans="1:11" x14ac:dyDescent="0.35">
      <c r="A262">
        <v>261</v>
      </c>
      <c r="B262" t="s">
        <v>296</v>
      </c>
      <c r="C262" t="s">
        <v>35</v>
      </c>
      <c r="D262" s="1">
        <v>34332</v>
      </c>
      <c r="E262">
        <f ca="1">DATEDIF(Sheet1!$D262,$N$1,"Y")</f>
        <v>32</v>
      </c>
      <c r="F262" s="1">
        <v>44471</v>
      </c>
      <c r="G262" t="s">
        <v>19</v>
      </c>
      <c r="H262" t="s">
        <v>20</v>
      </c>
      <c r="I262" t="s">
        <v>29</v>
      </c>
      <c r="J262" t="s">
        <v>38</v>
      </c>
      <c r="K262">
        <v>5</v>
      </c>
    </row>
    <row r="263" spans="1:11" x14ac:dyDescent="0.35">
      <c r="A263">
        <v>262</v>
      </c>
      <c r="B263" t="s">
        <v>297</v>
      </c>
      <c r="C263" t="s">
        <v>35</v>
      </c>
      <c r="D263" s="1">
        <v>35512</v>
      </c>
      <c r="E263">
        <f ca="1">DATEDIF(Sheet1!$D263,$N$1,"Y")</f>
        <v>28</v>
      </c>
      <c r="F263" s="1">
        <v>44247</v>
      </c>
      <c r="G263" t="s">
        <v>12</v>
      </c>
      <c r="H263" t="s">
        <v>13</v>
      </c>
      <c r="I263" t="s">
        <v>32</v>
      </c>
      <c r="J263" t="s">
        <v>26</v>
      </c>
      <c r="K263">
        <v>1</v>
      </c>
    </row>
    <row r="264" spans="1:11" x14ac:dyDescent="0.35">
      <c r="A264">
        <v>263</v>
      </c>
      <c r="B264" t="s">
        <v>298</v>
      </c>
      <c r="C264" t="s">
        <v>11</v>
      </c>
      <c r="D264" s="1">
        <v>25828</v>
      </c>
      <c r="E264">
        <f ca="1">DATEDIF(Sheet1!$D264,$N$1,"Y")</f>
        <v>55</v>
      </c>
      <c r="F264" s="1">
        <v>44900</v>
      </c>
      <c r="G264" t="s">
        <v>12</v>
      </c>
      <c r="H264" t="s">
        <v>36</v>
      </c>
      <c r="I264" t="s">
        <v>37</v>
      </c>
      <c r="J264" t="s">
        <v>22</v>
      </c>
      <c r="K264">
        <v>4</v>
      </c>
    </row>
    <row r="265" spans="1:11" x14ac:dyDescent="0.35">
      <c r="A265">
        <v>264</v>
      </c>
      <c r="B265" t="s">
        <v>299</v>
      </c>
      <c r="C265" t="s">
        <v>11</v>
      </c>
      <c r="D265" s="1">
        <v>24230</v>
      </c>
      <c r="E265">
        <f ca="1">DATEDIF(Sheet1!$D265,$N$1,"Y")</f>
        <v>59</v>
      </c>
      <c r="F265" s="1">
        <v>44925</v>
      </c>
      <c r="G265" t="s">
        <v>12</v>
      </c>
      <c r="H265" t="s">
        <v>13</v>
      </c>
      <c r="I265" t="s">
        <v>40</v>
      </c>
      <c r="J265" t="s">
        <v>38</v>
      </c>
      <c r="K265">
        <v>5</v>
      </c>
    </row>
    <row r="266" spans="1:11" x14ac:dyDescent="0.35">
      <c r="A266">
        <v>265</v>
      </c>
      <c r="B266" t="s">
        <v>300</v>
      </c>
      <c r="C266" t="s">
        <v>11</v>
      </c>
      <c r="D266" s="1">
        <v>20100</v>
      </c>
      <c r="E266">
        <f ca="1">DATEDIF(Sheet1!$D266,$N$1,"Y")</f>
        <v>71</v>
      </c>
      <c r="F266" s="1">
        <v>44469</v>
      </c>
      <c r="G266" t="s">
        <v>12</v>
      </c>
      <c r="H266" t="s">
        <v>13</v>
      </c>
      <c r="I266" t="s">
        <v>14</v>
      </c>
      <c r="J266" t="s">
        <v>22</v>
      </c>
      <c r="K266">
        <v>4</v>
      </c>
    </row>
    <row r="267" spans="1:11" x14ac:dyDescent="0.35">
      <c r="A267">
        <v>266</v>
      </c>
      <c r="B267" t="s">
        <v>301</v>
      </c>
      <c r="C267" t="s">
        <v>35</v>
      </c>
      <c r="D267" s="1">
        <v>29870</v>
      </c>
      <c r="E267">
        <f ca="1">DATEDIF(Sheet1!$D267,$N$1,"Y")</f>
        <v>44</v>
      </c>
      <c r="F267" s="1">
        <v>44807</v>
      </c>
      <c r="G267" t="s">
        <v>12</v>
      </c>
      <c r="H267" t="s">
        <v>13</v>
      </c>
      <c r="I267" t="s">
        <v>17</v>
      </c>
      <c r="J267" t="s">
        <v>22</v>
      </c>
      <c r="K267">
        <v>4</v>
      </c>
    </row>
    <row r="268" spans="1:11" x14ac:dyDescent="0.35">
      <c r="A268">
        <v>267</v>
      </c>
      <c r="B268" t="s">
        <v>302</v>
      </c>
      <c r="C268" t="s">
        <v>35</v>
      </c>
      <c r="D268" s="1">
        <v>33002</v>
      </c>
      <c r="E268">
        <f ca="1">DATEDIF(Sheet1!$D268,$N$1,"Y")</f>
        <v>35</v>
      </c>
      <c r="F268" s="1">
        <v>44114</v>
      </c>
      <c r="G268" t="s">
        <v>19</v>
      </c>
      <c r="H268" t="s">
        <v>24</v>
      </c>
      <c r="I268" t="s">
        <v>21</v>
      </c>
      <c r="J268" t="s">
        <v>38</v>
      </c>
      <c r="K268">
        <v>5</v>
      </c>
    </row>
    <row r="269" spans="1:11" x14ac:dyDescent="0.35">
      <c r="A269">
        <v>268</v>
      </c>
      <c r="B269" t="s">
        <v>303</v>
      </c>
      <c r="C269" t="s">
        <v>35</v>
      </c>
      <c r="D269" s="1">
        <v>36593</v>
      </c>
      <c r="E269">
        <f ca="1">DATEDIF(Sheet1!$D269,$N$1,"Y")</f>
        <v>25</v>
      </c>
      <c r="F269" s="1">
        <v>44879</v>
      </c>
      <c r="G269" t="s">
        <v>12</v>
      </c>
      <c r="H269" t="s">
        <v>13</v>
      </c>
      <c r="I269" t="s">
        <v>25</v>
      </c>
      <c r="J269" t="s">
        <v>22</v>
      </c>
      <c r="K269">
        <v>4</v>
      </c>
    </row>
    <row r="270" spans="1:11" x14ac:dyDescent="0.35">
      <c r="A270">
        <v>269</v>
      </c>
      <c r="B270" t="s">
        <v>304</v>
      </c>
      <c r="C270" t="s">
        <v>11</v>
      </c>
      <c r="D270" s="1">
        <v>23291</v>
      </c>
      <c r="E270">
        <f ca="1">DATEDIF(Sheet1!$D270,$N$1,"Y")</f>
        <v>62</v>
      </c>
      <c r="F270" s="1">
        <v>44089</v>
      </c>
      <c r="G270" t="s">
        <v>12</v>
      </c>
      <c r="H270" t="s">
        <v>13</v>
      </c>
      <c r="I270" t="s">
        <v>29</v>
      </c>
      <c r="J270" t="s">
        <v>22</v>
      </c>
      <c r="K270">
        <v>4</v>
      </c>
    </row>
    <row r="271" spans="1:11" x14ac:dyDescent="0.35">
      <c r="A271">
        <v>270</v>
      </c>
      <c r="B271" t="s">
        <v>305</v>
      </c>
      <c r="C271" t="s">
        <v>35</v>
      </c>
      <c r="D271" s="1">
        <v>37953</v>
      </c>
      <c r="E271">
        <f ca="1">DATEDIF(Sheet1!$D271,$N$1,"Y")</f>
        <v>22</v>
      </c>
      <c r="F271" s="1">
        <v>44722</v>
      </c>
      <c r="G271" t="s">
        <v>12</v>
      </c>
      <c r="H271" t="s">
        <v>13</v>
      </c>
      <c r="I271" t="s">
        <v>32</v>
      </c>
      <c r="J271" t="s">
        <v>26</v>
      </c>
      <c r="K271">
        <v>1</v>
      </c>
    </row>
    <row r="272" spans="1:11" x14ac:dyDescent="0.35">
      <c r="A272">
        <v>271</v>
      </c>
      <c r="B272" t="s">
        <v>306</v>
      </c>
      <c r="C272" t="s">
        <v>35</v>
      </c>
      <c r="D272" s="1">
        <v>23159</v>
      </c>
      <c r="E272">
        <f ca="1">DATEDIF(Sheet1!$D272,$N$1,"Y")</f>
        <v>62</v>
      </c>
      <c r="F272" s="1">
        <v>44588</v>
      </c>
      <c r="G272" t="s">
        <v>12</v>
      </c>
      <c r="H272" t="s">
        <v>28</v>
      </c>
      <c r="I272" t="s">
        <v>37</v>
      </c>
      <c r="J272" t="s">
        <v>33</v>
      </c>
      <c r="K272">
        <v>2</v>
      </c>
    </row>
    <row r="273" spans="1:11" x14ac:dyDescent="0.35">
      <c r="A273">
        <v>272</v>
      </c>
      <c r="B273" t="s">
        <v>307</v>
      </c>
      <c r="C273" t="s">
        <v>35</v>
      </c>
      <c r="D273" s="1">
        <v>27899</v>
      </c>
      <c r="E273">
        <f ca="1">DATEDIF(Sheet1!$D273,$N$1,"Y")</f>
        <v>49</v>
      </c>
      <c r="F273" s="1">
        <v>44189</v>
      </c>
      <c r="G273" t="s">
        <v>12</v>
      </c>
      <c r="H273" t="s">
        <v>13</v>
      </c>
      <c r="I273" t="s">
        <v>40</v>
      </c>
      <c r="J273" t="s">
        <v>38</v>
      </c>
      <c r="K273">
        <v>5</v>
      </c>
    </row>
    <row r="274" spans="1:11" x14ac:dyDescent="0.35">
      <c r="A274">
        <v>273</v>
      </c>
      <c r="B274" t="s">
        <v>308</v>
      </c>
      <c r="C274" t="s">
        <v>35</v>
      </c>
      <c r="D274" s="1">
        <v>25445</v>
      </c>
      <c r="E274">
        <f ca="1">DATEDIF(Sheet1!$D274,$N$1,"Y")</f>
        <v>56</v>
      </c>
      <c r="F274" s="1">
        <v>43930</v>
      </c>
      <c r="G274" t="s">
        <v>12</v>
      </c>
      <c r="H274" t="s">
        <v>13</v>
      </c>
      <c r="I274" t="s">
        <v>14</v>
      </c>
      <c r="J274" t="s">
        <v>22</v>
      </c>
      <c r="K274">
        <v>4</v>
      </c>
    </row>
    <row r="275" spans="1:11" x14ac:dyDescent="0.35">
      <c r="A275">
        <v>274</v>
      </c>
      <c r="B275" t="s">
        <v>309</v>
      </c>
      <c r="C275" t="s">
        <v>11</v>
      </c>
      <c r="D275" s="1">
        <v>19137</v>
      </c>
      <c r="E275">
        <f ca="1">DATEDIF(Sheet1!$D275,$N$1,"Y")</f>
        <v>73</v>
      </c>
      <c r="F275" s="1">
        <v>44713</v>
      </c>
      <c r="G275" t="s">
        <v>12</v>
      </c>
      <c r="H275" t="s">
        <v>13</v>
      </c>
      <c r="I275" t="s">
        <v>17</v>
      </c>
      <c r="J275" t="s">
        <v>22</v>
      </c>
      <c r="K275">
        <v>4</v>
      </c>
    </row>
    <row r="276" spans="1:11" x14ac:dyDescent="0.35">
      <c r="A276">
        <v>275</v>
      </c>
      <c r="B276" t="s">
        <v>310</v>
      </c>
      <c r="C276" t="s">
        <v>11</v>
      </c>
      <c r="D276" s="1">
        <v>38007</v>
      </c>
      <c r="E276">
        <f ca="1">DATEDIF(Sheet1!$D276,$N$1,"Y")</f>
        <v>22</v>
      </c>
      <c r="F276" s="1">
        <v>44650</v>
      </c>
      <c r="G276" t="s">
        <v>12</v>
      </c>
      <c r="H276" t="s">
        <v>13</v>
      </c>
      <c r="I276" t="s">
        <v>21</v>
      </c>
      <c r="J276" t="s">
        <v>38</v>
      </c>
      <c r="K276">
        <v>5</v>
      </c>
    </row>
    <row r="277" spans="1:11" x14ac:dyDescent="0.35">
      <c r="A277">
        <v>276</v>
      </c>
      <c r="B277" t="s">
        <v>311</v>
      </c>
      <c r="C277" t="s">
        <v>11</v>
      </c>
      <c r="D277" s="1">
        <v>37763</v>
      </c>
      <c r="E277">
        <f ca="1">DATEDIF(Sheet1!$D277,$N$1,"Y")</f>
        <v>22</v>
      </c>
      <c r="F277" s="1">
        <v>44336</v>
      </c>
      <c r="G277" t="s">
        <v>12</v>
      </c>
      <c r="H277" t="s">
        <v>13</v>
      </c>
      <c r="I277" t="s">
        <v>25</v>
      </c>
      <c r="J277" t="s">
        <v>26</v>
      </c>
      <c r="K277">
        <v>1</v>
      </c>
    </row>
    <row r="278" spans="1:11" x14ac:dyDescent="0.35">
      <c r="A278">
        <v>277</v>
      </c>
      <c r="B278" t="s">
        <v>312</v>
      </c>
      <c r="C278" t="s">
        <v>35</v>
      </c>
      <c r="D278" s="1">
        <v>24364</v>
      </c>
      <c r="E278">
        <f ca="1">DATEDIF(Sheet1!$D278,$N$1,"Y")</f>
        <v>59</v>
      </c>
      <c r="F278" s="1">
        <v>44443</v>
      </c>
      <c r="G278" t="s">
        <v>12</v>
      </c>
      <c r="H278" t="s">
        <v>13</v>
      </c>
      <c r="I278" t="s">
        <v>29</v>
      </c>
      <c r="J278" t="s">
        <v>38</v>
      </c>
      <c r="K278">
        <v>5</v>
      </c>
    </row>
    <row r="279" spans="1:11" x14ac:dyDescent="0.35">
      <c r="A279">
        <v>278</v>
      </c>
      <c r="B279" t="s">
        <v>313</v>
      </c>
      <c r="C279" t="s">
        <v>11</v>
      </c>
      <c r="D279" s="1">
        <v>21860</v>
      </c>
      <c r="E279">
        <f ca="1">DATEDIF(Sheet1!$D279,$N$1,"Y")</f>
        <v>66</v>
      </c>
      <c r="F279" s="1">
        <v>44832</v>
      </c>
      <c r="G279" t="s">
        <v>12</v>
      </c>
      <c r="H279" t="s">
        <v>13</v>
      </c>
      <c r="I279" t="s">
        <v>32</v>
      </c>
      <c r="J279" t="s">
        <v>38</v>
      </c>
      <c r="K279">
        <v>5</v>
      </c>
    </row>
    <row r="280" spans="1:11" x14ac:dyDescent="0.35">
      <c r="A280">
        <v>279</v>
      </c>
      <c r="B280" t="s">
        <v>314</v>
      </c>
      <c r="C280" t="s">
        <v>35</v>
      </c>
      <c r="D280" s="1">
        <v>35309</v>
      </c>
      <c r="E280">
        <f ca="1">DATEDIF(Sheet1!$D280,$N$1,"Y")</f>
        <v>29</v>
      </c>
      <c r="F280" s="1">
        <v>44091</v>
      </c>
      <c r="G280" t="s">
        <v>12</v>
      </c>
      <c r="H280" t="s">
        <v>13</v>
      </c>
      <c r="I280" t="s">
        <v>37</v>
      </c>
      <c r="J280" t="s">
        <v>22</v>
      </c>
      <c r="K280">
        <v>4</v>
      </c>
    </row>
    <row r="281" spans="1:11" x14ac:dyDescent="0.35">
      <c r="A281">
        <v>280</v>
      </c>
      <c r="B281" t="s">
        <v>315</v>
      </c>
      <c r="C281" t="s">
        <v>35</v>
      </c>
      <c r="D281" s="1">
        <v>22141</v>
      </c>
      <c r="E281">
        <f ca="1">DATEDIF(Sheet1!$D281,$N$1,"Y")</f>
        <v>65</v>
      </c>
      <c r="F281" s="1">
        <v>44301</v>
      </c>
      <c r="G281" t="s">
        <v>12</v>
      </c>
      <c r="H281" t="s">
        <v>13</v>
      </c>
      <c r="I281" t="s">
        <v>40</v>
      </c>
      <c r="J281" t="s">
        <v>26</v>
      </c>
      <c r="K281">
        <v>1</v>
      </c>
    </row>
    <row r="282" spans="1:11" x14ac:dyDescent="0.35">
      <c r="A282">
        <v>281</v>
      </c>
      <c r="B282" t="s">
        <v>316</v>
      </c>
      <c r="C282" t="s">
        <v>11</v>
      </c>
      <c r="D282" s="1">
        <v>20629</v>
      </c>
      <c r="E282">
        <f ca="1">DATEDIF(Sheet1!$D282,$N$1,"Y")</f>
        <v>69</v>
      </c>
      <c r="F282" s="1">
        <v>44750</v>
      </c>
      <c r="G282" t="s">
        <v>19</v>
      </c>
      <c r="H282" t="s">
        <v>28</v>
      </c>
      <c r="I282" t="s">
        <v>14</v>
      </c>
      <c r="J282" t="s">
        <v>38</v>
      </c>
      <c r="K282">
        <v>5</v>
      </c>
    </row>
    <row r="283" spans="1:11" x14ac:dyDescent="0.35">
      <c r="A283">
        <v>282</v>
      </c>
      <c r="B283" t="s">
        <v>317</v>
      </c>
      <c r="C283" t="s">
        <v>35</v>
      </c>
      <c r="D283" s="1">
        <v>27062</v>
      </c>
      <c r="E283">
        <f ca="1">DATEDIF(Sheet1!$D283,$N$1,"Y")</f>
        <v>52</v>
      </c>
      <c r="F283" s="1">
        <v>44575</v>
      </c>
      <c r="G283" t="s">
        <v>12</v>
      </c>
      <c r="H283" t="s">
        <v>13</v>
      </c>
      <c r="I283" t="s">
        <v>17</v>
      </c>
      <c r="J283" t="s">
        <v>15</v>
      </c>
      <c r="K283">
        <v>3</v>
      </c>
    </row>
    <row r="284" spans="1:11" x14ac:dyDescent="0.35">
      <c r="A284">
        <v>283</v>
      </c>
      <c r="B284" t="s">
        <v>318</v>
      </c>
      <c r="C284" t="s">
        <v>35</v>
      </c>
      <c r="D284" s="1">
        <v>19480</v>
      </c>
      <c r="E284">
        <f ca="1">DATEDIF(Sheet1!$D284,$N$1,"Y")</f>
        <v>72</v>
      </c>
      <c r="F284" s="1">
        <v>44261</v>
      </c>
      <c r="G284" t="s">
        <v>19</v>
      </c>
      <c r="H284" t="s">
        <v>24</v>
      </c>
      <c r="I284" t="s">
        <v>21</v>
      </c>
      <c r="J284" t="s">
        <v>15</v>
      </c>
      <c r="K284">
        <v>3</v>
      </c>
    </row>
    <row r="285" spans="1:11" x14ac:dyDescent="0.35">
      <c r="A285">
        <v>284</v>
      </c>
      <c r="B285" t="s">
        <v>319</v>
      </c>
      <c r="C285" t="s">
        <v>11</v>
      </c>
      <c r="D285" s="1">
        <v>29789</v>
      </c>
      <c r="E285">
        <f ca="1">DATEDIF(Sheet1!$D285,$N$1,"Y")</f>
        <v>44</v>
      </c>
      <c r="F285" s="1">
        <v>44268</v>
      </c>
      <c r="G285" t="s">
        <v>12</v>
      </c>
      <c r="H285" t="s">
        <v>13</v>
      </c>
      <c r="I285" t="s">
        <v>25</v>
      </c>
      <c r="J285" t="s">
        <v>33</v>
      </c>
      <c r="K285">
        <v>2</v>
      </c>
    </row>
    <row r="286" spans="1:11" x14ac:dyDescent="0.35">
      <c r="A286">
        <v>285</v>
      </c>
      <c r="B286" t="s">
        <v>320</v>
      </c>
      <c r="C286" t="s">
        <v>35</v>
      </c>
      <c r="D286" s="1">
        <v>22953</v>
      </c>
      <c r="E286">
        <f ca="1">DATEDIF(Sheet1!$D286,$N$1,"Y")</f>
        <v>63</v>
      </c>
      <c r="F286" s="1">
        <v>43913</v>
      </c>
      <c r="G286" t="s">
        <v>19</v>
      </c>
      <c r="H286" t="s">
        <v>24</v>
      </c>
      <c r="I286" t="s">
        <v>29</v>
      </c>
      <c r="J286" t="s">
        <v>22</v>
      </c>
      <c r="K286">
        <v>4</v>
      </c>
    </row>
    <row r="287" spans="1:11" x14ac:dyDescent="0.35">
      <c r="A287">
        <v>286</v>
      </c>
      <c r="B287" t="s">
        <v>321</v>
      </c>
      <c r="C287" t="s">
        <v>35</v>
      </c>
      <c r="D287" s="1">
        <v>24789</v>
      </c>
      <c r="E287">
        <f ca="1">DATEDIF(Sheet1!$D287,$N$1,"Y")</f>
        <v>58</v>
      </c>
      <c r="F287" s="1">
        <v>44779</v>
      </c>
      <c r="G287" t="s">
        <v>12</v>
      </c>
      <c r="H287" t="s">
        <v>13</v>
      </c>
      <c r="I287" t="s">
        <v>32</v>
      </c>
      <c r="J287" t="s">
        <v>26</v>
      </c>
      <c r="K287">
        <v>1</v>
      </c>
    </row>
    <row r="288" spans="1:11" x14ac:dyDescent="0.35">
      <c r="A288">
        <v>287</v>
      </c>
      <c r="B288" t="s">
        <v>322</v>
      </c>
      <c r="C288" t="s">
        <v>35</v>
      </c>
      <c r="D288" s="1">
        <v>39081</v>
      </c>
      <c r="E288">
        <f ca="1">DATEDIF(Sheet1!$D288,$N$1,"Y")</f>
        <v>19</v>
      </c>
      <c r="F288" s="1">
        <v>44741</v>
      </c>
      <c r="G288" t="s">
        <v>19</v>
      </c>
      <c r="H288" t="s">
        <v>49</v>
      </c>
      <c r="I288" t="s">
        <v>37</v>
      </c>
      <c r="J288" t="s">
        <v>26</v>
      </c>
      <c r="K288">
        <v>1</v>
      </c>
    </row>
    <row r="289" spans="1:11" x14ac:dyDescent="0.35">
      <c r="A289">
        <v>288</v>
      </c>
      <c r="B289" t="s">
        <v>323</v>
      </c>
      <c r="C289" t="s">
        <v>35</v>
      </c>
      <c r="D289" s="1">
        <v>36554</v>
      </c>
      <c r="E289">
        <f ca="1">DATEDIF(Sheet1!$D289,$N$1,"Y")</f>
        <v>26</v>
      </c>
      <c r="F289" s="1">
        <v>44386</v>
      </c>
      <c r="G289" t="s">
        <v>19</v>
      </c>
      <c r="H289" t="s">
        <v>49</v>
      </c>
      <c r="I289" t="s">
        <v>40</v>
      </c>
      <c r="J289" t="s">
        <v>38</v>
      </c>
      <c r="K289">
        <v>5</v>
      </c>
    </row>
    <row r="290" spans="1:11" x14ac:dyDescent="0.35">
      <c r="A290">
        <v>289</v>
      </c>
      <c r="B290" t="s">
        <v>324</v>
      </c>
      <c r="C290" t="s">
        <v>11</v>
      </c>
      <c r="D290" s="1">
        <v>31107</v>
      </c>
      <c r="E290">
        <f ca="1">DATEDIF(Sheet1!$D290,$N$1,"Y")</f>
        <v>40</v>
      </c>
      <c r="F290" s="1">
        <v>44548</v>
      </c>
      <c r="G290" t="s">
        <v>12</v>
      </c>
      <c r="H290" t="s">
        <v>13</v>
      </c>
      <c r="I290" t="s">
        <v>14</v>
      </c>
      <c r="J290" t="s">
        <v>15</v>
      </c>
      <c r="K290">
        <v>3</v>
      </c>
    </row>
    <row r="291" spans="1:11" x14ac:dyDescent="0.35">
      <c r="A291">
        <v>290</v>
      </c>
      <c r="B291" t="s">
        <v>325</v>
      </c>
      <c r="C291" t="s">
        <v>11</v>
      </c>
      <c r="D291" s="1">
        <v>19321</v>
      </c>
      <c r="E291">
        <f ca="1">DATEDIF(Sheet1!$D291,$N$1,"Y")</f>
        <v>73</v>
      </c>
      <c r="F291" s="1">
        <v>43950</v>
      </c>
      <c r="G291" t="s">
        <v>12</v>
      </c>
      <c r="H291" t="s">
        <v>13</v>
      </c>
      <c r="I291" t="s">
        <v>17</v>
      </c>
      <c r="J291" t="s">
        <v>22</v>
      </c>
      <c r="K291">
        <v>4</v>
      </c>
    </row>
    <row r="292" spans="1:11" x14ac:dyDescent="0.35">
      <c r="A292">
        <v>291</v>
      </c>
      <c r="B292" t="s">
        <v>326</v>
      </c>
      <c r="C292" t="s">
        <v>11</v>
      </c>
      <c r="D292" s="1">
        <v>35157</v>
      </c>
      <c r="E292">
        <f ca="1">DATEDIF(Sheet1!$D292,$N$1,"Y")</f>
        <v>29</v>
      </c>
      <c r="F292" s="1">
        <v>44117</v>
      </c>
      <c r="G292" t="s">
        <v>57</v>
      </c>
      <c r="H292" t="s">
        <v>28</v>
      </c>
      <c r="I292" t="s">
        <v>21</v>
      </c>
      <c r="J292" t="s">
        <v>38</v>
      </c>
      <c r="K292">
        <v>5</v>
      </c>
    </row>
    <row r="293" spans="1:11" x14ac:dyDescent="0.35">
      <c r="A293">
        <v>292</v>
      </c>
      <c r="B293" t="s">
        <v>327</v>
      </c>
      <c r="C293" t="s">
        <v>11</v>
      </c>
      <c r="D293" s="1">
        <v>34930</v>
      </c>
      <c r="E293">
        <f ca="1">DATEDIF(Sheet1!$D293,$N$1,"Y")</f>
        <v>30</v>
      </c>
      <c r="F293" s="1">
        <v>44314</v>
      </c>
      <c r="G293" t="s">
        <v>12</v>
      </c>
      <c r="H293" t="s">
        <v>13</v>
      </c>
      <c r="I293" t="s">
        <v>25</v>
      </c>
      <c r="J293" t="s">
        <v>22</v>
      </c>
      <c r="K293">
        <v>4</v>
      </c>
    </row>
    <row r="294" spans="1:11" x14ac:dyDescent="0.35">
      <c r="A294">
        <v>293</v>
      </c>
      <c r="B294" t="s">
        <v>328</v>
      </c>
      <c r="C294" t="s">
        <v>35</v>
      </c>
      <c r="D294" s="1">
        <v>28616</v>
      </c>
      <c r="E294">
        <f ca="1">DATEDIF(Sheet1!$D294,$N$1,"Y")</f>
        <v>47</v>
      </c>
      <c r="F294" s="1">
        <v>44165</v>
      </c>
      <c r="G294" t="s">
        <v>19</v>
      </c>
      <c r="H294" t="s">
        <v>36</v>
      </c>
      <c r="I294" t="s">
        <v>29</v>
      </c>
      <c r="J294" t="s">
        <v>22</v>
      </c>
      <c r="K294">
        <v>4</v>
      </c>
    </row>
    <row r="295" spans="1:11" x14ac:dyDescent="0.35">
      <c r="A295">
        <v>294</v>
      </c>
      <c r="B295" t="s">
        <v>329</v>
      </c>
      <c r="C295" t="s">
        <v>35</v>
      </c>
      <c r="D295" s="1">
        <v>33858</v>
      </c>
      <c r="E295">
        <f ca="1">DATEDIF(Sheet1!$D295,$N$1,"Y")</f>
        <v>33</v>
      </c>
      <c r="F295" s="1">
        <v>44598</v>
      </c>
      <c r="G295" t="s">
        <v>31</v>
      </c>
      <c r="H295" t="s">
        <v>24</v>
      </c>
      <c r="I295" t="s">
        <v>32</v>
      </c>
      <c r="J295" t="s">
        <v>26</v>
      </c>
      <c r="K295">
        <v>1</v>
      </c>
    </row>
    <row r="296" spans="1:11" x14ac:dyDescent="0.35">
      <c r="A296">
        <v>295</v>
      </c>
      <c r="B296" t="s">
        <v>330</v>
      </c>
      <c r="C296" t="s">
        <v>11</v>
      </c>
      <c r="D296" s="1">
        <v>26842</v>
      </c>
      <c r="E296">
        <f ca="1">DATEDIF(Sheet1!$D296,$N$1,"Y")</f>
        <v>52</v>
      </c>
      <c r="F296" s="1">
        <v>44008</v>
      </c>
      <c r="G296" t="s">
        <v>57</v>
      </c>
      <c r="H296" t="s">
        <v>49</v>
      </c>
      <c r="I296" t="s">
        <v>37</v>
      </c>
      <c r="J296" t="s">
        <v>38</v>
      </c>
      <c r="K296">
        <v>5</v>
      </c>
    </row>
    <row r="297" spans="1:11" x14ac:dyDescent="0.35">
      <c r="A297">
        <v>296</v>
      </c>
      <c r="B297" t="s">
        <v>331</v>
      </c>
      <c r="C297" t="s">
        <v>11</v>
      </c>
      <c r="D297" s="1">
        <v>33949</v>
      </c>
      <c r="E297">
        <f ca="1">DATEDIF(Sheet1!$D297,$N$1,"Y")</f>
        <v>33</v>
      </c>
      <c r="F297" s="1">
        <v>43967</v>
      </c>
      <c r="G297" t="s">
        <v>19</v>
      </c>
      <c r="H297" t="s">
        <v>28</v>
      </c>
      <c r="I297" t="s">
        <v>40</v>
      </c>
      <c r="J297" t="s">
        <v>38</v>
      </c>
      <c r="K297">
        <v>5</v>
      </c>
    </row>
    <row r="298" spans="1:11" x14ac:dyDescent="0.35">
      <c r="A298">
        <v>297</v>
      </c>
      <c r="B298" t="s">
        <v>332</v>
      </c>
      <c r="C298" t="s">
        <v>11</v>
      </c>
      <c r="D298" s="1">
        <v>22180</v>
      </c>
      <c r="E298">
        <f ca="1">DATEDIF(Sheet1!$D298,$N$1,"Y")</f>
        <v>65</v>
      </c>
      <c r="F298" s="1">
        <v>44098</v>
      </c>
      <c r="G298" t="s">
        <v>19</v>
      </c>
      <c r="H298" t="s">
        <v>24</v>
      </c>
      <c r="I298" t="s">
        <v>14</v>
      </c>
      <c r="J298" t="s">
        <v>38</v>
      </c>
      <c r="K298">
        <v>5</v>
      </c>
    </row>
    <row r="299" spans="1:11" x14ac:dyDescent="0.35">
      <c r="A299">
        <v>298</v>
      </c>
      <c r="B299" t="s">
        <v>333</v>
      </c>
      <c r="C299" t="s">
        <v>35</v>
      </c>
      <c r="D299" s="1">
        <v>32234</v>
      </c>
      <c r="E299">
        <f ca="1">DATEDIF(Sheet1!$D299,$N$1,"Y")</f>
        <v>37</v>
      </c>
      <c r="F299" s="1">
        <v>43848</v>
      </c>
      <c r="G299" t="s">
        <v>12</v>
      </c>
      <c r="H299" t="s">
        <v>13</v>
      </c>
      <c r="I299" t="s">
        <v>17</v>
      </c>
      <c r="J299" t="s">
        <v>38</v>
      </c>
      <c r="K299">
        <v>5</v>
      </c>
    </row>
    <row r="300" spans="1:11" x14ac:dyDescent="0.35">
      <c r="A300">
        <v>299</v>
      </c>
      <c r="B300" t="s">
        <v>334</v>
      </c>
      <c r="C300" t="s">
        <v>11</v>
      </c>
      <c r="D300" s="1">
        <v>26998</v>
      </c>
      <c r="E300">
        <f ca="1">DATEDIF(Sheet1!$D300,$N$1,"Y")</f>
        <v>52</v>
      </c>
      <c r="F300" s="1">
        <v>44865</v>
      </c>
      <c r="G300" t="s">
        <v>31</v>
      </c>
      <c r="H300" t="s">
        <v>13</v>
      </c>
      <c r="I300" t="s">
        <v>21</v>
      </c>
      <c r="J300" t="s">
        <v>15</v>
      </c>
      <c r="K300">
        <v>3</v>
      </c>
    </row>
    <row r="301" spans="1:11" x14ac:dyDescent="0.35">
      <c r="A301">
        <v>300</v>
      </c>
      <c r="B301" t="s">
        <v>335</v>
      </c>
      <c r="C301" t="s">
        <v>11</v>
      </c>
      <c r="D301" s="1">
        <v>22705</v>
      </c>
      <c r="E301">
        <f ca="1">DATEDIF(Sheet1!$D301,$N$1,"Y")</f>
        <v>63</v>
      </c>
      <c r="F301" s="1">
        <v>44208</v>
      </c>
      <c r="G301" t="s">
        <v>19</v>
      </c>
      <c r="H301" t="s">
        <v>28</v>
      </c>
      <c r="I301" t="s">
        <v>25</v>
      </c>
      <c r="J301" t="s">
        <v>33</v>
      </c>
      <c r="K301">
        <v>2</v>
      </c>
    </row>
    <row r="302" spans="1:11" x14ac:dyDescent="0.35">
      <c r="A302">
        <v>301</v>
      </c>
      <c r="B302" t="s">
        <v>336</v>
      </c>
      <c r="C302" t="s">
        <v>11</v>
      </c>
      <c r="D302" s="1">
        <v>26735</v>
      </c>
      <c r="E302">
        <f ca="1">DATEDIF(Sheet1!$D302,$N$1,"Y")</f>
        <v>52</v>
      </c>
      <c r="F302" s="1">
        <v>44391</v>
      </c>
      <c r="G302" t="s">
        <v>19</v>
      </c>
      <c r="H302" t="s">
        <v>24</v>
      </c>
      <c r="I302" t="s">
        <v>29</v>
      </c>
      <c r="J302" t="s">
        <v>22</v>
      </c>
      <c r="K302">
        <v>4</v>
      </c>
    </row>
    <row r="303" spans="1:11" x14ac:dyDescent="0.35">
      <c r="A303">
        <v>302</v>
      </c>
      <c r="B303" t="s">
        <v>337</v>
      </c>
      <c r="C303" t="s">
        <v>11</v>
      </c>
      <c r="D303" s="1">
        <v>26987</v>
      </c>
      <c r="E303">
        <f ca="1">DATEDIF(Sheet1!$D303,$N$1,"Y")</f>
        <v>52</v>
      </c>
      <c r="F303" s="1">
        <v>44664</v>
      </c>
      <c r="G303" t="s">
        <v>19</v>
      </c>
      <c r="H303" t="s">
        <v>42</v>
      </c>
      <c r="I303" t="s">
        <v>32</v>
      </c>
      <c r="J303" t="s">
        <v>26</v>
      </c>
      <c r="K303">
        <v>1</v>
      </c>
    </row>
    <row r="304" spans="1:11" x14ac:dyDescent="0.35">
      <c r="A304">
        <v>303</v>
      </c>
      <c r="B304" t="s">
        <v>338</v>
      </c>
      <c r="C304" t="s">
        <v>35</v>
      </c>
      <c r="D304" s="1">
        <v>36962</v>
      </c>
      <c r="E304">
        <f ca="1">DATEDIF(Sheet1!$D304,$N$1,"Y")</f>
        <v>24</v>
      </c>
      <c r="F304" s="1">
        <v>44623</v>
      </c>
      <c r="G304" t="s">
        <v>31</v>
      </c>
      <c r="H304" t="s">
        <v>13</v>
      </c>
      <c r="I304" t="s">
        <v>37</v>
      </c>
      <c r="J304" t="s">
        <v>38</v>
      </c>
      <c r="K304">
        <v>5</v>
      </c>
    </row>
    <row r="305" spans="1:11" x14ac:dyDescent="0.35">
      <c r="A305">
        <v>304</v>
      </c>
      <c r="B305" t="s">
        <v>339</v>
      </c>
      <c r="C305" t="s">
        <v>35</v>
      </c>
      <c r="D305" s="1">
        <v>33421</v>
      </c>
      <c r="E305">
        <f ca="1">DATEDIF(Sheet1!$D305,$N$1,"Y")</f>
        <v>34</v>
      </c>
      <c r="F305" s="1">
        <v>44664</v>
      </c>
      <c r="G305" t="s">
        <v>19</v>
      </c>
      <c r="H305" t="s">
        <v>28</v>
      </c>
      <c r="I305" t="s">
        <v>40</v>
      </c>
      <c r="J305" t="s">
        <v>38</v>
      </c>
      <c r="K305">
        <v>5</v>
      </c>
    </row>
    <row r="306" spans="1:11" x14ac:dyDescent="0.35">
      <c r="A306">
        <v>305</v>
      </c>
      <c r="B306" t="s">
        <v>340</v>
      </c>
      <c r="C306" t="s">
        <v>35</v>
      </c>
      <c r="D306" s="1">
        <v>37410</v>
      </c>
      <c r="E306">
        <f ca="1">DATEDIF(Sheet1!$D306,$N$1,"Y")</f>
        <v>23</v>
      </c>
      <c r="F306" s="1">
        <v>44639</v>
      </c>
      <c r="G306" t="s">
        <v>12</v>
      </c>
      <c r="H306" t="s">
        <v>13</v>
      </c>
      <c r="I306" t="s">
        <v>14</v>
      </c>
      <c r="J306" t="s">
        <v>15</v>
      </c>
      <c r="K306">
        <v>3</v>
      </c>
    </row>
    <row r="307" spans="1:11" x14ac:dyDescent="0.35">
      <c r="A307">
        <v>306</v>
      </c>
      <c r="B307" t="s">
        <v>341</v>
      </c>
      <c r="C307" t="s">
        <v>11</v>
      </c>
      <c r="D307" s="1">
        <v>19694</v>
      </c>
      <c r="E307">
        <f ca="1">DATEDIF(Sheet1!$D307,$N$1,"Y")</f>
        <v>72</v>
      </c>
      <c r="F307" s="1">
        <v>44785</v>
      </c>
      <c r="G307" t="s">
        <v>12</v>
      </c>
      <c r="H307" t="s">
        <v>13</v>
      </c>
      <c r="I307" t="s">
        <v>17</v>
      </c>
      <c r="J307" t="s">
        <v>22</v>
      </c>
      <c r="K307">
        <v>4</v>
      </c>
    </row>
    <row r="308" spans="1:11" x14ac:dyDescent="0.35">
      <c r="A308">
        <v>307</v>
      </c>
      <c r="B308" t="s">
        <v>342</v>
      </c>
      <c r="C308" t="s">
        <v>35</v>
      </c>
      <c r="D308" s="1">
        <v>27827</v>
      </c>
      <c r="E308">
        <f ca="1">DATEDIF(Sheet1!$D308,$N$1,"Y")</f>
        <v>49</v>
      </c>
      <c r="F308" s="1">
        <v>44825</v>
      </c>
      <c r="G308" t="s">
        <v>12</v>
      </c>
      <c r="H308" t="s">
        <v>13</v>
      </c>
      <c r="I308" t="s">
        <v>21</v>
      </c>
      <c r="J308" t="s">
        <v>26</v>
      </c>
      <c r="K308">
        <v>1</v>
      </c>
    </row>
    <row r="309" spans="1:11" x14ac:dyDescent="0.35">
      <c r="A309">
        <v>308</v>
      </c>
      <c r="B309" t="s">
        <v>343</v>
      </c>
      <c r="C309" t="s">
        <v>11</v>
      </c>
      <c r="D309" s="1">
        <v>22533</v>
      </c>
      <c r="E309">
        <f ca="1">DATEDIF(Sheet1!$D309,$N$1,"Y")</f>
        <v>64</v>
      </c>
      <c r="F309" s="1">
        <v>44368</v>
      </c>
      <c r="G309" t="s">
        <v>31</v>
      </c>
      <c r="H309" t="s">
        <v>24</v>
      </c>
      <c r="I309" t="s">
        <v>25</v>
      </c>
      <c r="J309" t="s">
        <v>22</v>
      </c>
      <c r="K309">
        <v>4</v>
      </c>
    </row>
    <row r="310" spans="1:11" x14ac:dyDescent="0.35">
      <c r="A310">
        <v>309</v>
      </c>
      <c r="B310" t="s">
        <v>344</v>
      </c>
      <c r="C310" t="s">
        <v>35</v>
      </c>
      <c r="D310" s="1">
        <v>38920</v>
      </c>
      <c r="E310">
        <f ca="1">DATEDIF(Sheet1!$D310,$N$1,"Y")</f>
        <v>19</v>
      </c>
      <c r="F310" s="1">
        <v>44306</v>
      </c>
      <c r="G310" t="s">
        <v>31</v>
      </c>
      <c r="H310" t="s">
        <v>49</v>
      </c>
      <c r="I310" t="s">
        <v>29</v>
      </c>
      <c r="J310" t="s">
        <v>38</v>
      </c>
      <c r="K310">
        <v>5</v>
      </c>
    </row>
    <row r="311" spans="1:11" x14ac:dyDescent="0.35">
      <c r="A311">
        <v>310</v>
      </c>
      <c r="B311" t="s">
        <v>345</v>
      </c>
      <c r="C311" t="s">
        <v>35</v>
      </c>
      <c r="D311" s="1">
        <v>28017</v>
      </c>
      <c r="E311">
        <f ca="1">DATEDIF(Sheet1!$D311,$N$1,"Y")</f>
        <v>49</v>
      </c>
      <c r="F311" s="1">
        <v>44367</v>
      </c>
      <c r="G311" t="s">
        <v>19</v>
      </c>
      <c r="H311" t="s">
        <v>49</v>
      </c>
      <c r="I311" t="s">
        <v>32</v>
      </c>
      <c r="J311" t="s">
        <v>26</v>
      </c>
      <c r="K311">
        <v>1</v>
      </c>
    </row>
    <row r="312" spans="1:11" x14ac:dyDescent="0.35">
      <c r="A312">
        <v>311</v>
      </c>
      <c r="B312" t="s">
        <v>346</v>
      </c>
      <c r="C312" t="s">
        <v>35</v>
      </c>
      <c r="D312" s="1">
        <v>28209</v>
      </c>
      <c r="E312">
        <f ca="1">DATEDIF(Sheet1!$D312,$N$1,"Y")</f>
        <v>48</v>
      </c>
      <c r="F312" s="1">
        <v>44470</v>
      </c>
      <c r="G312" t="s">
        <v>19</v>
      </c>
      <c r="H312" t="s">
        <v>36</v>
      </c>
      <c r="I312" t="s">
        <v>37</v>
      </c>
      <c r="J312" t="s">
        <v>22</v>
      </c>
      <c r="K312">
        <v>4</v>
      </c>
    </row>
    <row r="313" spans="1:11" x14ac:dyDescent="0.35">
      <c r="A313">
        <v>312</v>
      </c>
      <c r="B313" t="s">
        <v>347</v>
      </c>
      <c r="C313" t="s">
        <v>11</v>
      </c>
      <c r="D313" s="1">
        <v>25964</v>
      </c>
      <c r="E313">
        <f ca="1">DATEDIF(Sheet1!$D313,$N$1,"Y")</f>
        <v>55</v>
      </c>
      <c r="F313" s="1">
        <v>44127</v>
      </c>
      <c r="G313" t="s">
        <v>19</v>
      </c>
      <c r="H313" t="s">
        <v>20</v>
      </c>
      <c r="I313" t="s">
        <v>40</v>
      </c>
      <c r="J313" t="s">
        <v>33</v>
      </c>
      <c r="K313">
        <v>2</v>
      </c>
    </row>
    <row r="314" spans="1:11" x14ac:dyDescent="0.35">
      <c r="A314">
        <v>313</v>
      </c>
      <c r="B314" t="s">
        <v>348</v>
      </c>
      <c r="C314" t="s">
        <v>35</v>
      </c>
      <c r="D314" s="1">
        <v>24955</v>
      </c>
      <c r="E314">
        <f ca="1">DATEDIF(Sheet1!$D314,$N$1,"Y")</f>
        <v>57</v>
      </c>
      <c r="F314" s="1">
        <v>43919</v>
      </c>
      <c r="G314" t="s">
        <v>31</v>
      </c>
      <c r="H314" t="s">
        <v>49</v>
      </c>
      <c r="I314" t="s">
        <v>14</v>
      </c>
      <c r="J314" t="s">
        <v>38</v>
      </c>
      <c r="K314">
        <v>5</v>
      </c>
    </row>
    <row r="315" spans="1:11" x14ac:dyDescent="0.35">
      <c r="A315">
        <v>314</v>
      </c>
      <c r="B315" t="s">
        <v>349</v>
      </c>
      <c r="C315" t="s">
        <v>11</v>
      </c>
      <c r="D315" s="1">
        <v>33981</v>
      </c>
      <c r="E315">
        <f ca="1">DATEDIF(Sheet1!$D315,$N$1,"Y")</f>
        <v>33</v>
      </c>
      <c r="F315" s="1">
        <v>43984</v>
      </c>
      <c r="G315" t="s">
        <v>57</v>
      </c>
      <c r="H315" t="s">
        <v>28</v>
      </c>
      <c r="I315" t="s">
        <v>17</v>
      </c>
      <c r="J315" t="s">
        <v>15</v>
      </c>
      <c r="K315">
        <v>3</v>
      </c>
    </row>
    <row r="316" spans="1:11" x14ac:dyDescent="0.35">
      <c r="A316">
        <v>315</v>
      </c>
      <c r="B316" t="s">
        <v>350</v>
      </c>
      <c r="C316" t="s">
        <v>11</v>
      </c>
      <c r="D316" s="1">
        <v>37747</v>
      </c>
      <c r="E316">
        <f ca="1">DATEDIF(Sheet1!$D316,$N$1,"Y")</f>
        <v>22</v>
      </c>
      <c r="F316" s="1">
        <v>44081</v>
      </c>
      <c r="G316" t="s">
        <v>19</v>
      </c>
      <c r="H316" t="s">
        <v>28</v>
      </c>
      <c r="I316" t="s">
        <v>21</v>
      </c>
      <c r="J316" t="s">
        <v>22</v>
      </c>
      <c r="K316">
        <v>4</v>
      </c>
    </row>
    <row r="317" spans="1:11" x14ac:dyDescent="0.35">
      <c r="A317">
        <v>316</v>
      </c>
      <c r="B317" t="s">
        <v>351</v>
      </c>
      <c r="C317" t="s">
        <v>11</v>
      </c>
      <c r="D317" s="1">
        <v>30497</v>
      </c>
      <c r="E317">
        <f ca="1">DATEDIF(Sheet1!$D317,$N$1,"Y")</f>
        <v>42</v>
      </c>
      <c r="F317" s="1">
        <v>44165</v>
      </c>
      <c r="G317" t="s">
        <v>19</v>
      </c>
      <c r="H317" t="s">
        <v>49</v>
      </c>
      <c r="I317" t="s">
        <v>25</v>
      </c>
      <c r="J317" t="s">
        <v>15</v>
      </c>
      <c r="K317">
        <v>3</v>
      </c>
    </row>
    <row r="318" spans="1:11" x14ac:dyDescent="0.35">
      <c r="A318">
        <v>317</v>
      </c>
      <c r="B318" t="s">
        <v>352</v>
      </c>
      <c r="C318" t="s">
        <v>35</v>
      </c>
      <c r="D318" s="1">
        <v>27173</v>
      </c>
      <c r="E318">
        <f ca="1">DATEDIF(Sheet1!$D318,$N$1,"Y")</f>
        <v>51</v>
      </c>
      <c r="F318" s="1">
        <v>44106</v>
      </c>
      <c r="G318" t="s">
        <v>12</v>
      </c>
      <c r="H318" t="s">
        <v>13</v>
      </c>
      <c r="I318" t="s">
        <v>29</v>
      </c>
      <c r="J318" t="s">
        <v>26</v>
      </c>
      <c r="K318">
        <v>1</v>
      </c>
    </row>
    <row r="319" spans="1:11" x14ac:dyDescent="0.35">
      <c r="A319">
        <v>318</v>
      </c>
      <c r="B319" t="s">
        <v>353</v>
      </c>
      <c r="C319" t="s">
        <v>11</v>
      </c>
      <c r="D319" s="1">
        <v>38029</v>
      </c>
      <c r="E319">
        <f ca="1">DATEDIF(Sheet1!$D319,$N$1,"Y")</f>
        <v>21</v>
      </c>
      <c r="F319" s="1">
        <v>44578</v>
      </c>
      <c r="G319" t="s">
        <v>31</v>
      </c>
      <c r="H319" t="s">
        <v>49</v>
      </c>
      <c r="I319" t="s">
        <v>32</v>
      </c>
      <c r="J319" t="s">
        <v>26</v>
      </c>
      <c r="K319">
        <v>1</v>
      </c>
    </row>
    <row r="320" spans="1:11" x14ac:dyDescent="0.35">
      <c r="A320">
        <v>319</v>
      </c>
      <c r="B320" t="s">
        <v>354</v>
      </c>
      <c r="C320" t="s">
        <v>35</v>
      </c>
      <c r="D320" s="1">
        <v>32260</v>
      </c>
      <c r="E320">
        <f ca="1">DATEDIF(Sheet1!$D320,$N$1,"Y")</f>
        <v>37</v>
      </c>
      <c r="F320" s="1">
        <v>44477</v>
      </c>
      <c r="G320" t="s">
        <v>19</v>
      </c>
      <c r="H320" t="s">
        <v>36</v>
      </c>
      <c r="I320" t="s">
        <v>37</v>
      </c>
      <c r="J320" t="s">
        <v>22</v>
      </c>
      <c r="K320">
        <v>4</v>
      </c>
    </row>
    <row r="321" spans="1:11" x14ac:dyDescent="0.35">
      <c r="A321">
        <v>320</v>
      </c>
      <c r="B321" t="s">
        <v>355</v>
      </c>
      <c r="C321" t="s">
        <v>11</v>
      </c>
      <c r="D321" s="1">
        <v>34174</v>
      </c>
      <c r="E321">
        <f ca="1">DATEDIF(Sheet1!$D321,$N$1,"Y")</f>
        <v>32</v>
      </c>
      <c r="F321" s="1">
        <v>44804</v>
      </c>
      <c r="G321" t="s">
        <v>31</v>
      </c>
      <c r="H321" t="s">
        <v>49</v>
      </c>
      <c r="I321" t="s">
        <v>40</v>
      </c>
      <c r="J321" t="s">
        <v>26</v>
      </c>
      <c r="K321">
        <v>1</v>
      </c>
    </row>
    <row r="322" spans="1:11" x14ac:dyDescent="0.35">
      <c r="A322">
        <v>321</v>
      </c>
      <c r="B322" t="s">
        <v>356</v>
      </c>
      <c r="C322" t="s">
        <v>11</v>
      </c>
      <c r="D322" s="1">
        <v>29567</v>
      </c>
      <c r="E322">
        <f ca="1">DATEDIF(Sheet1!$D322,$N$1,"Y")</f>
        <v>45</v>
      </c>
      <c r="F322" s="1">
        <v>44469</v>
      </c>
      <c r="G322" t="s">
        <v>19</v>
      </c>
      <c r="H322" t="s">
        <v>49</v>
      </c>
      <c r="I322" t="s">
        <v>14</v>
      </c>
      <c r="J322" t="s">
        <v>22</v>
      </c>
      <c r="K322">
        <v>4</v>
      </c>
    </row>
    <row r="323" spans="1:11" x14ac:dyDescent="0.35">
      <c r="A323">
        <v>322</v>
      </c>
      <c r="B323" t="s">
        <v>357</v>
      </c>
      <c r="C323" t="s">
        <v>11</v>
      </c>
      <c r="D323" s="1">
        <v>29581</v>
      </c>
      <c r="E323">
        <f ca="1">DATEDIF(Sheet1!$D323,$N$1,"Y")</f>
        <v>45</v>
      </c>
      <c r="F323" s="1">
        <v>44840</v>
      </c>
      <c r="G323" t="s">
        <v>31</v>
      </c>
      <c r="H323" t="s">
        <v>49</v>
      </c>
      <c r="I323" t="s">
        <v>17</v>
      </c>
      <c r="J323" t="s">
        <v>38</v>
      </c>
      <c r="K323">
        <v>5</v>
      </c>
    </row>
    <row r="324" spans="1:11" x14ac:dyDescent="0.35">
      <c r="A324">
        <v>323</v>
      </c>
      <c r="B324" t="s">
        <v>358</v>
      </c>
      <c r="C324" t="s">
        <v>35</v>
      </c>
      <c r="D324" s="1">
        <v>33031</v>
      </c>
      <c r="E324">
        <f ca="1">DATEDIF(Sheet1!$D324,$N$1,"Y")</f>
        <v>35</v>
      </c>
      <c r="F324" s="1">
        <v>44615</v>
      </c>
      <c r="G324" t="s">
        <v>31</v>
      </c>
      <c r="H324" t="s">
        <v>42</v>
      </c>
      <c r="I324" t="s">
        <v>21</v>
      </c>
      <c r="J324" t="s">
        <v>26</v>
      </c>
      <c r="K324">
        <v>1</v>
      </c>
    </row>
    <row r="325" spans="1:11" x14ac:dyDescent="0.35">
      <c r="A325">
        <v>324</v>
      </c>
      <c r="B325" t="s">
        <v>359</v>
      </c>
      <c r="C325" t="s">
        <v>11</v>
      </c>
      <c r="D325" s="1">
        <v>25999</v>
      </c>
      <c r="E325">
        <f ca="1">DATEDIF(Sheet1!$D325,$N$1,"Y")</f>
        <v>54</v>
      </c>
      <c r="F325" s="1">
        <v>43923</v>
      </c>
      <c r="G325" t="s">
        <v>12</v>
      </c>
      <c r="H325" t="s">
        <v>13</v>
      </c>
      <c r="I325" t="s">
        <v>25</v>
      </c>
      <c r="J325" t="s">
        <v>38</v>
      </c>
      <c r="K325">
        <v>5</v>
      </c>
    </row>
    <row r="326" spans="1:11" x14ac:dyDescent="0.35">
      <c r="A326">
        <v>325</v>
      </c>
      <c r="B326" t="s">
        <v>360</v>
      </c>
      <c r="C326" t="s">
        <v>35</v>
      </c>
      <c r="D326" s="1">
        <v>36957</v>
      </c>
      <c r="E326">
        <f ca="1">DATEDIF(Sheet1!$D326,$N$1,"Y")</f>
        <v>24</v>
      </c>
      <c r="F326" s="1">
        <v>44199</v>
      </c>
      <c r="G326" t="s">
        <v>19</v>
      </c>
      <c r="H326" t="s">
        <v>28</v>
      </c>
      <c r="I326" t="s">
        <v>29</v>
      </c>
      <c r="J326" t="s">
        <v>38</v>
      </c>
      <c r="K326">
        <v>5</v>
      </c>
    </row>
    <row r="327" spans="1:11" x14ac:dyDescent="0.35">
      <c r="A327">
        <v>326</v>
      </c>
      <c r="B327" t="s">
        <v>361</v>
      </c>
      <c r="C327" t="s">
        <v>35</v>
      </c>
      <c r="D327" s="1">
        <v>37186</v>
      </c>
      <c r="E327">
        <f ca="1">DATEDIF(Sheet1!$D327,$N$1,"Y")</f>
        <v>24</v>
      </c>
      <c r="F327" s="1">
        <v>44554</v>
      </c>
      <c r="G327" t="s">
        <v>19</v>
      </c>
      <c r="H327" t="s">
        <v>28</v>
      </c>
      <c r="I327" t="s">
        <v>32</v>
      </c>
      <c r="J327" t="s">
        <v>26</v>
      </c>
      <c r="K327">
        <v>1</v>
      </c>
    </row>
    <row r="328" spans="1:11" x14ac:dyDescent="0.35">
      <c r="A328">
        <v>327</v>
      </c>
      <c r="B328" t="s">
        <v>362</v>
      </c>
      <c r="C328" t="s">
        <v>11</v>
      </c>
      <c r="D328" s="1">
        <v>35185</v>
      </c>
      <c r="E328">
        <f ca="1">DATEDIF(Sheet1!$D328,$N$1,"Y")</f>
        <v>29</v>
      </c>
      <c r="F328" s="1">
        <v>44232</v>
      </c>
      <c r="G328" t="s">
        <v>31</v>
      </c>
      <c r="H328" t="s">
        <v>36</v>
      </c>
      <c r="I328" t="s">
        <v>37</v>
      </c>
      <c r="J328" t="s">
        <v>22</v>
      </c>
      <c r="K328">
        <v>4</v>
      </c>
    </row>
    <row r="329" spans="1:11" x14ac:dyDescent="0.35">
      <c r="A329">
        <v>328</v>
      </c>
      <c r="B329" t="s">
        <v>363</v>
      </c>
      <c r="C329" t="s">
        <v>11</v>
      </c>
      <c r="D329" s="1">
        <v>24600</v>
      </c>
      <c r="E329">
        <f ca="1">DATEDIF(Sheet1!$D329,$N$1,"Y")</f>
        <v>58</v>
      </c>
      <c r="F329" s="1">
        <v>44771</v>
      </c>
      <c r="G329" t="s">
        <v>19</v>
      </c>
      <c r="H329" t="s">
        <v>49</v>
      </c>
      <c r="I329" t="s">
        <v>40</v>
      </c>
      <c r="J329" t="s">
        <v>38</v>
      </c>
      <c r="K329">
        <v>5</v>
      </c>
    </row>
    <row r="330" spans="1:11" x14ac:dyDescent="0.35">
      <c r="A330">
        <v>329</v>
      </c>
      <c r="B330" t="s">
        <v>364</v>
      </c>
      <c r="C330" t="s">
        <v>11</v>
      </c>
      <c r="D330" s="1">
        <v>30010</v>
      </c>
      <c r="E330">
        <f ca="1">DATEDIF(Sheet1!$D330,$N$1,"Y")</f>
        <v>43</v>
      </c>
      <c r="F330" s="1">
        <v>44326</v>
      </c>
      <c r="G330" t="s">
        <v>31</v>
      </c>
      <c r="H330" t="s">
        <v>36</v>
      </c>
      <c r="I330" t="s">
        <v>14</v>
      </c>
      <c r="J330" t="s">
        <v>38</v>
      </c>
      <c r="K330">
        <v>5</v>
      </c>
    </row>
    <row r="331" spans="1:11" x14ac:dyDescent="0.35">
      <c r="A331">
        <v>330</v>
      </c>
      <c r="B331" t="s">
        <v>365</v>
      </c>
      <c r="C331" t="s">
        <v>11</v>
      </c>
      <c r="D331" s="1">
        <v>25507</v>
      </c>
      <c r="E331">
        <f ca="1">DATEDIF(Sheet1!$D331,$N$1,"Y")</f>
        <v>56</v>
      </c>
      <c r="F331" s="1">
        <v>44700</v>
      </c>
      <c r="G331" t="s">
        <v>19</v>
      </c>
      <c r="H331" t="s">
        <v>28</v>
      </c>
      <c r="I331" t="s">
        <v>17</v>
      </c>
      <c r="J331" t="s">
        <v>38</v>
      </c>
      <c r="K331">
        <v>5</v>
      </c>
    </row>
    <row r="332" spans="1:11" x14ac:dyDescent="0.35">
      <c r="A332">
        <v>331</v>
      </c>
      <c r="B332" t="s">
        <v>366</v>
      </c>
      <c r="C332" t="s">
        <v>11</v>
      </c>
      <c r="D332" s="1">
        <v>25602</v>
      </c>
      <c r="E332">
        <f ca="1">DATEDIF(Sheet1!$D332,$N$1,"Y")</f>
        <v>56</v>
      </c>
      <c r="F332" s="1">
        <v>43931</v>
      </c>
      <c r="G332" t="s">
        <v>31</v>
      </c>
      <c r="H332" t="s">
        <v>24</v>
      </c>
      <c r="I332" t="s">
        <v>21</v>
      </c>
      <c r="J332" t="s">
        <v>22</v>
      </c>
      <c r="K332">
        <v>4</v>
      </c>
    </row>
    <row r="333" spans="1:11" x14ac:dyDescent="0.35">
      <c r="A333">
        <v>332</v>
      </c>
      <c r="B333" t="s">
        <v>367</v>
      </c>
      <c r="C333" t="s">
        <v>11</v>
      </c>
      <c r="D333" s="1">
        <v>29596</v>
      </c>
      <c r="E333">
        <f ca="1">DATEDIF(Sheet1!$D333,$N$1,"Y")</f>
        <v>45</v>
      </c>
      <c r="F333" s="1">
        <v>43885</v>
      </c>
      <c r="G333" t="s">
        <v>12</v>
      </c>
      <c r="H333" t="s">
        <v>13</v>
      </c>
      <c r="I333" t="s">
        <v>25</v>
      </c>
      <c r="J333" t="s">
        <v>22</v>
      </c>
      <c r="K333">
        <v>4</v>
      </c>
    </row>
    <row r="334" spans="1:11" x14ac:dyDescent="0.35">
      <c r="A334">
        <v>333</v>
      </c>
      <c r="B334" t="s">
        <v>368</v>
      </c>
      <c r="C334" t="s">
        <v>11</v>
      </c>
      <c r="D334" s="1">
        <v>37769</v>
      </c>
      <c r="E334">
        <f ca="1">DATEDIF(Sheet1!$D334,$N$1,"Y")</f>
        <v>22</v>
      </c>
      <c r="F334" s="1">
        <v>44805</v>
      </c>
      <c r="G334" t="s">
        <v>12</v>
      </c>
      <c r="H334" t="s">
        <v>24</v>
      </c>
      <c r="I334" t="s">
        <v>29</v>
      </c>
      <c r="J334" t="s">
        <v>33</v>
      </c>
      <c r="K334">
        <v>2</v>
      </c>
    </row>
    <row r="335" spans="1:11" x14ac:dyDescent="0.35">
      <c r="A335">
        <v>334</v>
      </c>
      <c r="B335" t="s">
        <v>369</v>
      </c>
      <c r="C335" t="s">
        <v>11</v>
      </c>
      <c r="D335" s="1">
        <v>27962</v>
      </c>
      <c r="E335">
        <f ca="1">DATEDIF(Sheet1!$D335,$N$1,"Y")</f>
        <v>49</v>
      </c>
      <c r="F335" s="1">
        <v>44598</v>
      </c>
      <c r="G335" t="s">
        <v>12</v>
      </c>
      <c r="H335" t="s">
        <v>13</v>
      </c>
      <c r="I335" t="s">
        <v>32</v>
      </c>
      <c r="J335" t="s">
        <v>26</v>
      </c>
      <c r="K335">
        <v>1</v>
      </c>
    </row>
    <row r="336" spans="1:11" x14ac:dyDescent="0.35">
      <c r="A336">
        <v>335</v>
      </c>
      <c r="B336" t="s">
        <v>370</v>
      </c>
      <c r="C336" t="s">
        <v>35</v>
      </c>
      <c r="D336" s="1">
        <v>20606</v>
      </c>
      <c r="E336">
        <f ca="1">DATEDIF(Sheet1!$D336,$N$1,"Y")</f>
        <v>69</v>
      </c>
      <c r="F336" s="1">
        <v>44724</v>
      </c>
      <c r="G336" t="s">
        <v>57</v>
      </c>
      <c r="H336" t="s">
        <v>24</v>
      </c>
      <c r="I336" t="s">
        <v>37</v>
      </c>
      <c r="J336" t="s">
        <v>22</v>
      </c>
      <c r="K336">
        <v>4</v>
      </c>
    </row>
    <row r="337" spans="1:11" x14ac:dyDescent="0.35">
      <c r="A337">
        <v>336</v>
      </c>
      <c r="B337" t="s">
        <v>371</v>
      </c>
      <c r="C337" t="s">
        <v>11</v>
      </c>
      <c r="D337" s="1">
        <v>18961</v>
      </c>
      <c r="E337">
        <f ca="1">DATEDIF(Sheet1!$D337,$N$1,"Y")</f>
        <v>74</v>
      </c>
      <c r="F337" s="1">
        <v>44066</v>
      </c>
      <c r="G337" t="s">
        <v>57</v>
      </c>
      <c r="H337" t="s">
        <v>49</v>
      </c>
      <c r="I337" t="s">
        <v>40</v>
      </c>
      <c r="J337" t="s">
        <v>38</v>
      </c>
      <c r="K337">
        <v>5</v>
      </c>
    </row>
    <row r="338" spans="1:11" x14ac:dyDescent="0.35">
      <c r="A338">
        <v>337</v>
      </c>
      <c r="B338" t="s">
        <v>372</v>
      </c>
      <c r="C338" t="s">
        <v>11</v>
      </c>
      <c r="D338" s="1">
        <v>23002</v>
      </c>
      <c r="E338">
        <f ca="1">DATEDIF(Sheet1!$D338,$N$1,"Y")</f>
        <v>63</v>
      </c>
      <c r="F338" s="1">
        <v>44647</v>
      </c>
      <c r="G338" t="s">
        <v>57</v>
      </c>
      <c r="H338" t="s">
        <v>49</v>
      </c>
      <c r="I338" t="s">
        <v>14</v>
      </c>
      <c r="J338" t="s">
        <v>38</v>
      </c>
      <c r="K338">
        <v>5</v>
      </c>
    </row>
    <row r="339" spans="1:11" x14ac:dyDescent="0.35">
      <c r="A339">
        <v>338</v>
      </c>
      <c r="B339" t="s">
        <v>373</v>
      </c>
      <c r="C339" t="s">
        <v>35</v>
      </c>
      <c r="D339" s="1">
        <v>38418</v>
      </c>
      <c r="E339">
        <f ca="1">DATEDIF(Sheet1!$D339,$N$1,"Y")</f>
        <v>20</v>
      </c>
      <c r="F339" s="1">
        <v>44163</v>
      </c>
      <c r="G339" t="s">
        <v>12</v>
      </c>
      <c r="H339" t="s">
        <v>13</v>
      </c>
      <c r="I339" t="s">
        <v>17</v>
      </c>
      <c r="J339" t="s">
        <v>22</v>
      </c>
      <c r="K339">
        <v>4</v>
      </c>
    </row>
    <row r="340" spans="1:11" x14ac:dyDescent="0.35">
      <c r="A340">
        <v>339</v>
      </c>
      <c r="B340" t="s">
        <v>374</v>
      </c>
      <c r="C340" t="s">
        <v>11</v>
      </c>
      <c r="D340" s="1">
        <v>35391</v>
      </c>
      <c r="E340">
        <f ca="1">DATEDIF(Sheet1!$D340,$N$1,"Y")</f>
        <v>29</v>
      </c>
      <c r="F340" s="1">
        <v>44341</v>
      </c>
      <c r="G340" t="s">
        <v>19</v>
      </c>
      <c r="H340" t="s">
        <v>24</v>
      </c>
      <c r="I340" t="s">
        <v>21</v>
      </c>
      <c r="J340" t="s">
        <v>38</v>
      </c>
      <c r="K340">
        <v>5</v>
      </c>
    </row>
    <row r="341" spans="1:11" x14ac:dyDescent="0.35">
      <c r="A341">
        <v>340</v>
      </c>
      <c r="B341" t="s">
        <v>375</v>
      </c>
      <c r="C341" t="s">
        <v>11</v>
      </c>
      <c r="D341" s="1">
        <v>37057</v>
      </c>
      <c r="E341">
        <f ca="1">DATEDIF(Sheet1!$D341,$N$1,"Y")</f>
        <v>24</v>
      </c>
      <c r="F341" s="1">
        <v>44581</v>
      </c>
      <c r="G341" t="s">
        <v>31</v>
      </c>
      <c r="H341" t="s">
        <v>49</v>
      </c>
      <c r="I341" t="s">
        <v>25</v>
      </c>
      <c r="J341" t="s">
        <v>26</v>
      </c>
      <c r="K341">
        <v>1</v>
      </c>
    </row>
    <row r="342" spans="1:11" x14ac:dyDescent="0.35">
      <c r="A342">
        <v>341</v>
      </c>
      <c r="B342" t="s">
        <v>376</v>
      </c>
      <c r="C342" t="s">
        <v>11</v>
      </c>
      <c r="D342" s="1">
        <v>36985</v>
      </c>
      <c r="E342">
        <f ca="1">DATEDIF(Sheet1!$D342,$N$1,"Y")</f>
        <v>24</v>
      </c>
      <c r="F342" s="1">
        <v>44184</v>
      </c>
      <c r="G342" t="s">
        <v>12</v>
      </c>
      <c r="H342" t="s">
        <v>13</v>
      </c>
      <c r="I342" t="s">
        <v>29</v>
      </c>
      <c r="J342" t="s">
        <v>26</v>
      </c>
      <c r="K342">
        <v>1</v>
      </c>
    </row>
    <row r="343" spans="1:11" x14ac:dyDescent="0.35">
      <c r="A343">
        <v>342</v>
      </c>
      <c r="B343" t="s">
        <v>377</v>
      </c>
      <c r="C343" t="s">
        <v>35</v>
      </c>
      <c r="D343" s="1">
        <v>35407</v>
      </c>
      <c r="E343">
        <f ca="1">DATEDIF(Sheet1!$D343,$N$1,"Y")</f>
        <v>29</v>
      </c>
      <c r="F343" s="1">
        <v>44811</v>
      </c>
      <c r="G343" t="s">
        <v>19</v>
      </c>
      <c r="H343" t="s">
        <v>24</v>
      </c>
      <c r="I343" t="s">
        <v>32</v>
      </c>
      <c r="J343" t="s">
        <v>26</v>
      </c>
      <c r="K343">
        <v>1</v>
      </c>
    </row>
    <row r="344" spans="1:11" x14ac:dyDescent="0.35">
      <c r="A344">
        <v>343</v>
      </c>
      <c r="B344" t="s">
        <v>378</v>
      </c>
      <c r="C344" t="s">
        <v>11</v>
      </c>
      <c r="D344" s="1">
        <v>37906</v>
      </c>
      <c r="E344">
        <f ca="1">DATEDIF(Sheet1!$D344,$N$1,"Y")</f>
        <v>22</v>
      </c>
      <c r="F344" s="1">
        <v>44363</v>
      </c>
      <c r="G344" t="s">
        <v>31</v>
      </c>
      <c r="H344" t="s">
        <v>13</v>
      </c>
      <c r="I344" t="s">
        <v>37</v>
      </c>
      <c r="J344" t="s">
        <v>38</v>
      </c>
      <c r="K344">
        <v>5</v>
      </c>
    </row>
    <row r="345" spans="1:11" x14ac:dyDescent="0.35">
      <c r="A345">
        <v>344</v>
      </c>
      <c r="B345" t="s">
        <v>379</v>
      </c>
      <c r="C345" t="s">
        <v>35</v>
      </c>
      <c r="D345" s="1">
        <v>28685</v>
      </c>
      <c r="E345">
        <f ca="1">DATEDIF(Sheet1!$D345,$N$1,"Y")</f>
        <v>47</v>
      </c>
      <c r="F345" s="1">
        <v>44151</v>
      </c>
      <c r="G345" t="s">
        <v>19</v>
      </c>
      <c r="H345" t="s">
        <v>24</v>
      </c>
      <c r="I345" t="s">
        <v>40</v>
      </c>
      <c r="J345" t="s">
        <v>15</v>
      </c>
      <c r="K345">
        <v>3</v>
      </c>
    </row>
    <row r="346" spans="1:11" x14ac:dyDescent="0.35">
      <c r="A346">
        <v>345</v>
      </c>
      <c r="B346" t="s">
        <v>380</v>
      </c>
      <c r="C346" t="s">
        <v>11</v>
      </c>
      <c r="D346" s="1">
        <v>30552</v>
      </c>
      <c r="E346">
        <f ca="1">DATEDIF(Sheet1!$D346,$N$1,"Y")</f>
        <v>42</v>
      </c>
      <c r="F346" s="1">
        <v>44230</v>
      </c>
      <c r="G346" t="s">
        <v>12</v>
      </c>
      <c r="H346" t="s">
        <v>13</v>
      </c>
      <c r="I346" t="s">
        <v>14</v>
      </c>
      <c r="J346" t="s">
        <v>15</v>
      </c>
      <c r="K346">
        <v>3</v>
      </c>
    </row>
    <row r="347" spans="1:11" x14ac:dyDescent="0.35">
      <c r="A347">
        <v>346</v>
      </c>
      <c r="B347" t="s">
        <v>381</v>
      </c>
      <c r="C347" t="s">
        <v>11</v>
      </c>
      <c r="D347" s="1">
        <v>36865</v>
      </c>
      <c r="E347">
        <f ca="1">DATEDIF(Sheet1!$D347,$N$1,"Y")</f>
        <v>25</v>
      </c>
      <c r="F347" s="1">
        <v>43986</v>
      </c>
      <c r="G347" t="s">
        <v>12</v>
      </c>
      <c r="H347" t="s">
        <v>36</v>
      </c>
      <c r="I347" t="s">
        <v>17</v>
      </c>
      <c r="J347" t="s">
        <v>38</v>
      </c>
      <c r="K347">
        <v>5</v>
      </c>
    </row>
    <row r="348" spans="1:11" x14ac:dyDescent="0.35">
      <c r="A348">
        <v>347</v>
      </c>
      <c r="B348" t="s">
        <v>382</v>
      </c>
      <c r="C348" t="s">
        <v>11</v>
      </c>
      <c r="D348" s="1">
        <v>35653</v>
      </c>
      <c r="E348">
        <f ca="1">DATEDIF(Sheet1!$D348,$N$1,"Y")</f>
        <v>28</v>
      </c>
      <c r="F348" s="1">
        <v>43949</v>
      </c>
      <c r="G348" t="s">
        <v>12</v>
      </c>
      <c r="H348" t="s">
        <v>13</v>
      </c>
      <c r="I348" t="s">
        <v>21</v>
      </c>
      <c r="J348" t="s">
        <v>22</v>
      </c>
      <c r="K348">
        <v>4</v>
      </c>
    </row>
    <row r="349" spans="1:11" x14ac:dyDescent="0.35">
      <c r="A349">
        <v>348</v>
      </c>
      <c r="B349" t="s">
        <v>383</v>
      </c>
      <c r="C349" t="s">
        <v>11</v>
      </c>
      <c r="D349" s="1">
        <v>31880</v>
      </c>
      <c r="E349">
        <f ca="1">DATEDIF(Sheet1!$D349,$N$1,"Y")</f>
        <v>38</v>
      </c>
      <c r="F349" s="1">
        <v>43844</v>
      </c>
      <c r="G349" t="s">
        <v>19</v>
      </c>
      <c r="H349" t="s">
        <v>49</v>
      </c>
      <c r="I349" t="s">
        <v>25</v>
      </c>
      <c r="J349" t="s">
        <v>22</v>
      </c>
      <c r="K349">
        <v>4</v>
      </c>
    </row>
    <row r="350" spans="1:11" x14ac:dyDescent="0.35">
      <c r="A350">
        <v>349</v>
      </c>
      <c r="B350" t="s">
        <v>384</v>
      </c>
      <c r="C350" t="s">
        <v>35</v>
      </c>
      <c r="D350" s="1">
        <v>30909</v>
      </c>
      <c r="E350">
        <f ca="1">DATEDIF(Sheet1!$D350,$N$1,"Y")</f>
        <v>41</v>
      </c>
      <c r="F350" s="1">
        <v>44410</v>
      </c>
      <c r="G350" t="s">
        <v>19</v>
      </c>
      <c r="H350" t="s">
        <v>24</v>
      </c>
      <c r="I350" t="s">
        <v>29</v>
      </c>
      <c r="J350" t="s">
        <v>22</v>
      </c>
      <c r="K350">
        <v>4</v>
      </c>
    </row>
    <row r="351" spans="1:11" x14ac:dyDescent="0.35">
      <c r="A351">
        <v>350</v>
      </c>
      <c r="B351" t="s">
        <v>385</v>
      </c>
      <c r="C351" t="s">
        <v>11</v>
      </c>
      <c r="D351" s="1">
        <v>19174</v>
      </c>
      <c r="E351">
        <f ca="1">DATEDIF(Sheet1!$D351,$N$1,"Y")</f>
        <v>73</v>
      </c>
      <c r="F351" s="1">
        <v>44290</v>
      </c>
      <c r="G351" t="s">
        <v>19</v>
      </c>
      <c r="H351" t="s">
        <v>24</v>
      </c>
      <c r="I351" t="s">
        <v>32</v>
      </c>
      <c r="J351" t="s">
        <v>15</v>
      </c>
      <c r="K351">
        <v>3</v>
      </c>
    </row>
    <row r="352" spans="1:11" x14ac:dyDescent="0.35">
      <c r="A352">
        <v>351</v>
      </c>
      <c r="B352" t="s">
        <v>386</v>
      </c>
      <c r="C352" t="s">
        <v>11</v>
      </c>
      <c r="D352" s="1">
        <v>29474</v>
      </c>
      <c r="E352">
        <f ca="1">DATEDIF(Sheet1!$D352,$N$1,"Y")</f>
        <v>45</v>
      </c>
      <c r="F352" s="1">
        <v>44337</v>
      </c>
      <c r="G352" t="s">
        <v>12</v>
      </c>
      <c r="H352" t="s">
        <v>13</v>
      </c>
      <c r="I352" t="s">
        <v>37</v>
      </c>
      <c r="J352" t="s">
        <v>15</v>
      </c>
      <c r="K352">
        <v>3</v>
      </c>
    </row>
    <row r="353" spans="1:11" x14ac:dyDescent="0.35">
      <c r="A353">
        <v>352</v>
      </c>
      <c r="B353" t="s">
        <v>387</v>
      </c>
      <c r="C353" t="s">
        <v>35</v>
      </c>
      <c r="D353" s="1">
        <v>37172</v>
      </c>
      <c r="E353">
        <f ca="1">DATEDIF(Sheet1!$D353,$N$1,"Y")</f>
        <v>24</v>
      </c>
      <c r="F353" s="1">
        <v>44342</v>
      </c>
      <c r="G353" t="s">
        <v>19</v>
      </c>
      <c r="H353" t="s">
        <v>49</v>
      </c>
      <c r="I353" t="s">
        <v>40</v>
      </c>
      <c r="J353" t="s">
        <v>26</v>
      </c>
      <c r="K353">
        <v>1</v>
      </c>
    </row>
    <row r="354" spans="1:11" x14ac:dyDescent="0.35">
      <c r="A354">
        <v>353</v>
      </c>
      <c r="B354" t="s">
        <v>388</v>
      </c>
      <c r="C354" t="s">
        <v>11</v>
      </c>
      <c r="D354" s="1">
        <v>28880</v>
      </c>
      <c r="E354">
        <f ca="1">DATEDIF(Sheet1!$D354,$N$1,"Y")</f>
        <v>47</v>
      </c>
      <c r="F354" s="1">
        <v>44628</v>
      </c>
      <c r="G354" t="s">
        <v>12</v>
      </c>
      <c r="H354" t="s">
        <v>13</v>
      </c>
      <c r="I354" t="s">
        <v>14</v>
      </c>
      <c r="J354" t="s">
        <v>22</v>
      </c>
      <c r="K354">
        <v>4</v>
      </c>
    </row>
    <row r="355" spans="1:11" x14ac:dyDescent="0.35">
      <c r="A355">
        <v>354</v>
      </c>
      <c r="B355" t="s">
        <v>389</v>
      </c>
      <c r="C355" t="s">
        <v>35</v>
      </c>
      <c r="D355" s="1">
        <v>31595</v>
      </c>
      <c r="E355">
        <f ca="1">DATEDIF(Sheet1!$D355,$N$1,"Y")</f>
        <v>39</v>
      </c>
      <c r="F355" s="1">
        <v>44783</v>
      </c>
      <c r="G355" t="s">
        <v>57</v>
      </c>
      <c r="H355" t="s">
        <v>28</v>
      </c>
      <c r="I355" t="s">
        <v>17</v>
      </c>
      <c r="J355" t="s">
        <v>22</v>
      </c>
      <c r="K355">
        <v>4</v>
      </c>
    </row>
    <row r="356" spans="1:11" x14ac:dyDescent="0.35">
      <c r="A356">
        <v>355</v>
      </c>
      <c r="B356" t="s">
        <v>390</v>
      </c>
      <c r="C356" t="s">
        <v>11</v>
      </c>
      <c r="D356" s="1">
        <v>20756</v>
      </c>
      <c r="E356">
        <f ca="1">DATEDIF(Sheet1!$D356,$N$1,"Y")</f>
        <v>69</v>
      </c>
      <c r="F356" s="1">
        <v>44419</v>
      </c>
      <c r="G356" t="s">
        <v>12</v>
      </c>
      <c r="H356" t="s">
        <v>13</v>
      </c>
      <c r="I356" t="s">
        <v>21</v>
      </c>
      <c r="J356" t="s">
        <v>15</v>
      </c>
      <c r="K356">
        <v>3</v>
      </c>
    </row>
    <row r="357" spans="1:11" x14ac:dyDescent="0.35">
      <c r="A357">
        <v>356</v>
      </c>
      <c r="B357" t="s">
        <v>391</v>
      </c>
      <c r="C357" t="s">
        <v>11</v>
      </c>
      <c r="D357" s="1">
        <v>25601</v>
      </c>
      <c r="E357">
        <f ca="1">DATEDIF(Sheet1!$D357,$N$1,"Y")</f>
        <v>56</v>
      </c>
      <c r="F357" s="1">
        <v>44484</v>
      </c>
      <c r="G357" t="s">
        <v>12</v>
      </c>
      <c r="H357" t="s">
        <v>13</v>
      </c>
      <c r="I357" t="s">
        <v>25</v>
      </c>
      <c r="J357" t="s">
        <v>22</v>
      </c>
      <c r="K357">
        <v>4</v>
      </c>
    </row>
    <row r="358" spans="1:11" x14ac:dyDescent="0.35">
      <c r="A358">
        <v>357</v>
      </c>
      <c r="B358" t="s">
        <v>392</v>
      </c>
      <c r="C358" t="s">
        <v>35</v>
      </c>
      <c r="D358" s="1">
        <v>22514</v>
      </c>
      <c r="E358">
        <f ca="1">DATEDIF(Sheet1!$D358,$N$1,"Y")</f>
        <v>64</v>
      </c>
      <c r="F358" s="1">
        <v>44395</v>
      </c>
      <c r="G358" t="s">
        <v>31</v>
      </c>
      <c r="H358" t="s">
        <v>42</v>
      </c>
      <c r="I358" t="s">
        <v>29</v>
      </c>
      <c r="J358" t="s">
        <v>38</v>
      </c>
      <c r="K358">
        <v>5</v>
      </c>
    </row>
    <row r="359" spans="1:11" x14ac:dyDescent="0.35">
      <c r="A359">
        <v>358</v>
      </c>
      <c r="B359" t="s">
        <v>393</v>
      </c>
      <c r="C359" t="s">
        <v>35</v>
      </c>
      <c r="D359" s="1">
        <v>24772</v>
      </c>
      <c r="E359">
        <f ca="1">DATEDIF(Sheet1!$D359,$N$1,"Y")</f>
        <v>58</v>
      </c>
      <c r="F359" s="1">
        <v>44512</v>
      </c>
      <c r="G359" t="s">
        <v>31</v>
      </c>
      <c r="H359" t="s">
        <v>13</v>
      </c>
      <c r="I359" t="s">
        <v>32</v>
      </c>
      <c r="J359" t="s">
        <v>33</v>
      </c>
      <c r="K359">
        <v>2</v>
      </c>
    </row>
    <row r="360" spans="1:11" x14ac:dyDescent="0.35">
      <c r="A360">
        <v>359</v>
      </c>
      <c r="B360" t="s">
        <v>394</v>
      </c>
      <c r="C360" t="s">
        <v>35</v>
      </c>
      <c r="D360" s="1">
        <v>34953</v>
      </c>
      <c r="E360">
        <f ca="1">DATEDIF(Sheet1!$D360,$N$1,"Y")</f>
        <v>30</v>
      </c>
      <c r="F360" s="1">
        <v>44601</v>
      </c>
      <c r="G360" t="s">
        <v>31</v>
      </c>
      <c r="H360" t="s">
        <v>49</v>
      </c>
      <c r="I360" t="s">
        <v>37</v>
      </c>
      <c r="J360" t="s">
        <v>33</v>
      </c>
      <c r="K360">
        <v>2</v>
      </c>
    </row>
    <row r="361" spans="1:11" x14ac:dyDescent="0.35">
      <c r="A361">
        <v>360</v>
      </c>
      <c r="B361" t="s">
        <v>395</v>
      </c>
      <c r="C361" t="s">
        <v>11</v>
      </c>
      <c r="D361" s="1">
        <v>26774</v>
      </c>
      <c r="E361">
        <f ca="1">DATEDIF(Sheet1!$D361,$N$1,"Y")</f>
        <v>52</v>
      </c>
      <c r="F361" s="1">
        <v>44747</v>
      </c>
      <c r="G361" t="s">
        <v>12</v>
      </c>
      <c r="H361" t="s">
        <v>13</v>
      </c>
      <c r="I361" t="s">
        <v>40</v>
      </c>
      <c r="J361" t="s">
        <v>15</v>
      </c>
      <c r="K361">
        <v>3</v>
      </c>
    </row>
    <row r="362" spans="1:11" x14ac:dyDescent="0.35">
      <c r="A362">
        <v>361</v>
      </c>
      <c r="B362" t="s">
        <v>396</v>
      </c>
      <c r="C362" t="s">
        <v>11</v>
      </c>
      <c r="D362" s="1">
        <v>20943</v>
      </c>
      <c r="E362">
        <f ca="1">DATEDIF(Sheet1!$D362,$N$1,"Y")</f>
        <v>68</v>
      </c>
      <c r="F362" s="1">
        <v>44750</v>
      </c>
      <c r="G362" t="s">
        <v>31</v>
      </c>
      <c r="H362" t="s">
        <v>49</v>
      </c>
      <c r="I362" t="s">
        <v>14</v>
      </c>
      <c r="J362" t="s">
        <v>15</v>
      </c>
      <c r="K362">
        <v>3</v>
      </c>
    </row>
    <row r="363" spans="1:11" x14ac:dyDescent="0.35">
      <c r="A363">
        <v>362</v>
      </c>
      <c r="B363" t="s">
        <v>397</v>
      </c>
      <c r="C363" t="s">
        <v>11</v>
      </c>
      <c r="D363" s="1">
        <v>24093</v>
      </c>
      <c r="E363">
        <f ca="1">DATEDIF(Sheet1!$D363,$N$1,"Y")</f>
        <v>60</v>
      </c>
      <c r="F363" s="1">
        <v>44695</v>
      </c>
      <c r="G363" t="s">
        <v>31</v>
      </c>
      <c r="H363" t="s">
        <v>49</v>
      </c>
      <c r="I363" t="s">
        <v>17</v>
      </c>
      <c r="J363" t="s">
        <v>38</v>
      </c>
      <c r="K363">
        <v>5</v>
      </c>
    </row>
    <row r="364" spans="1:11" x14ac:dyDescent="0.35">
      <c r="A364">
        <v>363</v>
      </c>
      <c r="B364" t="s">
        <v>398</v>
      </c>
      <c r="C364" t="s">
        <v>11</v>
      </c>
      <c r="D364" s="1">
        <v>25219</v>
      </c>
      <c r="E364">
        <f ca="1">DATEDIF(Sheet1!$D364,$N$1,"Y")</f>
        <v>57</v>
      </c>
      <c r="F364" s="1">
        <v>43856</v>
      </c>
      <c r="G364" t="s">
        <v>12</v>
      </c>
      <c r="H364" t="s">
        <v>28</v>
      </c>
      <c r="I364" t="s">
        <v>21</v>
      </c>
      <c r="J364" t="s">
        <v>15</v>
      </c>
      <c r="K364">
        <v>3</v>
      </c>
    </row>
    <row r="365" spans="1:11" x14ac:dyDescent="0.35">
      <c r="A365">
        <v>364</v>
      </c>
      <c r="B365" t="s">
        <v>399</v>
      </c>
      <c r="C365" t="s">
        <v>35</v>
      </c>
      <c r="D365" s="1">
        <v>28707</v>
      </c>
      <c r="E365">
        <f ca="1">DATEDIF(Sheet1!$D365,$N$1,"Y")</f>
        <v>47</v>
      </c>
      <c r="F365" s="1">
        <v>44607</v>
      </c>
      <c r="G365" t="s">
        <v>12</v>
      </c>
      <c r="H365" t="s">
        <v>13</v>
      </c>
      <c r="I365" t="s">
        <v>25</v>
      </c>
      <c r="J365" t="s">
        <v>22</v>
      </c>
      <c r="K365">
        <v>4</v>
      </c>
    </row>
    <row r="366" spans="1:11" x14ac:dyDescent="0.35">
      <c r="A366">
        <v>365</v>
      </c>
      <c r="B366" t="s">
        <v>400</v>
      </c>
      <c r="C366" t="s">
        <v>11</v>
      </c>
      <c r="D366" s="1">
        <v>29523</v>
      </c>
      <c r="E366">
        <f ca="1">DATEDIF(Sheet1!$D366,$N$1,"Y")</f>
        <v>45</v>
      </c>
      <c r="F366" s="1">
        <v>44022</v>
      </c>
      <c r="G366" t="s">
        <v>31</v>
      </c>
      <c r="H366" t="s">
        <v>20</v>
      </c>
      <c r="I366" t="s">
        <v>29</v>
      </c>
      <c r="J366" t="s">
        <v>22</v>
      </c>
      <c r="K366">
        <v>4</v>
      </c>
    </row>
    <row r="367" spans="1:11" x14ac:dyDescent="0.35">
      <c r="A367">
        <v>366</v>
      </c>
      <c r="B367" t="s">
        <v>401</v>
      </c>
      <c r="C367" t="s">
        <v>11</v>
      </c>
      <c r="D367" s="1">
        <v>21553</v>
      </c>
      <c r="E367">
        <f ca="1">DATEDIF(Sheet1!$D367,$N$1,"Y")</f>
        <v>67</v>
      </c>
      <c r="F367" s="1">
        <v>44370</v>
      </c>
      <c r="G367" t="s">
        <v>12</v>
      </c>
      <c r="H367" t="s">
        <v>13</v>
      </c>
      <c r="I367" t="s">
        <v>32</v>
      </c>
      <c r="J367" t="s">
        <v>33</v>
      </c>
      <c r="K367">
        <v>2</v>
      </c>
    </row>
    <row r="368" spans="1:11" x14ac:dyDescent="0.35">
      <c r="A368">
        <v>367</v>
      </c>
      <c r="B368" t="s">
        <v>402</v>
      </c>
      <c r="C368" t="s">
        <v>11</v>
      </c>
      <c r="D368" s="1">
        <v>32080</v>
      </c>
      <c r="E368">
        <f ca="1">DATEDIF(Sheet1!$D368,$N$1,"Y")</f>
        <v>38</v>
      </c>
      <c r="F368" s="1">
        <v>44698</v>
      </c>
      <c r="G368" t="s">
        <v>12</v>
      </c>
      <c r="H368" t="s">
        <v>13</v>
      </c>
      <c r="I368" t="s">
        <v>37</v>
      </c>
      <c r="J368" t="s">
        <v>22</v>
      </c>
      <c r="K368">
        <v>4</v>
      </c>
    </row>
    <row r="369" spans="1:11" x14ac:dyDescent="0.35">
      <c r="A369">
        <v>368</v>
      </c>
      <c r="B369" t="s">
        <v>403</v>
      </c>
      <c r="C369" t="s">
        <v>35</v>
      </c>
      <c r="D369" s="1">
        <v>27190</v>
      </c>
      <c r="E369">
        <f ca="1">DATEDIF(Sheet1!$D369,$N$1,"Y")</f>
        <v>51</v>
      </c>
      <c r="F369" s="1">
        <v>44769</v>
      </c>
      <c r="G369" t="s">
        <v>12</v>
      </c>
      <c r="H369" t="s">
        <v>13</v>
      </c>
      <c r="I369" t="s">
        <v>40</v>
      </c>
      <c r="J369" t="s">
        <v>26</v>
      </c>
      <c r="K369">
        <v>1</v>
      </c>
    </row>
    <row r="370" spans="1:11" x14ac:dyDescent="0.35">
      <c r="A370">
        <v>369</v>
      </c>
      <c r="B370" t="s">
        <v>404</v>
      </c>
      <c r="C370" t="s">
        <v>11</v>
      </c>
      <c r="D370" s="1">
        <v>19306</v>
      </c>
      <c r="E370">
        <f ca="1">DATEDIF(Sheet1!$D370,$N$1,"Y")</f>
        <v>73</v>
      </c>
      <c r="F370" s="1">
        <v>43843</v>
      </c>
      <c r="G370" t="s">
        <v>19</v>
      </c>
      <c r="H370" t="s">
        <v>28</v>
      </c>
      <c r="I370" t="s">
        <v>14</v>
      </c>
      <c r="J370" t="s">
        <v>22</v>
      </c>
      <c r="K370">
        <v>4</v>
      </c>
    </row>
    <row r="371" spans="1:11" x14ac:dyDescent="0.35">
      <c r="A371">
        <v>370</v>
      </c>
      <c r="B371" t="s">
        <v>405</v>
      </c>
      <c r="C371" t="s">
        <v>11</v>
      </c>
      <c r="D371" s="1">
        <v>24261</v>
      </c>
      <c r="E371">
        <f ca="1">DATEDIF(Sheet1!$D371,$N$1,"Y")</f>
        <v>59</v>
      </c>
      <c r="F371" s="1">
        <v>43947</v>
      </c>
      <c r="G371" t="s">
        <v>31</v>
      </c>
      <c r="H371" t="s">
        <v>42</v>
      </c>
      <c r="I371" t="s">
        <v>17</v>
      </c>
      <c r="J371" t="s">
        <v>22</v>
      </c>
      <c r="K371">
        <v>4</v>
      </c>
    </row>
    <row r="372" spans="1:11" x14ac:dyDescent="0.35">
      <c r="A372">
        <v>371</v>
      </c>
      <c r="B372" t="s">
        <v>406</v>
      </c>
      <c r="C372" t="s">
        <v>11</v>
      </c>
      <c r="D372" s="1">
        <v>22038</v>
      </c>
      <c r="E372">
        <f ca="1">DATEDIF(Sheet1!$D372,$N$1,"Y")</f>
        <v>65</v>
      </c>
      <c r="F372" s="1">
        <v>44023</v>
      </c>
      <c r="G372" t="s">
        <v>19</v>
      </c>
      <c r="H372" t="s">
        <v>49</v>
      </c>
      <c r="I372" t="s">
        <v>21</v>
      </c>
      <c r="J372" t="s">
        <v>15</v>
      </c>
      <c r="K372">
        <v>3</v>
      </c>
    </row>
    <row r="373" spans="1:11" x14ac:dyDescent="0.35">
      <c r="A373">
        <v>372</v>
      </c>
      <c r="B373" t="s">
        <v>407</v>
      </c>
      <c r="C373" t="s">
        <v>35</v>
      </c>
      <c r="D373" s="1">
        <v>35543</v>
      </c>
      <c r="E373">
        <f ca="1">DATEDIF(Sheet1!$D373,$N$1,"Y")</f>
        <v>28</v>
      </c>
      <c r="F373" s="1">
        <v>44090</v>
      </c>
      <c r="G373" t="s">
        <v>12</v>
      </c>
      <c r="H373" t="s">
        <v>13</v>
      </c>
      <c r="I373" t="s">
        <v>25</v>
      </c>
      <c r="J373" t="s">
        <v>22</v>
      </c>
      <c r="K373">
        <v>4</v>
      </c>
    </row>
    <row r="374" spans="1:11" x14ac:dyDescent="0.35">
      <c r="A374">
        <v>373</v>
      </c>
      <c r="B374" t="s">
        <v>408</v>
      </c>
      <c r="C374" t="s">
        <v>11</v>
      </c>
      <c r="D374" s="1">
        <v>18674</v>
      </c>
      <c r="E374">
        <f ca="1">DATEDIF(Sheet1!$D374,$N$1,"Y")</f>
        <v>74</v>
      </c>
      <c r="F374" s="1">
        <v>44836</v>
      </c>
      <c r="G374" t="s">
        <v>19</v>
      </c>
      <c r="H374" t="s">
        <v>24</v>
      </c>
      <c r="I374" t="s">
        <v>29</v>
      </c>
      <c r="J374" t="s">
        <v>38</v>
      </c>
      <c r="K374">
        <v>5</v>
      </c>
    </row>
    <row r="375" spans="1:11" x14ac:dyDescent="0.35">
      <c r="A375">
        <v>374</v>
      </c>
      <c r="B375" t="s">
        <v>409</v>
      </c>
      <c r="C375" t="s">
        <v>35</v>
      </c>
      <c r="D375" s="1">
        <v>20988</v>
      </c>
      <c r="E375">
        <f ca="1">DATEDIF(Sheet1!$D375,$N$1,"Y")</f>
        <v>68</v>
      </c>
      <c r="F375" s="1">
        <v>44075</v>
      </c>
      <c r="G375" t="s">
        <v>31</v>
      </c>
      <c r="H375" t="s">
        <v>24</v>
      </c>
      <c r="I375" t="s">
        <v>32</v>
      </c>
      <c r="J375" t="s">
        <v>33</v>
      </c>
      <c r="K375">
        <v>2</v>
      </c>
    </row>
    <row r="376" spans="1:11" x14ac:dyDescent="0.35">
      <c r="A376">
        <v>375</v>
      </c>
      <c r="B376" t="s">
        <v>410</v>
      </c>
      <c r="C376" t="s">
        <v>35</v>
      </c>
      <c r="D376" s="1">
        <v>22725</v>
      </c>
      <c r="E376">
        <f ca="1">DATEDIF(Sheet1!$D376,$N$1,"Y")</f>
        <v>63</v>
      </c>
      <c r="F376" s="1">
        <v>43943</v>
      </c>
      <c r="G376" t="s">
        <v>31</v>
      </c>
      <c r="H376" t="s">
        <v>13</v>
      </c>
      <c r="I376" t="s">
        <v>37</v>
      </c>
      <c r="J376" t="s">
        <v>22</v>
      </c>
      <c r="K376">
        <v>4</v>
      </c>
    </row>
    <row r="377" spans="1:11" x14ac:dyDescent="0.35">
      <c r="A377">
        <v>376</v>
      </c>
      <c r="B377" t="s">
        <v>411</v>
      </c>
      <c r="C377" t="s">
        <v>11</v>
      </c>
      <c r="D377" s="1">
        <v>32475</v>
      </c>
      <c r="E377">
        <f ca="1">DATEDIF(Sheet1!$D377,$N$1,"Y")</f>
        <v>37</v>
      </c>
      <c r="F377" s="1">
        <v>44117</v>
      </c>
      <c r="G377" t="s">
        <v>12</v>
      </c>
      <c r="H377" t="s">
        <v>13</v>
      </c>
      <c r="I377" t="s">
        <v>40</v>
      </c>
      <c r="J377" t="s">
        <v>38</v>
      </c>
      <c r="K377">
        <v>5</v>
      </c>
    </row>
    <row r="378" spans="1:11" x14ac:dyDescent="0.35">
      <c r="A378">
        <v>377</v>
      </c>
      <c r="B378" t="s">
        <v>412</v>
      </c>
      <c r="C378" t="s">
        <v>35</v>
      </c>
      <c r="D378" s="1">
        <v>21505</v>
      </c>
      <c r="E378">
        <f ca="1">DATEDIF(Sheet1!$D378,$N$1,"Y")</f>
        <v>67</v>
      </c>
      <c r="F378" s="1">
        <v>44620</v>
      </c>
      <c r="G378" t="s">
        <v>19</v>
      </c>
      <c r="H378" t="s">
        <v>28</v>
      </c>
      <c r="I378" t="s">
        <v>14</v>
      </c>
      <c r="J378" t="s">
        <v>22</v>
      </c>
      <c r="K378">
        <v>4</v>
      </c>
    </row>
    <row r="379" spans="1:11" x14ac:dyDescent="0.35">
      <c r="A379">
        <v>378</v>
      </c>
      <c r="B379" t="s">
        <v>413</v>
      </c>
      <c r="C379" t="s">
        <v>35</v>
      </c>
      <c r="D379" s="1">
        <v>27841</v>
      </c>
      <c r="E379">
        <f ca="1">DATEDIF(Sheet1!$D379,$N$1,"Y")</f>
        <v>49</v>
      </c>
      <c r="F379" s="1">
        <v>44006</v>
      </c>
      <c r="G379" t="s">
        <v>12</v>
      </c>
      <c r="H379" t="s">
        <v>13</v>
      </c>
      <c r="I379" t="s">
        <v>17</v>
      </c>
      <c r="J379" t="s">
        <v>22</v>
      </c>
      <c r="K379">
        <v>4</v>
      </c>
    </row>
    <row r="380" spans="1:11" x14ac:dyDescent="0.35">
      <c r="A380">
        <v>379</v>
      </c>
      <c r="B380" t="s">
        <v>414</v>
      </c>
      <c r="C380" t="s">
        <v>35</v>
      </c>
      <c r="D380" s="1">
        <v>27847</v>
      </c>
      <c r="E380">
        <f ca="1">DATEDIF(Sheet1!$D380,$N$1,"Y")</f>
        <v>49</v>
      </c>
      <c r="F380" s="1">
        <v>44763</v>
      </c>
      <c r="G380" t="s">
        <v>57</v>
      </c>
      <c r="H380" t="s">
        <v>24</v>
      </c>
      <c r="I380" t="s">
        <v>21</v>
      </c>
      <c r="J380" t="s">
        <v>15</v>
      </c>
      <c r="K380">
        <v>3</v>
      </c>
    </row>
    <row r="381" spans="1:11" x14ac:dyDescent="0.35">
      <c r="A381">
        <v>380</v>
      </c>
      <c r="B381" t="s">
        <v>415</v>
      </c>
      <c r="C381" t="s">
        <v>35</v>
      </c>
      <c r="D381" s="1">
        <v>19159</v>
      </c>
      <c r="E381">
        <f ca="1">DATEDIF(Sheet1!$D381,$N$1,"Y")</f>
        <v>73</v>
      </c>
      <c r="F381" s="1">
        <v>44524</v>
      </c>
      <c r="G381" t="s">
        <v>12</v>
      </c>
      <c r="H381" t="s">
        <v>13</v>
      </c>
      <c r="I381" t="s">
        <v>25</v>
      </c>
      <c r="J381" t="s">
        <v>22</v>
      </c>
      <c r="K381">
        <v>4</v>
      </c>
    </row>
    <row r="382" spans="1:11" x14ac:dyDescent="0.35">
      <c r="A382">
        <v>381</v>
      </c>
      <c r="B382" t="s">
        <v>416</v>
      </c>
      <c r="C382" t="s">
        <v>35</v>
      </c>
      <c r="D382" s="1">
        <v>27901</v>
      </c>
      <c r="E382">
        <f ca="1">DATEDIF(Sheet1!$D382,$N$1,"Y")</f>
        <v>49</v>
      </c>
      <c r="F382" s="1">
        <v>44580</v>
      </c>
      <c r="G382" t="s">
        <v>12</v>
      </c>
      <c r="H382" t="s">
        <v>13</v>
      </c>
      <c r="I382" t="s">
        <v>29</v>
      </c>
      <c r="J382" t="s">
        <v>33</v>
      </c>
      <c r="K382">
        <v>2</v>
      </c>
    </row>
    <row r="383" spans="1:11" x14ac:dyDescent="0.35">
      <c r="A383">
        <v>382</v>
      </c>
      <c r="B383" t="s">
        <v>417</v>
      </c>
      <c r="C383" t="s">
        <v>11</v>
      </c>
      <c r="D383" s="1">
        <v>34427</v>
      </c>
      <c r="E383">
        <f ca="1">DATEDIF(Sheet1!$D383,$N$1,"Y")</f>
        <v>31</v>
      </c>
      <c r="F383" s="1">
        <v>44474</v>
      </c>
      <c r="G383" t="s">
        <v>57</v>
      </c>
      <c r="H383" t="s">
        <v>24</v>
      </c>
      <c r="I383" t="s">
        <v>32</v>
      </c>
      <c r="J383" t="s">
        <v>33</v>
      </c>
      <c r="K383">
        <v>2</v>
      </c>
    </row>
    <row r="384" spans="1:11" x14ac:dyDescent="0.35">
      <c r="A384">
        <v>383</v>
      </c>
      <c r="B384" t="s">
        <v>418</v>
      </c>
      <c r="C384" t="s">
        <v>35</v>
      </c>
      <c r="D384" s="1">
        <v>22536</v>
      </c>
      <c r="E384">
        <f ca="1">DATEDIF(Sheet1!$D384,$N$1,"Y")</f>
        <v>64</v>
      </c>
      <c r="F384" s="1">
        <v>44238</v>
      </c>
      <c r="G384" t="s">
        <v>31</v>
      </c>
      <c r="H384" t="s">
        <v>24</v>
      </c>
      <c r="I384" t="s">
        <v>37</v>
      </c>
      <c r="J384" t="s">
        <v>15</v>
      </c>
      <c r="K384">
        <v>3</v>
      </c>
    </row>
    <row r="385" spans="1:11" x14ac:dyDescent="0.35">
      <c r="A385">
        <v>384</v>
      </c>
      <c r="B385" t="s">
        <v>419</v>
      </c>
      <c r="C385" t="s">
        <v>11</v>
      </c>
      <c r="D385" s="1">
        <v>31440</v>
      </c>
      <c r="E385">
        <f ca="1">DATEDIF(Sheet1!$D385,$N$1,"Y")</f>
        <v>40</v>
      </c>
      <c r="F385" s="1">
        <v>44511</v>
      </c>
      <c r="G385" t="s">
        <v>57</v>
      </c>
      <c r="H385" t="s">
        <v>28</v>
      </c>
      <c r="I385" t="s">
        <v>40</v>
      </c>
      <c r="J385" t="s">
        <v>33</v>
      </c>
      <c r="K385">
        <v>2</v>
      </c>
    </row>
    <row r="386" spans="1:11" x14ac:dyDescent="0.35">
      <c r="A386">
        <v>385</v>
      </c>
      <c r="B386" t="s">
        <v>420</v>
      </c>
      <c r="C386" t="s">
        <v>35</v>
      </c>
      <c r="D386" s="1">
        <v>26787</v>
      </c>
      <c r="E386">
        <f ca="1">DATEDIF(Sheet1!$D386,$N$1,"Y")</f>
        <v>52</v>
      </c>
      <c r="F386" s="1">
        <v>44500</v>
      </c>
      <c r="G386" t="s">
        <v>12</v>
      </c>
      <c r="H386" t="s">
        <v>13</v>
      </c>
      <c r="I386" t="s">
        <v>14</v>
      </c>
      <c r="J386" t="s">
        <v>15</v>
      </c>
      <c r="K386">
        <v>3</v>
      </c>
    </row>
    <row r="387" spans="1:11" x14ac:dyDescent="0.35">
      <c r="A387">
        <v>386</v>
      </c>
      <c r="B387" t="s">
        <v>421</v>
      </c>
      <c r="C387" t="s">
        <v>35</v>
      </c>
      <c r="D387" s="1">
        <v>38814</v>
      </c>
      <c r="E387">
        <f ca="1">DATEDIF(Sheet1!$D387,$N$1,"Y")</f>
        <v>19</v>
      </c>
      <c r="F387" s="1">
        <v>44496</v>
      </c>
      <c r="G387" t="s">
        <v>12</v>
      </c>
      <c r="H387" t="s">
        <v>13</v>
      </c>
      <c r="I387" t="s">
        <v>17</v>
      </c>
      <c r="J387" t="s">
        <v>22</v>
      </c>
      <c r="K387">
        <v>4</v>
      </c>
    </row>
    <row r="388" spans="1:11" x14ac:dyDescent="0.35">
      <c r="A388">
        <v>387</v>
      </c>
      <c r="B388" t="s">
        <v>422</v>
      </c>
      <c r="C388" t="s">
        <v>35</v>
      </c>
      <c r="D388" s="1">
        <v>33187</v>
      </c>
      <c r="E388">
        <f ca="1">DATEDIF(Sheet1!$D388,$N$1,"Y")</f>
        <v>35</v>
      </c>
      <c r="F388" s="1">
        <v>44336</v>
      </c>
      <c r="G388" t="s">
        <v>19</v>
      </c>
      <c r="H388" t="s">
        <v>28</v>
      </c>
      <c r="I388" t="s">
        <v>21</v>
      </c>
      <c r="J388" t="s">
        <v>38</v>
      </c>
      <c r="K388">
        <v>5</v>
      </c>
    </row>
    <row r="389" spans="1:11" x14ac:dyDescent="0.35">
      <c r="A389">
        <v>388</v>
      </c>
      <c r="B389" t="s">
        <v>423</v>
      </c>
      <c r="C389" t="s">
        <v>11</v>
      </c>
      <c r="D389" s="1">
        <v>22666</v>
      </c>
      <c r="E389">
        <f ca="1">DATEDIF(Sheet1!$D389,$N$1,"Y")</f>
        <v>64</v>
      </c>
      <c r="F389" s="1">
        <v>44294</v>
      </c>
      <c r="G389" t="s">
        <v>31</v>
      </c>
      <c r="H389" t="s">
        <v>42</v>
      </c>
      <c r="I389" t="s">
        <v>25</v>
      </c>
      <c r="J389" t="s">
        <v>15</v>
      </c>
      <c r="K389">
        <v>3</v>
      </c>
    </row>
    <row r="390" spans="1:11" x14ac:dyDescent="0.35">
      <c r="A390">
        <v>389</v>
      </c>
      <c r="B390" t="s">
        <v>424</v>
      </c>
      <c r="C390" t="s">
        <v>11</v>
      </c>
      <c r="D390" s="1">
        <v>27033</v>
      </c>
      <c r="E390">
        <f ca="1">DATEDIF(Sheet1!$D390,$N$1,"Y")</f>
        <v>52</v>
      </c>
      <c r="F390" s="1">
        <v>44638</v>
      </c>
      <c r="G390" t="s">
        <v>12</v>
      </c>
      <c r="H390" t="s">
        <v>24</v>
      </c>
      <c r="I390" t="s">
        <v>29</v>
      </c>
      <c r="J390" t="s">
        <v>33</v>
      </c>
      <c r="K390">
        <v>2</v>
      </c>
    </row>
    <row r="391" spans="1:11" x14ac:dyDescent="0.35">
      <c r="A391">
        <v>390</v>
      </c>
      <c r="B391" t="s">
        <v>425</v>
      </c>
      <c r="C391" t="s">
        <v>11</v>
      </c>
      <c r="D391" s="1">
        <v>36552</v>
      </c>
      <c r="E391">
        <f ca="1">DATEDIF(Sheet1!$D391,$N$1,"Y")</f>
        <v>26</v>
      </c>
      <c r="F391" s="1">
        <v>44276</v>
      </c>
      <c r="G391" t="s">
        <v>57</v>
      </c>
      <c r="H391" t="s">
        <v>13</v>
      </c>
      <c r="I391" t="s">
        <v>32</v>
      </c>
      <c r="J391" t="s">
        <v>26</v>
      </c>
      <c r="K391">
        <v>1</v>
      </c>
    </row>
    <row r="392" spans="1:11" x14ac:dyDescent="0.35">
      <c r="A392">
        <v>391</v>
      </c>
      <c r="B392" t="s">
        <v>426</v>
      </c>
      <c r="C392" t="s">
        <v>11</v>
      </c>
      <c r="D392" s="1">
        <v>21520</v>
      </c>
      <c r="E392">
        <f ca="1">DATEDIF(Sheet1!$D392,$N$1,"Y")</f>
        <v>67</v>
      </c>
      <c r="F392" s="1">
        <v>43959</v>
      </c>
      <c r="G392" t="s">
        <v>12</v>
      </c>
      <c r="H392" t="s">
        <v>13</v>
      </c>
      <c r="I392" t="s">
        <v>37</v>
      </c>
      <c r="J392" t="s">
        <v>22</v>
      </c>
      <c r="K392">
        <v>4</v>
      </c>
    </row>
    <row r="393" spans="1:11" x14ac:dyDescent="0.35">
      <c r="A393">
        <v>392</v>
      </c>
      <c r="B393" t="s">
        <v>427</v>
      </c>
      <c r="C393" t="s">
        <v>11</v>
      </c>
      <c r="D393" s="1">
        <v>27647</v>
      </c>
      <c r="E393">
        <f ca="1">DATEDIF(Sheet1!$D393,$N$1,"Y")</f>
        <v>50</v>
      </c>
      <c r="F393" s="1">
        <v>44208</v>
      </c>
      <c r="G393" t="s">
        <v>57</v>
      </c>
      <c r="H393" t="s">
        <v>28</v>
      </c>
      <c r="I393" t="s">
        <v>40</v>
      </c>
      <c r="J393" t="s">
        <v>38</v>
      </c>
      <c r="K393">
        <v>5</v>
      </c>
    </row>
    <row r="394" spans="1:11" x14ac:dyDescent="0.35">
      <c r="A394">
        <v>393</v>
      </c>
      <c r="B394" t="s">
        <v>428</v>
      </c>
      <c r="C394" t="s">
        <v>11</v>
      </c>
      <c r="D394" s="1">
        <v>20399</v>
      </c>
      <c r="E394">
        <f ca="1">DATEDIF(Sheet1!$D394,$N$1,"Y")</f>
        <v>70</v>
      </c>
      <c r="F394" s="1">
        <v>44630</v>
      </c>
      <c r="G394" t="s">
        <v>12</v>
      </c>
      <c r="H394" t="s">
        <v>13</v>
      </c>
      <c r="I394" t="s">
        <v>14</v>
      </c>
      <c r="J394" t="s">
        <v>38</v>
      </c>
      <c r="K394">
        <v>5</v>
      </c>
    </row>
    <row r="395" spans="1:11" x14ac:dyDescent="0.35">
      <c r="A395">
        <v>394</v>
      </c>
      <c r="B395" t="s">
        <v>429</v>
      </c>
      <c r="C395" t="s">
        <v>11</v>
      </c>
      <c r="D395" s="1">
        <v>34166</v>
      </c>
      <c r="E395">
        <f ca="1">DATEDIF(Sheet1!$D395,$N$1,"Y")</f>
        <v>32</v>
      </c>
      <c r="F395" s="1">
        <v>44255</v>
      </c>
      <c r="G395" t="s">
        <v>19</v>
      </c>
      <c r="H395" t="s">
        <v>49</v>
      </c>
      <c r="I395" t="s">
        <v>17</v>
      </c>
      <c r="J395" t="s">
        <v>22</v>
      </c>
      <c r="K395">
        <v>4</v>
      </c>
    </row>
    <row r="396" spans="1:11" x14ac:dyDescent="0.35">
      <c r="A396">
        <v>395</v>
      </c>
      <c r="B396" t="s">
        <v>430</v>
      </c>
      <c r="C396" t="s">
        <v>11</v>
      </c>
      <c r="D396" s="1">
        <v>35327</v>
      </c>
      <c r="E396">
        <f ca="1">DATEDIF(Sheet1!$D396,$N$1,"Y")</f>
        <v>29</v>
      </c>
      <c r="F396" s="1">
        <v>44407</v>
      </c>
      <c r="G396" t="s">
        <v>19</v>
      </c>
      <c r="H396" t="s">
        <v>36</v>
      </c>
      <c r="I396" t="s">
        <v>21</v>
      </c>
      <c r="J396" t="s">
        <v>38</v>
      </c>
      <c r="K396">
        <v>5</v>
      </c>
    </row>
    <row r="397" spans="1:11" x14ac:dyDescent="0.35">
      <c r="A397">
        <v>396</v>
      </c>
      <c r="B397" t="s">
        <v>431</v>
      </c>
      <c r="C397" t="s">
        <v>11</v>
      </c>
      <c r="D397" s="1">
        <v>32881</v>
      </c>
      <c r="E397">
        <f ca="1">DATEDIF(Sheet1!$D397,$N$1,"Y")</f>
        <v>36</v>
      </c>
      <c r="F397" s="1">
        <v>44535</v>
      </c>
      <c r="G397" t="s">
        <v>12</v>
      </c>
      <c r="H397" t="s">
        <v>13</v>
      </c>
      <c r="I397" t="s">
        <v>25</v>
      </c>
      <c r="J397" t="s">
        <v>26</v>
      </c>
      <c r="K397">
        <v>1</v>
      </c>
    </row>
    <row r="398" spans="1:11" x14ac:dyDescent="0.35">
      <c r="A398">
        <v>397</v>
      </c>
      <c r="B398" t="s">
        <v>432</v>
      </c>
      <c r="C398" t="s">
        <v>11</v>
      </c>
      <c r="D398" s="1">
        <v>31568</v>
      </c>
      <c r="E398">
        <f ca="1">DATEDIF(Sheet1!$D398,$N$1,"Y")</f>
        <v>39</v>
      </c>
      <c r="F398" s="1">
        <v>44121</v>
      </c>
      <c r="G398" t="s">
        <v>12</v>
      </c>
      <c r="H398" t="s">
        <v>13</v>
      </c>
      <c r="I398" t="s">
        <v>29</v>
      </c>
      <c r="J398" t="s">
        <v>38</v>
      </c>
      <c r="K398">
        <v>5</v>
      </c>
    </row>
    <row r="399" spans="1:11" x14ac:dyDescent="0.35">
      <c r="A399">
        <v>398</v>
      </c>
      <c r="B399" t="s">
        <v>433</v>
      </c>
      <c r="C399" t="s">
        <v>35</v>
      </c>
      <c r="D399" s="1">
        <v>29709</v>
      </c>
      <c r="E399">
        <f ca="1">DATEDIF(Sheet1!$D399,$N$1,"Y")</f>
        <v>44</v>
      </c>
      <c r="F399" s="1">
        <v>44619</v>
      </c>
      <c r="G399" t="s">
        <v>57</v>
      </c>
      <c r="H399" t="s">
        <v>36</v>
      </c>
      <c r="I399" t="s">
        <v>32</v>
      </c>
      <c r="J399" t="s">
        <v>33</v>
      </c>
      <c r="K399">
        <v>2</v>
      </c>
    </row>
    <row r="400" spans="1:11" x14ac:dyDescent="0.35">
      <c r="A400">
        <v>399</v>
      </c>
      <c r="B400" t="s">
        <v>434</v>
      </c>
      <c r="C400" t="s">
        <v>11</v>
      </c>
      <c r="D400" s="1">
        <v>23709</v>
      </c>
      <c r="E400">
        <f ca="1">DATEDIF(Sheet1!$D400,$N$1,"Y")</f>
        <v>61</v>
      </c>
      <c r="F400" s="1">
        <v>43973</v>
      </c>
      <c r="G400" t="s">
        <v>12</v>
      </c>
      <c r="H400" t="s">
        <v>13</v>
      </c>
      <c r="I400" t="s">
        <v>37</v>
      </c>
      <c r="J400" t="s">
        <v>26</v>
      </c>
      <c r="K400">
        <v>1</v>
      </c>
    </row>
    <row r="401" spans="1:11" x14ac:dyDescent="0.35">
      <c r="A401">
        <v>400</v>
      </c>
      <c r="B401" t="s">
        <v>435</v>
      </c>
      <c r="C401" t="s">
        <v>35</v>
      </c>
      <c r="D401" s="1">
        <v>21905</v>
      </c>
      <c r="E401">
        <f ca="1">DATEDIF(Sheet1!$D401,$N$1,"Y")</f>
        <v>66</v>
      </c>
      <c r="F401" s="1">
        <v>43890</v>
      </c>
      <c r="G401" t="s">
        <v>12</v>
      </c>
      <c r="H401" t="s">
        <v>13</v>
      </c>
      <c r="I401" t="s">
        <v>40</v>
      </c>
      <c r="J401" t="s">
        <v>38</v>
      </c>
      <c r="K401">
        <v>5</v>
      </c>
    </row>
    <row r="402" spans="1:11" x14ac:dyDescent="0.35">
      <c r="A402">
        <v>401</v>
      </c>
      <c r="B402" t="s">
        <v>436</v>
      </c>
      <c r="C402" t="s">
        <v>35</v>
      </c>
      <c r="D402" s="1">
        <v>35958</v>
      </c>
      <c r="E402">
        <f ca="1">DATEDIF(Sheet1!$D402,$N$1,"Y")</f>
        <v>27</v>
      </c>
      <c r="F402" s="1">
        <v>44095</v>
      </c>
      <c r="G402" t="s">
        <v>19</v>
      </c>
      <c r="H402" t="s">
        <v>49</v>
      </c>
      <c r="I402" t="s">
        <v>14</v>
      </c>
      <c r="J402" t="s">
        <v>22</v>
      </c>
      <c r="K402">
        <v>4</v>
      </c>
    </row>
    <row r="403" spans="1:11" x14ac:dyDescent="0.35">
      <c r="A403">
        <v>402</v>
      </c>
      <c r="B403" t="s">
        <v>437</v>
      </c>
      <c r="C403" t="s">
        <v>35</v>
      </c>
      <c r="D403" s="1">
        <v>22135</v>
      </c>
      <c r="E403">
        <f ca="1">DATEDIF(Sheet1!$D403,$N$1,"Y")</f>
        <v>65</v>
      </c>
      <c r="F403" s="1">
        <v>44565</v>
      </c>
      <c r="G403" t="s">
        <v>19</v>
      </c>
      <c r="H403" t="s">
        <v>42</v>
      </c>
      <c r="I403" t="s">
        <v>17</v>
      </c>
      <c r="J403" t="s">
        <v>38</v>
      </c>
      <c r="K403">
        <v>5</v>
      </c>
    </row>
    <row r="404" spans="1:11" x14ac:dyDescent="0.35">
      <c r="A404">
        <v>403</v>
      </c>
      <c r="B404" t="s">
        <v>438</v>
      </c>
      <c r="C404" t="s">
        <v>35</v>
      </c>
      <c r="D404" s="1">
        <v>21535</v>
      </c>
      <c r="E404">
        <f ca="1">DATEDIF(Sheet1!$D404,$N$1,"Y")</f>
        <v>67</v>
      </c>
      <c r="F404" s="1">
        <v>43930</v>
      </c>
      <c r="G404" t="s">
        <v>31</v>
      </c>
      <c r="H404" t="s">
        <v>49</v>
      </c>
      <c r="I404" t="s">
        <v>21</v>
      </c>
      <c r="J404" t="s">
        <v>22</v>
      </c>
      <c r="K404">
        <v>4</v>
      </c>
    </row>
    <row r="405" spans="1:11" x14ac:dyDescent="0.35">
      <c r="A405">
        <v>404</v>
      </c>
      <c r="B405" t="s">
        <v>439</v>
      </c>
      <c r="C405" t="s">
        <v>35</v>
      </c>
      <c r="D405" s="1">
        <v>33105</v>
      </c>
      <c r="E405">
        <f ca="1">DATEDIF(Sheet1!$D405,$N$1,"Y")</f>
        <v>35</v>
      </c>
      <c r="F405" s="1">
        <v>44620</v>
      </c>
      <c r="G405" t="s">
        <v>19</v>
      </c>
      <c r="H405" t="s">
        <v>24</v>
      </c>
      <c r="I405" t="s">
        <v>25</v>
      </c>
      <c r="J405" t="s">
        <v>26</v>
      </c>
      <c r="K405">
        <v>1</v>
      </c>
    </row>
    <row r="406" spans="1:11" x14ac:dyDescent="0.35">
      <c r="A406">
        <v>405</v>
      </c>
      <c r="B406" t="s">
        <v>440</v>
      </c>
      <c r="C406" t="s">
        <v>35</v>
      </c>
      <c r="D406" s="1">
        <v>18926</v>
      </c>
      <c r="E406">
        <f ca="1">DATEDIF(Sheet1!$D406,$N$1,"Y")</f>
        <v>74</v>
      </c>
      <c r="F406" s="1">
        <v>44374</v>
      </c>
      <c r="G406" t="s">
        <v>19</v>
      </c>
      <c r="H406" t="s">
        <v>49</v>
      </c>
      <c r="I406" t="s">
        <v>29</v>
      </c>
      <c r="J406" t="s">
        <v>26</v>
      </c>
      <c r="K406">
        <v>1</v>
      </c>
    </row>
    <row r="407" spans="1:11" x14ac:dyDescent="0.35">
      <c r="A407">
        <v>406</v>
      </c>
      <c r="B407" t="s">
        <v>441</v>
      </c>
      <c r="C407" t="s">
        <v>35</v>
      </c>
      <c r="D407" s="1">
        <v>20725</v>
      </c>
      <c r="E407">
        <f ca="1">DATEDIF(Sheet1!$D407,$N$1,"Y")</f>
        <v>69</v>
      </c>
      <c r="F407" s="1">
        <v>44319</v>
      </c>
      <c r="G407" t="s">
        <v>19</v>
      </c>
      <c r="H407" t="s">
        <v>28</v>
      </c>
      <c r="I407" t="s">
        <v>32</v>
      </c>
      <c r="J407" t="s">
        <v>33</v>
      </c>
      <c r="K407">
        <v>2</v>
      </c>
    </row>
    <row r="408" spans="1:11" x14ac:dyDescent="0.35">
      <c r="A408">
        <v>407</v>
      </c>
      <c r="B408" t="s">
        <v>442</v>
      </c>
      <c r="C408" t="s">
        <v>35</v>
      </c>
      <c r="D408" s="1">
        <v>21609</v>
      </c>
      <c r="E408">
        <f ca="1">DATEDIF(Sheet1!$D408,$N$1,"Y")</f>
        <v>66</v>
      </c>
      <c r="F408" s="1">
        <v>44196</v>
      </c>
      <c r="G408" t="s">
        <v>12</v>
      </c>
      <c r="H408" t="s">
        <v>13</v>
      </c>
      <c r="I408" t="s">
        <v>37</v>
      </c>
      <c r="J408" t="s">
        <v>26</v>
      </c>
      <c r="K408">
        <v>1</v>
      </c>
    </row>
    <row r="409" spans="1:11" x14ac:dyDescent="0.35">
      <c r="A409">
        <v>408</v>
      </c>
      <c r="B409" t="s">
        <v>443</v>
      </c>
      <c r="C409" t="s">
        <v>11</v>
      </c>
      <c r="D409" s="1">
        <v>34687</v>
      </c>
      <c r="E409">
        <f ca="1">DATEDIF(Sheet1!$D409,$N$1,"Y")</f>
        <v>31</v>
      </c>
      <c r="F409" s="1">
        <v>43997</v>
      </c>
      <c r="G409" t="s">
        <v>19</v>
      </c>
      <c r="H409" t="s">
        <v>28</v>
      </c>
      <c r="I409" t="s">
        <v>40</v>
      </c>
      <c r="J409" t="s">
        <v>38</v>
      </c>
      <c r="K409">
        <v>5</v>
      </c>
    </row>
    <row r="410" spans="1:11" x14ac:dyDescent="0.35">
      <c r="A410">
        <v>409</v>
      </c>
      <c r="B410" t="s">
        <v>444</v>
      </c>
      <c r="C410" t="s">
        <v>35</v>
      </c>
      <c r="D410" s="1">
        <v>23890</v>
      </c>
      <c r="E410">
        <f ca="1">DATEDIF(Sheet1!$D410,$N$1,"Y")</f>
        <v>60</v>
      </c>
      <c r="F410" s="1">
        <v>44592</v>
      </c>
      <c r="G410" t="s">
        <v>12</v>
      </c>
      <c r="H410" t="s">
        <v>13</v>
      </c>
      <c r="I410" t="s">
        <v>14</v>
      </c>
      <c r="J410" t="s">
        <v>38</v>
      </c>
      <c r="K410">
        <v>5</v>
      </c>
    </row>
    <row r="411" spans="1:11" x14ac:dyDescent="0.35">
      <c r="A411">
        <v>410</v>
      </c>
      <c r="B411" t="s">
        <v>445</v>
      </c>
      <c r="C411" t="s">
        <v>11</v>
      </c>
      <c r="D411" s="1">
        <v>38214</v>
      </c>
      <c r="E411">
        <f ca="1">DATEDIF(Sheet1!$D411,$N$1,"Y")</f>
        <v>21</v>
      </c>
      <c r="F411" s="1">
        <v>44397</v>
      </c>
      <c r="G411" t="s">
        <v>31</v>
      </c>
      <c r="H411" t="s">
        <v>49</v>
      </c>
      <c r="I411" t="s">
        <v>17</v>
      </c>
      <c r="J411" t="s">
        <v>22</v>
      </c>
      <c r="K411">
        <v>4</v>
      </c>
    </row>
    <row r="412" spans="1:11" x14ac:dyDescent="0.35">
      <c r="A412">
        <v>411</v>
      </c>
      <c r="B412" t="s">
        <v>446</v>
      </c>
      <c r="C412" t="s">
        <v>11</v>
      </c>
      <c r="D412" s="1">
        <v>36240</v>
      </c>
      <c r="E412">
        <f ca="1">DATEDIF(Sheet1!$D412,$N$1,"Y")</f>
        <v>26</v>
      </c>
      <c r="F412" s="1">
        <v>44118</v>
      </c>
      <c r="G412" t="s">
        <v>12</v>
      </c>
      <c r="H412" t="s">
        <v>13</v>
      </c>
      <c r="I412" t="s">
        <v>21</v>
      </c>
      <c r="J412" t="s">
        <v>38</v>
      </c>
      <c r="K412">
        <v>5</v>
      </c>
    </row>
    <row r="413" spans="1:11" x14ac:dyDescent="0.35">
      <c r="A413">
        <v>412</v>
      </c>
      <c r="B413" t="s">
        <v>447</v>
      </c>
      <c r="C413" t="s">
        <v>35</v>
      </c>
      <c r="D413" s="1">
        <v>28290</v>
      </c>
      <c r="E413">
        <f ca="1">DATEDIF(Sheet1!$D413,$N$1,"Y")</f>
        <v>48</v>
      </c>
      <c r="F413" s="1">
        <v>44349</v>
      </c>
      <c r="G413" t="s">
        <v>12</v>
      </c>
      <c r="H413" t="s">
        <v>13</v>
      </c>
      <c r="I413" t="s">
        <v>25</v>
      </c>
      <c r="J413" t="s">
        <v>15</v>
      </c>
      <c r="K413">
        <v>3</v>
      </c>
    </row>
    <row r="414" spans="1:11" x14ac:dyDescent="0.35">
      <c r="A414">
        <v>413</v>
      </c>
      <c r="B414" t="s">
        <v>448</v>
      </c>
      <c r="C414" t="s">
        <v>11</v>
      </c>
      <c r="D414" s="1">
        <v>27916</v>
      </c>
      <c r="E414">
        <f ca="1">DATEDIF(Sheet1!$D414,$N$1,"Y")</f>
        <v>49</v>
      </c>
      <c r="F414" s="1">
        <v>44502</v>
      </c>
      <c r="G414" t="s">
        <v>19</v>
      </c>
      <c r="H414" t="s">
        <v>49</v>
      </c>
      <c r="I414" t="s">
        <v>29</v>
      </c>
      <c r="J414" t="s">
        <v>33</v>
      </c>
      <c r="K414">
        <v>2</v>
      </c>
    </row>
    <row r="415" spans="1:11" x14ac:dyDescent="0.35">
      <c r="A415">
        <v>414</v>
      </c>
      <c r="B415" t="s">
        <v>449</v>
      </c>
      <c r="C415" t="s">
        <v>11</v>
      </c>
      <c r="D415" s="1">
        <v>23453</v>
      </c>
      <c r="E415">
        <f ca="1">DATEDIF(Sheet1!$D415,$N$1,"Y")</f>
        <v>61</v>
      </c>
      <c r="F415" s="1">
        <v>44830</v>
      </c>
      <c r="G415" t="s">
        <v>12</v>
      </c>
      <c r="H415" t="s">
        <v>13</v>
      </c>
      <c r="I415" t="s">
        <v>32</v>
      </c>
      <c r="J415" t="s">
        <v>33</v>
      </c>
      <c r="K415">
        <v>2</v>
      </c>
    </row>
    <row r="416" spans="1:11" x14ac:dyDescent="0.35">
      <c r="A416">
        <v>415</v>
      </c>
      <c r="B416" t="s">
        <v>450</v>
      </c>
      <c r="C416" t="s">
        <v>35</v>
      </c>
      <c r="D416" s="1">
        <v>27160</v>
      </c>
      <c r="E416">
        <f ca="1">DATEDIF(Sheet1!$D416,$N$1,"Y")</f>
        <v>51</v>
      </c>
      <c r="F416" s="1">
        <v>43946</v>
      </c>
      <c r="G416" t="s">
        <v>12</v>
      </c>
      <c r="H416" t="s">
        <v>28</v>
      </c>
      <c r="I416" t="s">
        <v>37</v>
      </c>
      <c r="J416" t="s">
        <v>26</v>
      </c>
      <c r="K416">
        <v>1</v>
      </c>
    </row>
    <row r="417" spans="1:11" x14ac:dyDescent="0.35">
      <c r="A417">
        <v>416</v>
      </c>
      <c r="B417" t="s">
        <v>451</v>
      </c>
      <c r="C417" t="s">
        <v>35</v>
      </c>
      <c r="D417" s="1">
        <v>27272</v>
      </c>
      <c r="E417">
        <f ca="1">DATEDIF(Sheet1!$D417,$N$1,"Y")</f>
        <v>51</v>
      </c>
      <c r="F417" s="1">
        <v>44671</v>
      </c>
      <c r="G417" t="s">
        <v>19</v>
      </c>
      <c r="H417" t="s">
        <v>28</v>
      </c>
      <c r="I417" t="s">
        <v>40</v>
      </c>
      <c r="J417" t="s">
        <v>38</v>
      </c>
      <c r="K417">
        <v>5</v>
      </c>
    </row>
    <row r="418" spans="1:11" x14ac:dyDescent="0.35">
      <c r="A418">
        <v>417</v>
      </c>
      <c r="B418" t="s">
        <v>452</v>
      </c>
      <c r="C418" t="s">
        <v>11</v>
      </c>
      <c r="D418" s="1">
        <v>18825</v>
      </c>
      <c r="E418">
        <f ca="1">DATEDIF(Sheet1!$D418,$N$1,"Y")</f>
        <v>74</v>
      </c>
      <c r="F418" s="1">
        <v>44307</v>
      </c>
      <c r="G418" t="s">
        <v>31</v>
      </c>
      <c r="H418" t="s">
        <v>13</v>
      </c>
      <c r="I418" t="s">
        <v>14</v>
      </c>
      <c r="J418" t="s">
        <v>38</v>
      </c>
      <c r="K418">
        <v>5</v>
      </c>
    </row>
    <row r="419" spans="1:11" x14ac:dyDescent="0.35">
      <c r="A419">
        <v>418</v>
      </c>
      <c r="B419" t="s">
        <v>453</v>
      </c>
      <c r="C419" t="s">
        <v>35</v>
      </c>
      <c r="D419" s="1">
        <v>29093</v>
      </c>
      <c r="E419">
        <f ca="1">DATEDIF(Sheet1!$D419,$N$1,"Y")</f>
        <v>46</v>
      </c>
      <c r="F419" s="1">
        <v>43979</v>
      </c>
      <c r="G419" t="s">
        <v>57</v>
      </c>
      <c r="H419" t="s">
        <v>28</v>
      </c>
      <c r="I419" t="s">
        <v>17</v>
      </c>
      <c r="J419" t="s">
        <v>15</v>
      </c>
      <c r="K419">
        <v>3</v>
      </c>
    </row>
    <row r="420" spans="1:11" x14ac:dyDescent="0.35">
      <c r="A420">
        <v>419</v>
      </c>
      <c r="B420" t="s">
        <v>454</v>
      </c>
      <c r="C420" t="s">
        <v>35</v>
      </c>
      <c r="D420" s="1">
        <v>29705</v>
      </c>
      <c r="E420">
        <f ca="1">DATEDIF(Sheet1!$D420,$N$1,"Y")</f>
        <v>44</v>
      </c>
      <c r="F420" s="1">
        <v>44090</v>
      </c>
      <c r="G420" t="s">
        <v>31</v>
      </c>
      <c r="H420" t="s">
        <v>24</v>
      </c>
      <c r="I420" t="s">
        <v>21</v>
      </c>
      <c r="J420" t="s">
        <v>15</v>
      </c>
      <c r="K420">
        <v>3</v>
      </c>
    </row>
    <row r="421" spans="1:11" x14ac:dyDescent="0.35">
      <c r="A421">
        <v>420</v>
      </c>
      <c r="B421" t="s">
        <v>455</v>
      </c>
      <c r="C421" t="s">
        <v>11</v>
      </c>
      <c r="D421" s="1">
        <v>38377</v>
      </c>
      <c r="E421">
        <f ca="1">DATEDIF(Sheet1!$D421,$N$1,"Y")</f>
        <v>21</v>
      </c>
      <c r="F421" s="1">
        <v>44428</v>
      </c>
      <c r="G421" t="s">
        <v>12</v>
      </c>
      <c r="H421" t="s">
        <v>13</v>
      </c>
      <c r="I421" t="s">
        <v>25</v>
      </c>
      <c r="J421" t="s">
        <v>15</v>
      </c>
      <c r="K421">
        <v>3</v>
      </c>
    </row>
    <row r="422" spans="1:11" x14ac:dyDescent="0.35">
      <c r="A422">
        <v>421</v>
      </c>
      <c r="B422" t="s">
        <v>456</v>
      </c>
      <c r="C422" t="s">
        <v>11</v>
      </c>
      <c r="D422" s="1">
        <v>32465</v>
      </c>
      <c r="E422">
        <f ca="1">DATEDIF(Sheet1!$D422,$N$1,"Y")</f>
        <v>37</v>
      </c>
      <c r="F422" s="1">
        <v>43872</v>
      </c>
      <c r="G422" t="s">
        <v>19</v>
      </c>
      <c r="H422" t="s">
        <v>20</v>
      </c>
      <c r="I422" t="s">
        <v>29</v>
      </c>
      <c r="J422" t="s">
        <v>26</v>
      </c>
      <c r="K422">
        <v>1</v>
      </c>
    </row>
    <row r="423" spans="1:11" x14ac:dyDescent="0.35">
      <c r="A423">
        <v>422</v>
      </c>
      <c r="B423" t="s">
        <v>457</v>
      </c>
      <c r="C423" t="s">
        <v>11</v>
      </c>
      <c r="D423" s="1">
        <v>29772</v>
      </c>
      <c r="E423">
        <f ca="1">DATEDIF(Sheet1!$D423,$N$1,"Y")</f>
        <v>44</v>
      </c>
      <c r="F423" s="1">
        <v>43966</v>
      </c>
      <c r="G423" t="s">
        <v>19</v>
      </c>
      <c r="H423" t="s">
        <v>36</v>
      </c>
      <c r="I423" t="s">
        <v>32</v>
      </c>
      <c r="J423" t="s">
        <v>38</v>
      </c>
      <c r="K423">
        <v>5</v>
      </c>
    </row>
    <row r="424" spans="1:11" x14ac:dyDescent="0.35">
      <c r="A424">
        <v>423</v>
      </c>
      <c r="B424" t="s">
        <v>458</v>
      </c>
      <c r="C424" t="s">
        <v>35</v>
      </c>
      <c r="D424" s="1">
        <v>27570</v>
      </c>
      <c r="E424">
        <f ca="1">DATEDIF(Sheet1!$D424,$N$1,"Y")</f>
        <v>50</v>
      </c>
      <c r="F424" s="1">
        <v>44798</v>
      </c>
      <c r="G424" t="s">
        <v>57</v>
      </c>
      <c r="H424" t="s">
        <v>28</v>
      </c>
      <c r="I424" t="s">
        <v>37</v>
      </c>
      <c r="J424" t="s">
        <v>26</v>
      </c>
      <c r="K424">
        <v>1</v>
      </c>
    </row>
    <row r="425" spans="1:11" x14ac:dyDescent="0.35">
      <c r="A425">
        <v>424</v>
      </c>
      <c r="B425" t="s">
        <v>459</v>
      </c>
      <c r="C425" t="s">
        <v>35</v>
      </c>
      <c r="D425" s="1">
        <v>30145</v>
      </c>
      <c r="E425">
        <f ca="1">DATEDIF(Sheet1!$D425,$N$1,"Y")</f>
        <v>43</v>
      </c>
      <c r="F425" s="1">
        <v>44135</v>
      </c>
      <c r="G425" t="s">
        <v>12</v>
      </c>
      <c r="H425" t="s">
        <v>13</v>
      </c>
      <c r="I425" t="s">
        <v>40</v>
      </c>
      <c r="J425" t="s">
        <v>33</v>
      </c>
      <c r="K425">
        <v>2</v>
      </c>
    </row>
    <row r="426" spans="1:11" x14ac:dyDescent="0.35">
      <c r="A426">
        <v>425</v>
      </c>
      <c r="B426" t="s">
        <v>460</v>
      </c>
      <c r="C426" t="s">
        <v>35</v>
      </c>
      <c r="D426" s="1">
        <v>23117</v>
      </c>
      <c r="E426">
        <f ca="1">DATEDIF(Sheet1!$D426,$N$1,"Y")</f>
        <v>62</v>
      </c>
      <c r="F426" s="1">
        <v>44480</v>
      </c>
      <c r="G426" t="s">
        <v>12</v>
      </c>
      <c r="H426" t="s">
        <v>13</v>
      </c>
      <c r="I426" t="s">
        <v>14</v>
      </c>
      <c r="J426" t="s">
        <v>15</v>
      </c>
      <c r="K426">
        <v>3</v>
      </c>
    </row>
    <row r="427" spans="1:11" x14ac:dyDescent="0.35">
      <c r="A427">
        <v>426</v>
      </c>
      <c r="B427" t="s">
        <v>461</v>
      </c>
      <c r="C427" t="s">
        <v>11</v>
      </c>
      <c r="D427" s="1">
        <v>25586</v>
      </c>
      <c r="E427">
        <f ca="1">DATEDIF(Sheet1!$D427,$N$1,"Y")</f>
        <v>56</v>
      </c>
      <c r="F427" s="1">
        <v>43874</v>
      </c>
      <c r="G427" t="s">
        <v>31</v>
      </c>
      <c r="H427" t="s">
        <v>24</v>
      </c>
      <c r="I427" t="s">
        <v>17</v>
      </c>
      <c r="J427" t="s">
        <v>38</v>
      </c>
      <c r="K427">
        <v>5</v>
      </c>
    </row>
    <row r="428" spans="1:11" x14ac:dyDescent="0.35">
      <c r="A428">
        <v>427</v>
      </c>
      <c r="B428" t="s">
        <v>462</v>
      </c>
      <c r="C428" t="s">
        <v>11</v>
      </c>
      <c r="D428" s="1">
        <v>22865</v>
      </c>
      <c r="E428">
        <f ca="1">DATEDIF(Sheet1!$D428,$N$1,"Y")</f>
        <v>63</v>
      </c>
      <c r="F428" s="1">
        <v>44066</v>
      </c>
      <c r="G428" t="s">
        <v>31</v>
      </c>
      <c r="H428" t="s">
        <v>13</v>
      </c>
      <c r="I428" t="s">
        <v>21</v>
      </c>
      <c r="J428" t="s">
        <v>33</v>
      </c>
      <c r="K428">
        <v>2</v>
      </c>
    </row>
    <row r="429" spans="1:11" x14ac:dyDescent="0.35">
      <c r="A429">
        <v>428</v>
      </c>
      <c r="B429" t="s">
        <v>463</v>
      </c>
      <c r="C429" t="s">
        <v>11</v>
      </c>
      <c r="D429" s="1">
        <v>25672</v>
      </c>
      <c r="E429">
        <f ca="1">DATEDIF(Sheet1!$D429,$N$1,"Y")</f>
        <v>55</v>
      </c>
      <c r="F429" s="1">
        <v>44336</v>
      </c>
      <c r="G429" t="s">
        <v>12</v>
      </c>
      <c r="H429" t="s">
        <v>13</v>
      </c>
      <c r="I429" t="s">
        <v>25</v>
      </c>
      <c r="J429" t="s">
        <v>26</v>
      </c>
      <c r="K429">
        <v>1</v>
      </c>
    </row>
    <row r="430" spans="1:11" x14ac:dyDescent="0.35">
      <c r="A430">
        <v>429</v>
      </c>
      <c r="B430" t="s">
        <v>464</v>
      </c>
      <c r="C430" t="s">
        <v>35</v>
      </c>
      <c r="D430" s="1">
        <v>28958</v>
      </c>
      <c r="E430">
        <f ca="1">DATEDIF(Sheet1!$D430,$N$1,"Y")</f>
        <v>46</v>
      </c>
      <c r="F430" s="1">
        <v>44541</v>
      </c>
      <c r="G430" t="s">
        <v>19</v>
      </c>
      <c r="H430" t="s">
        <v>24</v>
      </c>
      <c r="I430" t="s">
        <v>29</v>
      </c>
      <c r="J430" t="s">
        <v>22</v>
      </c>
      <c r="K430">
        <v>4</v>
      </c>
    </row>
    <row r="431" spans="1:11" x14ac:dyDescent="0.35">
      <c r="A431">
        <v>430</v>
      </c>
      <c r="B431" t="s">
        <v>465</v>
      </c>
      <c r="C431" t="s">
        <v>35</v>
      </c>
      <c r="D431" s="1">
        <v>32339</v>
      </c>
      <c r="E431">
        <f ca="1">DATEDIF(Sheet1!$D431,$N$1,"Y")</f>
        <v>37</v>
      </c>
      <c r="F431" s="1">
        <v>43915</v>
      </c>
      <c r="G431" t="s">
        <v>12</v>
      </c>
      <c r="H431" t="s">
        <v>13</v>
      </c>
      <c r="I431" t="s">
        <v>32</v>
      </c>
      <c r="J431" t="s">
        <v>26</v>
      </c>
      <c r="K431">
        <v>1</v>
      </c>
    </row>
    <row r="432" spans="1:11" x14ac:dyDescent="0.35">
      <c r="A432">
        <v>431</v>
      </c>
      <c r="B432" t="s">
        <v>466</v>
      </c>
      <c r="C432" t="s">
        <v>35</v>
      </c>
      <c r="D432" s="1">
        <v>37460</v>
      </c>
      <c r="E432">
        <f ca="1">DATEDIF(Sheet1!$D432,$N$1,"Y")</f>
        <v>23</v>
      </c>
      <c r="F432" s="1">
        <v>44001</v>
      </c>
      <c r="G432" t="s">
        <v>12</v>
      </c>
      <c r="H432" t="s">
        <v>13</v>
      </c>
      <c r="I432" t="s">
        <v>37</v>
      </c>
      <c r="J432" t="s">
        <v>38</v>
      </c>
      <c r="K432">
        <v>5</v>
      </c>
    </row>
    <row r="433" spans="1:11" x14ac:dyDescent="0.35">
      <c r="A433">
        <v>432</v>
      </c>
      <c r="B433" t="s">
        <v>467</v>
      </c>
      <c r="C433" t="s">
        <v>11</v>
      </c>
      <c r="D433" s="1">
        <v>38638</v>
      </c>
      <c r="E433">
        <f ca="1">DATEDIF(Sheet1!$D433,$N$1,"Y")</f>
        <v>20</v>
      </c>
      <c r="F433" s="1">
        <v>44141</v>
      </c>
      <c r="G433" t="s">
        <v>12</v>
      </c>
      <c r="H433" t="s">
        <v>13</v>
      </c>
      <c r="I433" t="s">
        <v>40</v>
      </c>
      <c r="J433" t="s">
        <v>22</v>
      </c>
      <c r="K433">
        <v>4</v>
      </c>
    </row>
    <row r="434" spans="1:11" x14ac:dyDescent="0.35">
      <c r="A434">
        <v>433</v>
      </c>
      <c r="B434" t="s">
        <v>468</v>
      </c>
      <c r="C434" t="s">
        <v>35</v>
      </c>
      <c r="D434" s="1">
        <v>22529</v>
      </c>
      <c r="E434">
        <f ca="1">DATEDIF(Sheet1!$D434,$N$1,"Y")</f>
        <v>64</v>
      </c>
      <c r="F434" s="1">
        <v>43978</v>
      </c>
      <c r="G434" t="s">
        <v>31</v>
      </c>
      <c r="H434" t="s">
        <v>42</v>
      </c>
      <c r="I434" t="s">
        <v>14</v>
      </c>
      <c r="J434" t="s">
        <v>22</v>
      </c>
      <c r="K434">
        <v>4</v>
      </c>
    </row>
    <row r="435" spans="1:11" x14ac:dyDescent="0.35">
      <c r="A435">
        <v>434</v>
      </c>
      <c r="B435" t="s">
        <v>469</v>
      </c>
      <c r="C435" t="s">
        <v>35</v>
      </c>
      <c r="D435" s="1">
        <v>21129</v>
      </c>
      <c r="E435">
        <f ca="1">DATEDIF(Sheet1!$D435,$N$1,"Y")</f>
        <v>68</v>
      </c>
      <c r="F435" s="1">
        <v>44722</v>
      </c>
      <c r="G435" t="s">
        <v>12</v>
      </c>
      <c r="H435" t="s">
        <v>49</v>
      </c>
      <c r="I435" t="s">
        <v>17</v>
      </c>
      <c r="J435" t="s">
        <v>38</v>
      </c>
      <c r="K435">
        <v>5</v>
      </c>
    </row>
    <row r="436" spans="1:11" x14ac:dyDescent="0.35">
      <c r="A436">
        <v>435</v>
      </c>
      <c r="B436" t="s">
        <v>470</v>
      </c>
      <c r="C436" t="s">
        <v>11</v>
      </c>
      <c r="D436" s="1">
        <v>23361</v>
      </c>
      <c r="E436">
        <f ca="1">DATEDIF(Sheet1!$D436,$N$1,"Y")</f>
        <v>62</v>
      </c>
      <c r="F436" s="1">
        <v>44017</v>
      </c>
      <c r="G436" t="s">
        <v>12</v>
      </c>
      <c r="H436" t="s">
        <v>49</v>
      </c>
      <c r="I436" t="s">
        <v>21</v>
      </c>
      <c r="J436" t="s">
        <v>15</v>
      </c>
      <c r="K436">
        <v>3</v>
      </c>
    </row>
    <row r="437" spans="1:11" x14ac:dyDescent="0.35">
      <c r="A437">
        <v>436</v>
      </c>
      <c r="B437" t="s">
        <v>471</v>
      </c>
      <c r="C437" t="s">
        <v>11</v>
      </c>
      <c r="D437" s="1">
        <v>31686</v>
      </c>
      <c r="E437">
        <f ca="1">DATEDIF(Sheet1!$D437,$N$1,"Y")</f>
        <v>39</v>
      </c>
      <c r="F437" s="1">
        <v>44673</v>
      </c>
      <c r="G437" t="s">
        <v>12</v>
      </c>
      <c r="H437" t="s">
        <v>13</v>
      </c>
      <c r="I437" t="s">
        <v>25</v>
      </c>
      <c r="J437" t="s">
        <v>33</v>
      </c>
      <c r="K437">
        <v>2</v>
      </c>
    </row>
    <row r="438" spans="1:11" x14ac:dyDescent="0.35">
      <c r="A438">
        <v>437</v>
      </c>
      <c r="B438" t="s">
        <v>472</v>
      </c>
      <c r="C438" t="s">
        <v>35</v>
      </c>
      <c r="D438" s="1">
        <v>20174</v>
      </c>
      <c r="E438">
        <f ca="1">DATEDIF(Sheet1!$D438,$N$1,"Y")</f>
        <v>70</v>
      </c>
      <c r="F438" s="1">
        <v>44411</v>
      </c>
      <c r="G438" t="s">
        <v>12</v>
      </c>
      <c r="H438" t="s">
        <v>13</v>
      </c>
      <c r="I438" t="s">
        <v>29</v>
      </c>
      <c r="J438" t="s">
        <v>26</v>
      </c>
      <c r="K438">
        <v>1</v>
      </c>
    </row>
    <row r="439" spans="1:11" x14ac:dyDescent="0.35">
      <c r="A439">
        <v>438</v>
      </c>
      <c r="B439" t="s">
        <v>473</v>
      </c>
      <c r="C439" t="s">
        <v>11</v>
      </c>
      <c r="D439" s="1">
        <v>38334</v>
      </c>
      <c r="E439">
        <f ca="1">DATEDIF(Sheet1!$D439,$N$1,"Y")</f>
        <v>21</v>
      </c>
      <c r="F439" s="1">
        <v>44748</v>
      </c>
      <c r="G439" t="s">
        <v>19</v>
      </c>
      <c r="H439" t="s">
        <v>28</v>
      </c>
      <c r="I439" t="s">
        <v>32</v>
      </c>
      <c r="J439" t="s">
        <v>33</v>
      </c>
      <c r="K439">
        <v>2</v>
      </c>
    </row>
    <row r="440" spans="1:11" x14ac:dyDescent="0.35">
      <c r="A440">
        <v>439</v>
      </c>
      <c r="B440" t="s">
        <v>474</v>
      </c>
      <c r="C440" t="s">
        <v>35</v>
      </c>
      <c r="D440" s="1">
        <v>36941</v>
      </c>
      <c r="E440">
        <f ca="1">DATEDIF(Sheet1!$D440,$N$1,"Y")</f>
        <v>24</v>
      </c>
      <c r="F440" s="1">
        <v>44867</v>
      </c>
      <c r="G440" t="s">
        <v>19</v>
      </c>
      <c r="H440" t="s">
        <v>49</v>
      </c>
      <c r="I440" t="s">
        <v>37</v>
      </c>
      <c r="J440" t="s">
        <v>38</v>
      </c>
      <c r="K440">
        <v>5</v>
      </c>
    </row>
    <row r="441" spans="1:11" x14ac:dyDescent="0.35">
      <c r="A441">
        <v>440</v>
      </c>
      <c r="B441" t="s">
        <v>475</v>
      </c>
      <c r="C441" t="s">
        <v>11</v>
      </c>
      <c r="D441" s="1">
        <v>21359</v>
      </c>
      <c r="E441">
        <f ca="1">DATEDIF(Sheet1!$D441,$N$1,"Y")</f>
        <v>67</v>
      </c>
      <c r="F441" s="1">
        <v>43884</v>
      </c>
      <c r="G441" t="s">
        <v>12</v>
      </c>
      <c r="H441" t="s">
        <v>13</v>
      </c>
      <c r="I441" t="s">
        <v>40</v>
      </c>
      <c r="J441" t="s">
        <v>38</v>
      </c>
      <c r="K441">
        <v>5</v>
      </c>
    </row>
    <row r="442" spans="1:11" x14ac:dyDescent="0.35">
      <c r="A442">
        <v>441</v>
      </c>
      <c r="B442" t="s">
        <v>476</v>
      </c>
      <c r="C442" t="s">
        <v>11</v>
      </c>
      <c r="D442" s="1">
        <v>22340</v>
      </c>
      <c r="E442">
        <f ca="1">DATEDIF(Sheet1!$D442,$N$1,"Y")</f>
        <v>64</v>
      </c>
      <c r="F442" s="1">
        <v>43867</v>
      </c>
      <c r="G442" t="s">
        <v>19</v>
      </c>
      <c r="H442" t="s">
        <v>28</v>
      </c>
      <c r="I442" t="s">
        <v>14</v>
      </c>
      <c r="J442" t="s">
        <v>15</v>
      </c>
      <c r="K442">
        <v>3</v>
      </c>
    </row>
    <row r="443" spans="1:11" x14ac:dyDescent="0.35">
      <c r="A443">
        <v>442</v>
      </c>
      <c r="B443" t="s">
        <v>477</v>
      </c>
      <c r="C443" t="s">
        <v>11</v>
      </c>
      <c r="D443" s="1">
        <v>28627</v>
      </c>
      <c r="E443">
        <f ca="1">DATEDIF(Sheet1!$D443,$N$1,"Y")</f>
        <v>47</v>
      </c>
      <c r="F443" s="1">
        <v>44434</v>
      </c>
      <c r="G443" t="s">
        <v>19</v>
      </c>
      <c r="H443" t="s">
        <v>28</v>
      </c>
      <c r="I443" t="s">
        <v>17</v>
      </c>
      <c r="J443" t="s">
        <v>22</v>
      </c>
      <c r="K443">
        <v>4</v>
      </c>
    </row>
    <row r="444" spans="1:11" x14ac:dyDescent="0.35">
      <c r="A444">
        <v>443</v>
      </c>
      <c r="B444" t="s">
        <v>478</v>
      </c>
      <c r="C444" t="s">
        <v>35</v>
      </c>
      <c r="D444" s="1">
        <v>38529</v>
      </c>
      <c r="E444">
        <f ca="1">DATEDIF(Sheet1!$D444,$N$1,"Y")</f>
        <v>20</v>
      </c>
      <c r="F444" s="1">
        <v>44352</v>
      </c>
      <c r="G444" t="s">
        <v>19</v>
      </c>
      <c r="H444" t="s">
        <v>24</v>
      </c>
      <c r="I444" t="s">
        <v>21</v>
      </c>
      <c r="J444" t="s">
        <v>22</v>
      </c>
      <c r="K444">
        <v>4</v>
      </c>
    </row>
    <row r="445" spans="1:11" x14ac:dyDescent="0.35">
      <c r="A445">
        <v>444</v>
      </c>
      <c r="B445" t="s">
        <v>479</v>
      </c>
      <c r="C445" t="s">
        <v>11</v>
      </c>
      <c r="D445" s="1">
        <v>24394</v>
      </c>
      <c r="E445">
        <f ca="1">DATEDIF(Sheet1!$D445,$N$1,"Y")</f>
        <v>59</v>
      </c>
      <c r="F445" s="1">
        <v>44899</v>
      </c>
      <c r="G445" t="s">
        <v>31</v>
      </c>
      <c r="H445" t="s">
        <v>20</v>
      </c>
      <c r="I445" t="s">
        <v>25</v>
      </c>
      <c r="J445" t="s">
        <v>22</v>
      </c>
      <c r="K445">
        <v>4</v>
      </c>
    </row>
    <row r="446" spans="1:11" x14ac:dyDescent="0.35">
      <c r="A446">
        <v>445</v>
      </c>
      <c r="B446" t="s">
        <v>480</v>
      </c>
      <c r="C446" t="s">
        <v>35</v>
      </c>
      <c r="D446" s="1">
        <v>23080</v>
      </c>
      <c r="E446">
        <f ca="1">DATEDIF(Sheet1!$D446,$N$1,"Y")</f>
        <v>62</v>
      </c>
      <c r="F446" s="1">
        <v>44553</v>
      </c>
      <c r="G446" t="s">
        <v>12</v>
      </c>
      <c r="H446" t="s">
        <v>13</v>
      </c>
      <c r="I446" t="s">
        <v>29</v>
      </c>
      <c r="J446" t="s">
        <v>15</v>
      </c>
      <c r="K446">
        <v>3</v>
      </c>
    </row>
    <row r="447" spans="1:11" x14ac:dyDescent="0.35">
      <c r="A447">
        <v>446</v>
      </c>
      <c r="B447" t="s">
        <v>481</v>
      </c>
      <c r="C447" t="s">
        <v>11</v>
      </c>
      <c r="D447" s="1">
        <v>24314</v>
      </c>
      <c r="E447">
        <f ca="1">DATEDIF(Sheet1!$D447,$N$1,"Y")</f>
        <v>59</v>
      </c>
      <c r="F447" s="1">
        <v>44699</v>
      </c>
      <c r="G447" t="s">
        <v>19</v>
      </c>
      <c r="H447" t="s">
        <v>42</v>
      </c>
      <c r="I447" t="s">
        <v>32</v>
      </c>
      <c r="J447" t="s">
        <v>22</v>
      </c>
      <c r="K447">
        <v>4</v>
      </c>
    </row>
    <row r="448" spans="1:11" x14ac:dyDescent="0.35">
      <c r="A448">
        <v>447</v>
      </c>
      <c r="B448" t="s">
        <v>482</v>
      </c>
      <c r="C448" t="s">
        <v>11</v>
      </c>
      <c r="D448" s="1">
        <v>35675</v>
      </c>
      <c r="E448">
        <f ca="1">DATEDIF(Sheet1!$D448,$N$1,"Y")</f>
        <v>28</v>
      </c>
      <c r="F448" s="1">
        <v>44106</v>
      </c>
      <c r="G448" t="s">
        <v>12</v>
      </c>
      <c r="H448" t="s">
        <v>24</v>
      </c>
      <c r="I448" t="s">
        <v>37</v>
      </c>
      <c r="J448" t="s">
        <v>22</v>
      </c>
      <c r="K448">
        <v>4</v>
      </c>
    </row>
    <row r="449" spans="1:11" x14ac:dyDescent="0.35">
      <c r="A449">
        <v>448</v>
      </c>
      <c r="B449" t="s">
        <v>483</v>
      </c>
      <c r="C449" t="s">
        <v>11</v>
      </c>
      <c r="D449" s="1">
        <v>21660</v>
      </c>
      <c r="E449">
        <f ca="1">DATEDIF(Sheet1!$D449,$N$1,"Y")</f>
        <v>66</v>
      </c>
      <c r="F449" s="1">
        <v>43940</v>
      </c>
      <c r="G449" t="s">
        <v>12</v>
      </c>
      <c r="H449" t="s">
        <v>13</v>
      </c>
      <c r="I449" t="s">
        <v>40</v>
      </c>
      <c r="J449" t="s">
        <v>22</v>
      </c>
      <c r="K449">
        <v>4</v>
      </c>
    </row>
    <row r="450" spans="1:11" x14ac:dyDescent="0.35">
      <c r="A450">
        <v>449</v>
      </c>
      <c r="B450" t="s">
        <v>484</v>
      </c>
      <c r="C450" t="s">
        <v>11</v>
      </c>
      <c r="D450" s="1">
        <v>23424</v>
      </c>
      <c r="E450">
        <f ca="1">DATEDIF(Sheet1!$D450,$N$1,"Y")</f>
        <v>61</v>
      </c>
      <c r="F450" s="1">
        <v>43929</v>
      </c>
      <c r="G450" t="s">
        <v>31</v>
      </c>
      <c r="H450" t="s">
        <v>24</v>
      </c>
      <c r="I450" t="s">
        <v>14</v>
      </c>
      <c r="J450" t="s">
        <v>38</v>
      </c>
      <c r="K450">
        <v>5</v>
      </c>
    </row>
    <row r="451" spans="1:11" x14ac:dyDescent="0.35">
      <c r="A451">
        <v>450</v>
      </c>
      <c r="B451" t="s">
        <v>485</v>
      </c>
      <c r="C451" t="s">
        <v>11</v>
      </c>
      <c r="D451" s="1">
        <v>31575</v>
      </c>
      <c r="E451">
        <f ca="1">DATEDIF(Sheet1!$D451,$N$1,"Y")</f>
        <v>39</v>
      </c>
      <c r="F451" s="1">
        <v>44008</v>
      </c>
      <c r="G451" t="s">
        <v>12</v>
      </c>
      <c r="H451" t="s">
        <v>13</v>
      </c>
      <c r="I451" t="s">
        <v>17</v>
      </c>
      <c r="J451" t="s">
        <v>15</v>
      </c>
      <c r="K451">
        <v>3</v>
      </c>
    </row>
    <row r="452" spans="1:11" x14ac:dyDescent="0.35">
      <c r="A452">
        <v>451</v>
      </c>
      <c r="B452" t="s">
        <v>486</v>
      </c>
      <c r="C452" t="s">
        <v>35</v>
      </c>
      <c r="D452" s="1">
        <v>23482</v>
      </c>
      <c r="E452">
        <f ca="1">DATEDIF(Sheet1!$D452,$N$1,"Y")</f>
        <v>61</v>
      </c>
      <c r="F452" s="1">
        <v>44771</v>
      </c>
      <c r="G452" t="s">
        <v>12</v>
      </c>
      <c r="H452" t="s">
        <v>13</v>
      </c>
      <c r="I452" t="s">
        <v>21</v>
      </c>
      <c r="J452" t="s">
        <v>38</v>
      </c>
      <c r="K452">
        <v>5</v>
      </c>
    </row>
    <row r="453" spans="1:11" x14ac:dyDescent="0.35">
      <c r="A453">
        <v>452</v>
      </c>
      <c r="B453" t="s">
        <v>487</v>
      </c>
      <c r="C453" t="s">
        <v>35</v>
      </c>
      <c r="D453" s="1">
        <v>36413</v>
      </c>
      <c r="E453">
        <f ca="1">DATEDIF(Sheet1!$D453,$N$1,"Y")</f>
        <v>26</v>
      </c>
      <c r="F453" s="1">
        <v>44489</v>
      </c>
      <c r="G453" t="s">
        <v>12</v>
      </c>
      <c r="H453" t="s">
        <v>13</v>
      </c>
      <c r="I453" t="s">
        <v>25</v>
      </c>
      <c r="J453" t="s">
        <v>15</v>
      </c>
      <c r="K453">
        <v>3</v>
      </c>
    </row>
    <row r="454" spans="1:11" x14ac:dyDescent="0.35">
      <c r="A454">
        <v>453</v>
      </c>
      <c r="B454" t="s">
        <v>488</v>
      </c>
      <c r="C454" t="s">
        <v>35</v>
      </c>
      <c r="D454" s="1">
        <v>26228</v>
      </c>
      <c r="E454">
        <f ca="1">DATEDIF(Sheet1!$D454,$N$1,"Y")</f>
        <v>54</v>
      </c>
      <c r="F454" s="1">
        <v>44465</v>
      </c>
      <c r="G454" t="s">
        <v>12</v>
      </c>
      <c r="H454" t="s">
        <v>13</v>
      </c>
      <c r="I454" t="s">
        <v>29</v>
      </c>
      <c r="J454" t="s">
        <v>15</v>
      </c>
      <c r="K454">
        <v>3</v>
      </c>
    </row>
    <row r="455" spans="1:11" x14ac:dyDescent="0.35">
      <c r="A455">
        <v>454</v>
      </c>
      <c r="B455" t="s">
        <v>489</v>
      </c>
      <c r="C455" t="s">
        <v>11</v>
      </c>
      <c r="D455" s="1">
        <v>37392</v>
      </c>
      <c r="E455">
        <f ca="1">DATEDIF(Sheet1!$D455,$N$1,"Y")</f>
        <v>23</v>
      </c>
      <c r="F455" s="1">
        <v>44584</v>
      </c>
      <c r="G455" t="s">
        <v>31</v>
      </c>
      <c r="H455" t="s">
        <v>42</v>
      </c>
      <c r="I455" t="s">
        <v>32</v>
      </c>
      <c r="J455" t="s">
        <v>33</v>
      </c>
      <c r="K455">
        <v>2</v>
      </c>
    </row>
    <row r="456" spans="1:11" x14ac:dyDescent="0.35">
      <c r="A456">
        <v>455</v>
      </c>
      <c r="B456" t="s">
        <v>490</v>
      </c>
      <c r="C456" t="s">
        <v>11</v>
      </c>
      <c r="D456" s="1">
        <v>22003</v>
      </c>
      <c r="E456">
        <f ca="1">DATEDIF(Sheet1!$D456,$N$1,"Y")</f>
        <v>65</v>
      </c>
      <c r="F456" s="1">
        <v>44612</v>
      </c>
      <c r="G456" t="s">
        <v>12</v>
      </c>
      <c r="H456" t="s">
        <v>13</v>
      </c>
      <c r="I456" t="s">
        <v>37</v>
      </c>
      <c r="J456" t="s">
        <v>33</v>
      </c>
      <c r="K456">
        <v>2</v>
      </c>
    </row>
    <row r="457" spans="1:11" x14ac:dyDescent="0.35">
      <c r="A457">
        <v>456</v>
      </c>
      <c r="B457" t="s">
        <v>491</v>
      </c>
      <c r="C457" t="s">
        <v>35</v>
      </c>
      <c r="D457" s="1">
        <v>29230</v>
      </c>
      <c r="E457">
        <f ca="1">DATEDIF(Sheet1!$D457,$N$1,"Y")</f>
        <v>46</v>
      </c>
      <c r="F457" s="1">
        <v>44370</v>
      </c>
      <c r="G457" t="s">
        <v>19</v>
      </c>
      <c r="H457" t="s">
        <v>24</v>
      </c>
      <c r="I457" t="s">
        <v>40</v>
      </c>
      <c r="J457" t="s">
        <v>33</v>
      </c>
      <c r="K457">
        <v>2</v>
      </c>
    </row>
    <row r="458" spans="1:11" x14ac:dyDescent="0.35">
      <c r="A458">
        <v>457</v>
      </c>
      <c r="B458" t="s">
        <v>492</v>
      </c>
      <c r="C458" t="s">
        <v>35</v>
      </c>
      <c r="D458" s="1">
        <v>20589</v>
      </c>
      <c r="E458">
        <f ca="1">DATEDIF(Sheet1!$D458,$N$1,"Y")</f>
        <v>69</v>
      </c>
      <c r="F458" s="1">
        <v>44138</v>
      </c>
      <c r="G458" t="s">
        <v>12</v>
      </c>
      <c r="H458" t="s">
        <v>13</v>
      </c>
      <c r="I458" t="s">
        <v>14</v>
      </c>
      <c r="J458" t="s">
        <v>22</v>
      </c>
      <c r="K458">
        <v>4</v>
      </c>
    </row>
    <row r="459" spans="1:11" x14ac:dyDescent="0.35">
      <c r="A459">
        <v>458</v>
      </c>
      <c r="B459" t="s">
        <v>493</v>
      </c>
      <c r="C459" t="s">
        <v>11</v>
      </c>
      <c r="D459" s="1">
        <v>22075</v>
      </c>
      <c r="E459">
        <f ca="1">DATEDIF(Sheet1!$D459,$N$1,"Y")</f>
        <v>65</v>
      </c>
      <c r="F459" s="1">
        <v>44383</v>
      </c>
      <c r="G459" t="s">
        <v>12</v>
      </c>
      <c r="H459" t="s">
        <v>13</v>
      </c>
      <c r="I459" t="s">
        <v>17</v>
      </c>
      <c r="J459" t="s">
        <v>38</v>
      </c>
      <c r="K459">
        <v>5</v>
      </c>
    </row>
    <row r="460" spans="1:11" x14ac:dyDescent="0.35">
      <c r="A460">
        <v>459</v>
      </c>
      <c r="B460" t="s">
        <v>494</v>
      </c>
      <c r="C460" t="s">
        <v>11</v>
      </c>
      <c r="D460" s="1">
        <v>22261</v>
      </c>
      <c r="E460">
        <f ca="1">DATEDIF(Sheet1!$D460,$N$1,"Y")</f>
        <v>65</v>
      </c>
      <c r="F460" s="1">
        <v>43994</v>
      </c>
      <c r="G460" t="s">
        <v>12</v>
      </c>
      <c r="H460" t="s">
        <v>13</v>
      </c>
      <c r="I460" t="s">
        <v>21</v>
      </c>
      <c r="J460" t="s">
        <v>38</v>
      </c>
      <c r="K460">
        <v>5</v>
      </c>
    </row>
    <row r="461" spans="1:11" x14ac:dyDescent="0.35">
      <c r="A461">
        <v>460</v>
      </c>
      <c r="B461" t="s">
        <v>495</v>
      </c>
      <c r="C461" t="s">
        <v>35</v>
      </c>
      <c r="D461" s="1">
        <v>20007</v>
      </c>
      <c r="E461">
        <f ca="1">DATEDIF(Sheet1!$D461,$N$1,"Y")</f>
        <v>71</v>
      </c>
      <c r="F461" s="1">
        <v>44362</v>
      </c>
      <c r="G461" t="s">
        <v>12</v>
      </c>
      <c r="H461" t="s">
        <v>13</v>
      </c>
      <c r="I461" t="s">
        <v>25</v>
      </c>
      <c r="J461" t="s">
        <v>22</v>
      </c>
      <c r="K461">
        <v>4</v>
      </c>
    </row>
    <row r="462" spans="1:11" x14ac:dyDescent="0.35">
      <c r="A462">
        <v>461</v>
      </c>
      <c r="B462" t="s">
        <v>496</v>
      </c>
      <c r="C462" t="s">
        <v>35</v>
      </c>
      <c r="D462" s="1">
        <v>33101</v>
      </c>
      <c r="E462">
        <f ca="1">DATEDIF(Sheet1!$D462,$N$1,"Y")</f>
        <v>35</v>
      </c>
      <c r="F462" s="1">
        <v>44172</v>
      </c>
      <c r="G462" t="s">
        <v>19</v>
      </c>
      <c r="H462" t="s">
        <v>28</v>
      </c>
      <c r="I462" t="s">
        <v>29</v>
      </c>
      <c r="J462" t="s">
        <v>33</v>
      </c>
      <c r="K462">
        <v>2</v>
      </c>
    </row>
    <row r="463" spans="1:11" x14ac:dyDescent="0.35">
      <c r="A463">
        <v>462</v>
      </c>
      <c r="B463" t="s">
        <v>497</v>
      </c>
      <c r="C463" t="s">
        <v>35</v>
      </c>
      <c r="D463" s="1">
        <v>34327</v>
      </c>
      <c r="E463">
        <f ca="1">DATEDIF(Sheet1!$D463,$N$1,"Y")</f>
        <v>32</v>
      </c>
      <c r="F463" s="1">
        <v>44375</v>
      </c>
      <c r="G463" t="s">
        <v>19</v>
      </c>
      <c r="H463" t="s">
        <v>36</v>
      </c>
      <c r="I463" t="s">
        <v>32</v>
      </c>
      <c r="J463" t="s">
        <v>26</v>
      </c>
      <c r="K463">
        <v>1</v>
      </c>
    </row>
    <row r="464" spans="1:11" x14ac:dyDescent="0.35">
      <c r="A464">
        <v>463</v>
      </c>
      <c r="B464" t="s">
        <v>498</v>
      </c>
      <c r="C464" t="s">
        <v>11</v>
      </c>
      <c r="D464" s="1">
        <v>34343</v>
      </c>
      <c r="E464">
        <f ca="1">DATEDIF(Sheet1!$D464,$N$1,"Y")</f>
        <v>32</v>
      </c>
      <c r="F464" s="1">
        <v>44118</v>
      </c>
      <c r="G464" t="s">
        <v>12</v>
      </c>
      <c r="H464" t="s">
        <v>28</v>
      </c>
      <c r="I464" t="s">
        <v>37</v>
      </c>
      <c r="J464" t="s">
        <v>26</v>
      </c>
      <c r="K464">
        <v>1</v>
      </c>
    </row>
    <row r="465" spans="1:11" x14ac:dyDescent="0.35">
      <c r="A465">
        <v>464</v>
      </c>
      <c r="B465" t="s">
        <v>499</v>
      </c>
      <c r="C465" t="s">
        <v>35</v>
      </c>
      <c r="D465" s="1">
        <v>28382</v>
      </c>
      <c r="E465">
        <f ca="1">DATEDIF(Sheet1!$D465,$N$1,"Y")</f>
        <v>48</v>
      </c>
      <c r="F465" s="1">
        <v>44265</v>
      </c>
      <c r="G465" t="s">
        <v>12</v>
      </c>
      <c r="H465" t="s">
        <v>13</v>
      </c>
      <c r="I465" t="s">
        <v>40</v>
      </c>
      <c r="J465" t="s">
        <v>22</v>
      </c>
      <c r="K465">
        <v>4</v>
      </c>
    </row>
    <row r="466" spans="1:11" x14ac:dyDescent="0.35">
      <c r="A466">
        <v>465</v>
      </c>
      <c r="B466" t="s">
        <v>500</v>
      </c>
      <c r="C466" t="s">
        <v>11</v>
      </c>
      <c r="D466" s="1">
        <v>27275</v>
      </c>
      <c r="E466">
        <f ca="1">DATEDIF(Sheet1!$D466,$N$1,"Y")</f>
        <v>51</v>
      </c>
      <c r="F466" s="1">
        <v>44203</v>
      </c>
      <c r="G466" t="s">
        <v>12</v>
      </c>
      <c r="H466" t="s">
        <v>13</v>
      </c>
      <c r="I466" t="s">
        <v>14</v>
      </c>
      <c r="J466" t="s">
        <v>22</v>
      </c>
      <c r="K466">
        <v>4</v>
      </c>
    </row>
    <row r="467" spans="1:11" x14ac:dyDescent="0.35">
      <c r="A467">
        <v>466</v>
      </c>
      <c r="B467" t="s">
        <v>501</v>
      </c>
      <c r="C467" t="s">
        <v>35</v>
      </c>
      <c r="D467" s="1">
        <v>23196</v>
      </c>
      <c r="E467">
        <f ca="1">DATEDIF(Sheet1!$D467,$N$1,"Y")</f>
        <v>62</v>
      </c>
      <c r="F467" s="1">
        <v>43900</v>
      </c>
      <c r="G467" t="s">
        <v>31</v>
      </c>
      <c r="H467" t="s">
        <v>13</v>
      </c>
      <c r="I467" t="s">
        <v>17</v>
      </c>
      <c r="J467" t="s">
        <v>15</v>
      </c>
      <c r="K467">
        <v>3</v>
      </c>
    </row>
    <row r="468" spans="1:11" x14ac:dyDescent="0.35">
      <c r="A468">
        <v>467</v>
      </c>
      <c r="B468" t="s">
        <v>502</v>
      </c>
      <c r="C468" t="s">
        <v>11</v>
      </c>
      <c r="D468" s="1">
        <v>37253</v>
      </c>
      <c r="E468">
        <f ca="1">DATEDIF(Sheet1!$D468,$N$1,"Y")</f>
        <v>24</v>
      </c>
      <c r="F468" s="1">
        <v>44363</v>
      </c>
      <c r="G468" t="s">
        <v>19</v>
      </c>
      <c r="H468" t="s">
        <v>36</v>
      </c>
      <c r="I468" t="s">
        <v>21</v>
      </c>
      <c r="J468" t="s">
        <v>38</v>
      </c>
      <c r="K468">
        <v>5</v>
      </c>
    </row>
    <row r="469" spans="1:11" x14ac:dyDescent="0.35">
      <c r="A469">
        <v>468</v>
      </c>
      <c r="B469" t="s">
        <v>503</v>
      </c>
      <c r="C469" t="s">
        <v>35</v>
      </c>
      <c r="D469" s="1">
        <v>26130</v>
      </c>
      <c r="E469">
        <f ca="1">DATEDIF(Sheet1!$D469,$N$1,"Y")</f>
        <v>54</v>
      </c>
      <c r="F469" s="1">
        <v>44867</v>
      </c>
      <c r="G469" t="s">
        <v>12</v>
      </c>
      <c r="H469" t="s">
        <v>13</v>
      </c>
      <c r="I469" t="s">
        <v>25</v>
      </c>
      <c r="J469" t="s">
        <v>15</v>
      </c>
      <c r="K469">
        <v>3</v>
      </c>
    </row>
    <row r="470" spans="1:11" x14ac:dyDescent="0.35">
      <c r="A470">
        <v>469</v>
      </c>
      <c r="B470" t="s">
        <v>504</v>
      </c>
      <c r="C470" t="s">
        <v>11</v>
      </c>
      <c r="D470" s="1">
        <v>24805</v>
      </c>
      <c r="E470">
        <f ca="1">DATEDIF(Sheet1!$D470,$N$1,"Y")</f>
        <v>58</v>
      </c>
      <c r="F470" s="1">
        <v>44539</v>
      </c>
      <c r="G470" t="s">
        <v>12</v>
      </c>
      <c r="H470" t="s">
        <v>13</v>
      </c>
      <c r="I470" t="s">
        <v>29</v>
      </c>
      <c r="J470" t="s">
        <v>33</v>
      </c>
      <c r="K470">
        <v>2</v>
      </c>
    </row>
    <row r="471" spans="1:11" x14ac:dyDescent="0.35">
      <c r="A471">
        <v>470</v>
      </c>
      <c r="B471" t="s">
        <v>505</v>
      </c>
      <c r="C471" t="s">
        <v>11</v>
      </c>
      <c r="D471" s="1">
        <v>23979</v>
      </c>
      <c r="E471">
        <f ca="1">DATEDIF(Sheet1!$D471,$N$1,"Y")</f>
        <v>60</v>
      </c>
      <c r="F471" s="1">
        <v>44012</v>
      </c>
      <c r="G471" t="s">
        <v>19</v>
      </c>
      <c r="H471" t="s">
        <v>28</v>
      </c>
      <c r="I471" t="s">
        <v>32</v>
      </c>
      <c r="J471" t="s">
        <v>26</v>
      </c>
      <c r="K471">
        <v>1</v>
      </c>
    </row>
    <row r="472" spans="1:11" x14ac:dyDescent="0.35">
      <c r="A472">
        <v>471</v>
      </c>
      <c r="B472" t="s">
        <v>506</v>
      </c>
      <c r="C472" t="s">
        <v>35</v>
      </c>
      <c r="D472" s="1">
        <v>35972</v>
      </c>
      <c r="E472">
        <f ca="1">DATEDIF(Sheet1!$D472,$N$1,"Y")</f>
        <v>27</v>
      </c>
      <c r="F472" s="1">
        <v>44024</v>
      </c>
      <c r="G472" t="s">
        <v>19</v>
      </c>
      <c r="H472" t="s">
        <v>28</v>
      </c>
      <c r="I472" t="s">
        <v>37</v>
      </c>
      <c r="J472" t="s">
        <v>15</v>
      </c>
      <c r="K472">
        <v>3</v>
      </c>
    </row>
    <row r="473" spans="1:11" x14ac:dyDescent="0.35">
      <c r="A473">
        <v>472</v>
      </c>
      <c r="B473" t="s">
        <v>507</v>
      </c>
      <c r="C473" t="s">
        <v>11</v>
      </c>
      <c r="D473" s="1">
        <v>20440</v>
      </c>
      <c r="E473">
        <f ca="1">DATEDIF(Sheet1!$D473,$N$1,"Y")</f>
        <v>70</v>
      </c>
      <c r="F473" s="1">
        <v>44792</v>
      </c>
      <c r="G473" t="s">
        <v>19</v>
      </c>
      <c r="H473" t="s">
        <v>36</v>
      </c>
      <c r="I473" t="s">
        <v>40</v>
      </c>
      <c r="J473" t="s">
        <v>33</v>
      </c>
      <c r="K473">
        <v>2</v>
      </c>
    </row>
    <row r="474" spans="1:11" x14ac:dyDescent="0.35">
      <c r="A474">
        <v>473</v>
      </c>
      <c r="B474" t="s">
        <v>508</v>
      </c>
      <c r="C474" t="s">
        <v>11</v>
      </c>
      <c r="D474" s="1">
        <v>36080</v>
      </c>
      <c r="E474">
        <f ca="1">DATEDIF(Sheet1!$D474,$N$1,"Y")</f>
        <v>27</v>
      </c>
      <c r="F474" s="1">
        <v>43921</v>
      </c>
      <c r="G474" t="s">
        <v>19</v>
      </c>
      <c r="H474" t="s">
        <v>49</v>
      </c>
      <c r="I474" t="s">
        <v>14</v>
      </c>
      <c r="J474" t="s">
        <v>22</v>
      </c>
      <c r="K474">
        <v>4</v>
      </c>
    </row>
    <row r="475" spans="1:11" x14ac:dyDescent="0.35">
      <c r="A475">
        <v>474</v>
      </c>
      <c r="B475" t="s">
        <v>509</v>
      </c>
      <c r="C475" t="s">
        <v>11</v>
      </c>
      <c r="D475" s="1">
        <v>25558</v>
      </c>
      <c r="E475">
        <f ca="1">DATEDIF(Sheet1!$D475,$N$1,"Y")</f>
        <v>56</v>
      </c>
      <c r="F475" s="1">
        <v>44286</v>
      </c>
      <c r="G475" t="s">
        <v>57</v>
      </c>
      <c r="H475" t="s">
        <v>20</v>
      </c>
      <c r="I475" t="s">
        <v>17</v>
      </c>
      <c r="J475" t="s">
        <v>38</v>
      </c>
      <c r="K475">
        <v>5</v>
      </c>
    </row>
    <row r="476" spans="1:11" x14ac:dyDescent="0.35">
      <c r="A476">
        <v>475</v>
      </c>
      <c r="B476" t="s">
        <v>510</v>
      </c>
      <c r="C476" t="s">
        <v>11</v>
      </c>
      <c r="D476" s="1">
        <v>32469</v>
      </c>
      <c r="E476">
        <f ca="1">DATEDIF(Sheet1!$D476,$N$1,"Y")</f>
        <v>37</v>
      </c>
      <c r="F476" s="1">
        <v>43889</v>
      </c>
      <c r="G476" t="s">
        <v>12</v>
      </c>
      <c r="H476" t="s">
        <v>13</v>
      </c>
      <c r="I476" t="s">
        <v>21</v>
      </c>
      <c r="J476" t="s">
        <v>22</v>
      </c>
      <c r="K476">
        <v>4</v>
      </c>
    </row>
    <row r="477" spans="1:11" x14ac:dyDescent="0.35">
      <c r="A477">
        <v>476</v>
      </c>
      <c r="B477" t="s">
        <v>511</v>
      </c>
      <c r="C477" t="s">
        <v>11</v>
      </c>
      <c r="D477" s="1">
        <v>22516</v>
      </c>
      <c r="E477">
        <f ca="1">DATEDIF(Sheet1!$D477,$N$1,"Y")</f>
        <v>64</v>
      </c>
      <c r="F477" s="1">
        <v>43993</v>
      </c>
      <c r="G477" t="s">
        <v>19</v>
      </c>
      <c r="H477" t="s">
        <v>24</v>
      </c>
      <c r="I477" t="s">
        <v>25</v>
      </c>
      <c r="J477" t="s">
        <v>38</v>
      </c>
      <c r="K477">
        <v>5</v>
      </c>
    </row>
    <row r="478" spans="1:11" x14ac:dyDescent="0.35">
      <c r="A478">
        <v>477</v>
      </c>
      <c r="B478" t="s">
        <v>512</v>
      </c>
      <c r="C478" t="s">
        <v>35</v>
      </c>
      <c r="D478" s="1">
        <v>24625</v>
      </c>
      <c r="E478">
        <f ca="1">DATEDIF(Sheet1!$D478,$N$1,"Y")</f>
        <v>58</v>
      </c>
      <c r="F478" s="1">
        <v>44134</v>
      </c>
      <c r="G478" t="s">
        <v>12</v>
      </c>
      <c r="H478" t="s">
        <v>13</v>
      </c>
      <c r="I478" t="s">
        <v>29</v>
      </c>
      <c r="J478" t="s">
        <v>33</v>
      </c>
      <c r="K478">
        <v>2</v>
      </c>
    </row>
    <row r="479" spans="1:11" x14ac:dyDescent="0.35">
      <c r="A479">
        <v>478</v>
      </c>
      <c r="B479" t="s">
        <v>513</v>
      </c>
      <c r="C479" t="s">
        <v>11</v>
      </c>
      <c r="D479" s="1">
        <v>21829</v>
      </c>
      <c r="E479">
        <f ca="1">DATEDIF(Sheet1!$D479,$N$1,"Y")</f>
        <v>66</v>
      </c>
      <c r="F479" s="1">
        <v>43857</v>
      </c>
      <c r="G479" t="s">
        <v>31</v>
      </c>
      <c r="H479" t="s">
        <v>49</v>
      </c>
      <c r="I479" t="s">
        <v>32</v>
      </c>
      <c r="J479" t="s">
        <v>26</v>
      </c>
      <c r="K479">
        <v>1</v>
      </c>
    </row>
    <row r="480" spans="1:11" x14ac:dyDescent="0.35">
      <c r="A480">
        <v>479</v>
      </c>
      <c r="B480" t="s">
        <v>514</v>
      </c>
      <c r="C480" t="s">
        <v>35</v>
      </c>
      <c r="D480" s="1">
        <v>26219</v>
      </c>
      <c r="E480">
        <f ca="1">DATEDIF(Sheet1!$D480,$N$1,"Y")</f>
        <v>54</v>
      </c>
      <c r="F480" s="1">
        <v>44543</v>
      </c>
      <c r="G480" t="s">
        <v>12</v>
      </c>
      <c r="H480" t="s">
        <v>13</v>
      </c>
      <c r="I480" t="s">
        <v>37</v>
      </c>
      <c r="J480" t="s">
        <v>26</v>
      </c>
      <c r="K480">
        <v>1</v>
      </c>
    </row>
    <row r="481" spans="1:11" x14ac:dyDescent="0.35">
      <c r="A481">
        <v>480</v>
      </c>
      <c r="B481" t="s">
        <v>515</v>
      </c>
      <c r="C481" t="s">
        <v>11</v>
      </c>
      <c r="D481" s="1">
        <v>29265</v>
      </c>
      <c r="E481">
        <f ca="1">DATEDIF(Sheet1!$D481,$N$1,"Y")</f>
        <v>45</v>
      </c>
      <c r="F481" s="1">
        <v>44265</v>
      </c>
      <c r="G481" t="s">
        <v>12</v>
      </c>
      <c r="H481" t="s">
        <v>13</v>
      </c>
      <c r="I481" t="s">
        <v>40</v>
      </c>
      <c r="J481" t="s">
        <v>26</v>
      </c>
      <c r="K481">
        <v>1</v>
      </c>
    </row>
    <row r="482" spans="1:11" x14ac:dyDescent="0.35">
      <c r="A482">
        <v>481</v>
      </c>
      <c r="B482" t="s">
        <v>516</v>
      </c>
      <c r="C482" t="s">
        <v>11</v>
      </c>
      <c r="D482" s="1">
        <v>27746</v>
      </c>
      <c r="E482">
        <f ca="1">DATEDIF(Sheet1!$D482,$N$1,"Y")</f>
        <v>50</v>
      </c>
      <c r="F482" s="1">
        <v>44614</v>
      </c>
      <c r="G482" t="s">
        <v>12</v>
      </c>
      <c r="H482" t="s">
        <v>24</v>
      </c>
      <c r="I482" t="s">
        <v>14</v>
      </c>
      <c r="J482" t="s">
        <v>38</v>
      </c>
      <c r="K482">
        <v>5</v>
      </c>
    </row>
    <row r="483" spans="1:11" x14ac:dyDescent="0.35">
      <c r="A483">
        <v>482</v>
      </c>
      <c r="B483" t="s">
        <v>517</v>
      </c>
      <c r="C483" t="s">
        <v>11</v>
      </c>
      <c r="D483" s="1">
        <v>24350</v>
      </c>
      <c r="E483">
        <f ca="1">DATEDIF(Sheet1!$D483,$N$1,"Y")</f>
        <v>59</v>
      </c>
      <c r="F483" s="1">
        <v>43999</v>
      </c>
      <c r="G483" t="s">
        <v>31</v>
      </c>
      <c r="H483" t="s">
        <v>49</v>
      </c>
      <c r="I483" t="s">
        <v>17</v>
      </c>
      <c r="J483" t="s">
        <v>22</v>
      </c>
      <c r="K483">
        <v>4</v>
      </c>
    </row>
    <row r="484" spans="1:11" x14ac:dyDescent="0.35">
      <c r="A484">
        <v>483</v>
      </c>
      <c r="B484" t="s">
        <v>518</v>
      </c>
      <c r="C484" t="s">
        <v>35</v>
      </c>
      <c r="D484" s="1">
        <v>31078</v>
      </c>
      <c r="E484">
        <f ca="1">DATEDIF(Sheet1!$D484,$N$1,"Y")</f>
        <v>41</v>
      </c>
      <c r="F484" s="1">
        <v>44761</v>
      </c>
      <c r="G484" t="s">
        <v>12</v>
      </c>
      <c r="H484" t="s">
        <v>13</v>
      </c>
      <c r="I484" t="s">
        <v>21</v>
      </c>
      <c r="J484" t="s">
        <v>22</v>
      </c>
      <c r="K484">
        <v>4</v>
      </c>
    </row>
    <row r="485" spans="1:11" x14ac:dyDescent="0.35">
      <c r="A485">
        <v>484</v>
      </c>
      <c r="B485" t="s">
        <v>519</v>
      </c>
      <c r="C485" t="s">
        <v>35</v>
      </c>
      <c r="D485" s="1">
        <v>38762</v>
      </c>
      <c r="E485">
        <f ca="1">DATEDIF(Sheet1!$D485,$N$1,"Y")</f>
        <v>19</v>
      </c>
      <c r="F485" s="1">
        <v>43951</v>
      </c>
      <c r="G485" t="s">
        <v>12</v>
      </c>
      <c r="H485" t="s">
        <v>13</v>
      </c>
      <c r="I485" t="s">
        <v>25</v>
      </c>
      <c r="J485" t="s">
        <v>38</v>
      </c>
      <c r="K485">
        <v>5</v>
      </c>
    </row>
    <row r="486" spans="1:11" x14ac:dyDescent="0.35">
      <c r="A486">
        <v>485</v>
      </c>
      <c r="B486" t="s">
        <v>520</v>
      </c>
      <c r="C486" t="s">
        <v>35</v>
      </c>
      <c r="D486" s="1">
        <v>36893</v>
      </c>
      <c r="E486">
        <f ca="1">DATEDIF(Sheet1!$D486,$N$1,"Y")</f>
        <v>25</v>
      </c>
      <c r="F486" s="1">
        <v>44855</v>
      </c>
      <c r="G486" t="s">
        <v>19</v>
      </c>
      <c r="H486" t="s">
        <v>42</v>
      </c>
      <c r="I486" t="s">
        <v>29</v>
      </c>
      <c r="J486" t="s">
        <v>22</v>
      </c>
      <c r="K486">
        <v>4</v>
      </c>
    </row>
    <row r="487" spans="1:11" x14ac:dyDescent="0.35">
      <c r="A487">
        <v>486</v>
      </c>
      <c r="B487" t="s">
        <v>521</v>
      </c>
      <c r="C487" t="s">
        <v>35</v>
      </c>
      <c r="D487" s="1">
        <v>28868</v>
      </c>
      <c r="E487">
        <f ca="1">DATEDIF(Sheet1!$D487,$N$1,"Y")</f>
        <v>47</v>
      </c>
      <c r="F487" s="1">
        <v>43943</v>
      </c>
      <c r="G487" t="s">
        <v>31</v>
      </c>
      <c r="H487" t="s">
        <v>42</v>
      </c>
      <c r="I487" t="s">
        <v>32</v>
      </c>
      <c r="J487" t="s">
        <v>26</v>
      </c>
      <c r="K487">
        <v>1</v>
      </c>
    </row>
    <row r="488" spans="1:11" x14ac:dyDescent="0.35">
      <c r="A488">
        <v>487</v>
      </c>
      <c r="B488" t="s">
        <v>522</v>
      </c>
      <c r="C488" t="s">
        <v>35</v>
      </c>
      <c r="D488" s="1">
        <v>39051</v>
      </c>
      <c r="E488">
        <f ca="1">DATEDIF(Sheet1!$D488,$N$1,"Y")</f>
        <v>19</v>
      </c>
      <c r="F488" s="1">
        <v>44493</v>
      </c>
      <c r="G488" t="s">
        <v>31</v>
      </c>
      <c r="H488" t="s">
        <v>24</v>
      </c>
      <c r="I488" t="s">
        <v>37</v>
      </c>
      <c r="J488" t="s">
        <v>22</v>
      </c>
      <c r="K488">
        <v>4</v>
      </c>
    </row>
    <row r="489" spans="1:11" x14ac:dyDescent="0.35">
      <c r="A489">
        <v>488</v>
      </c>
      <c r="B489" t="s">
        <v>523</v>
      </c>
      <c r="C489" t="s">
        <v>11</v>
      </c>
      <c r="D489" s="1">
        <v>19621</v>
      </c>
      <c r="E489">
        <f ca="1">DATEDIF(Sheet1!$D489,$N$1,"Y")</f>
        <v>72</v>
      </c>
      <c r="F489" s="1">
        <v>43953</v>
      </c>
      <c r="G489" t="s">
        <v>19</v>
      </c>
      <c r="H489" t="s">
        <v>24</v>
      </c>
      <c r="I489" t="s">
        <v>40</v>
      </c>
      <c r="J489" t="s">
        <v>38</v>
      </c>
      <c r="K489">
        <v>5</v>
      </c>
    </row>
    <row r="490" spans="1:11" x14ac:dyDescent="0.35">
      <c r="A490">
        <v>489</v>
      </c>
      <c r="B490" t="s">
        <v>524</v>
      </c>
      <c r="C490" t="s">
        <v>35</v>
      </c>
      <c r="D490" s="1">
        <v>31187</v>
      </c>
      <c r="E490">
        <f ca="1">DATEDIF(Sheet1!$D490,$N$1,"Y")</f>
        <v>40</v>
      </c>
      <c r="F490" s="1">
        <v>44382</v>
      </c>
      <c r="G490" t="s">
        <v>19</v>
      </c>
      <c r="H490" t="s">
        <v>24</v>
      </c>
      <c r="I490" t="s">
        <v>14</v>
      </c>
      <c r="J490" t="s">
        <v>22</v>
      </c>
      <c r="K490">
        <v>4</v>
      </c>
    </row>
    <row r="491" spans="1:11" x14ac:dyDescent="0.35">
      <c r="A491">
        <v>490</v>
      </c>
      <c r="B491" t="s">
        <v>525</v>
      </c>
      <c r="C491" t="s">
        <v>11</v>
      </c>
      <c r="D491" s="1">
        <v>23090</v>
      </c>
      <c r="E491">
        <f ca="1">DATEDIF(Sheet1!$D491,$N$1,"Y")</f>
        <v>62</v>
      </c>
      <c r="F491" s="1">
        <v>44298</v>
      </c>
      <c r="G491" t="s">
        <v>31</v>
      </c>
      <c r="H491" t="s">
        <v>24</v>
      </c>
      <c r="I491" t="s">
        <v>17</v>
      </c>
      <c r="J491" t="s">
        <v>22</v>
      </c>
      <c r="K491">
        <v>4</v>
      </c>
    </row>
    <row r="492" spans="1:11" x14ac:dyDescent="0.35">
      <c r="A492">
        <v>491</v>
      </c>
      <c r="B492" t="s">
        <v>526</v>
      </c>
      <c r="C492" t="s">
        <v>11</v>
      </c>
      <c r="D492" s="1">
        <v>37218</v>
      </c>
      <c r="E492">
        <f ca="1">DATEDIF(Sheet1!$D492,$N$1,"Y")</f>
        <v>24</v>
      </c>
      <c r="F492" s="1">
        <v>44106</v>
      </c>
      <c r="G492" t="s">
        <v>19</v>
      </c>
      <c r="H492" t="s">
        <v>42</v>
      </c>
      <c r="I492" t="s">
        <v>21</v>
      </c>
      <c r="J492" t="s">
        <v>22</v>
      </c>
      <c r="K492">
        <v>4</v>
      </c>
    </row>
    <row r="493" spans="1:11" x14ac:dyDescent="0.35">
      <c r="A493">
        <v>492</v>
      </c>
      <c r="B493" t="s">
        <v>527</v>
      </c>
      <c r="C493" t="s">
        <v>35</v>
      </c>
      <c r="D493" s="1">
        <v>37819</v>
      </c>
      <c r="E493">
        <f ca="1">DATEDIF(Sheet1!$D493,$N$1,"Y")</f>
        <v>22</v>
      </c>
      <c r="F493" s="1">
        <v>44692</v>
      </c>
      <c r="G493" t="s">
        <v>19</v>
      </c>
      <c r="H493" t="s">
        <v>24</v>
      </c>
      <c r="I493" t="s">
        <v>25</v>
      </c>
      <c r="J493" t="s">
        <v>33</v>
      </c>
      <c r="K493">
        <v>2</v>
      </c>
    </row>
    <row r="494" spans="1:11" x14ac:dyDescent="0.35">
      <c r="A494">
        <v>493</v>
      </c>
      <c r="B494" t="s">
        <v>528</v>
      </c>
      <c r="C494" t="s">
        <v>11</v>
      </c>
      <c r="D494" s="1">
        <v>34221</v>
      </c>
      <c r="E494">
        <f ca="1">DATEDIF(Sheet1!$D494,$N$1,"Y")</f>
        <v>32</v>
      </c>
      <c r="F494" s="1">
        <v>44457</v>
      </c>
      <c r="G494" t="s">
        <v>12</v>
      </c>
      <c r="H494" t="s">
        <v>13</v>
      </c>
      <c r="I494" t="s">
        <v>29</v>
      </c>
      <c r="J494" t="s">
        <v>26</v>
      </c>
      <c r="K494">
        <v>1</v>
      </c>
    </row>
    <row r="495" spans="1:11" x14ac:dyDescent="0.35">
      <c r="A495">
        <v>494</v>
      </c>
      <c r="B495" t="s">
        <v>529</v>
      </c>
      <c r="C495" t="s">
        <v>11</v>
      </c>
      <c r="D495" s="1">
        <v>23221</v>
      </c>
      <c r="E495">
        <f ca="1">DATEDIF(Sheet1!$D495,$N$1,"Y")</f>
        <v>62</v>
      </c>
      <c r="F495" s="1">
        <v>44618</v>
      </c>
      <c r="G495" t="s">
        <v>31</v>
      </c>
      <c r="H495" t="s">
        <v>49</v>
      </c>
      <c r="I495" t="s">
        <v>32</v>
      </c>
      <c r="J495" t="s">
        <v>22</v>
      </c>
      <c r="K495">
        <v>4</v>
      </c>
    </row>
    <row r="496" spans="1:11" x14ac:dyDescent="0.35">
      <c r="A496">
        <v>495</v>
      </c>
      <c r="B496" t="s">
        <v>530</v>
      </c>
      <c r="C496" t="s">
        <v>11</v>
      </c>
      <c r="D496" s="1">
        <v>22534</v>
      </c>
      <c r="E496">
        <f ca="1">DATEDIF(Sheet1!$D496,$N$1,"Y")</f>
        <v>64</v>
      </c>
      <c r="F496" s="1">
        <v>43954</v>
      </c>
      <c r="G496" t="s">
        <v>12</v>
      </c>
      <c r="H496" t="s">
        <v>13</v>
      </c>
      <c r="I496" t="s">
        <v>37</v>
      </c>
      <c r="J496" t="s">
        <v>38</v>
      </c>
      <c r="K496">
        <v>5</v>
      </c>
    </row>
    <row r="497" spans="1:11" x14ac:dyDescent="0.35">
      <c r="A497">
        <v>496</v>
      </c>
      <c r="B497" t="s">
        <v>531</v>
      </c>
      <c r="C497" t="s">
        <v>11</v>
      </c>
      <c r="D497" s="1">
        <v>21118</v>
      </c>
      <c r="E497">
        <f ca="1">DATEDIF(Sheet1!$D497,$N$1,"Y")</f>
        <v>68</v>
      </c>
      <c r="F497" s="1">
        <v>44386</v>
      </c>
      <c r="G497" t="s">
        <v>12</v>
      </c>
      <c r="H497" t="s">
        <v>13</v>
      </c>
      <c r="I497" t="s">
        <v>40</v>
      </c>
      <c r="J497" t="s">
        <v>22</v>
      </c>
      <c r="K497">
        <v>4</v>
      </c>
    </row>
    <row r="498" spans="1:11" x14ac:dyDescent="0.35">
      <c r="A498">
        <v>497</v>
      </c>
      <c r="B498" t="s">
        <v>532</v>
      </c>
      <c r="C498" t="s">
        <v>11</v>
      </c>
      <c r="D498" s="1">
        <v>19669</v>
      </c>
      <c r="E498">
        <f ca="1">DATEDIF(Sheet1!$D498,$N$1,"Y")</f>
        <v>72</v>
      </c>
      <c r="F498" s="1">
        <v>44594</v>
      </c>
      <c r="G498" t="s">
        <v>19</v>
      </c>
      <c r="H498" t="s">
        <v>28</v>
      </c>
      <c r="I498" t="s">
        <v>14</v>
      </c>
      <c r="J498" t="s">
        <v>26</v>
      </c>
      <c r="K498">
        <v>1</v>
      </c>
    </row>
    <row r="499" spans="1:11" x14ac:dyDescent="0.35">
      <c r="A499">
        <v>498</v>
      </c>
      <c r="B499" t="s">
        <v>533</v>
      </c>
      <c r="C499" t="s">
        <v>35</v>
      </c>
      <c r="D499" s="1">
        <v>35505</v>
      </c>
      <c r="E499">
        <f ca="1">DATEDIF(Sheet1!$D499,$N$1,"Y")</f>
        <v>28</v>
      </c>
      <c r="F499" s="1">
        <v>44560</v>
      </c>
      <c r="G499" t="s">
        <v>19</v>
      </c>
      <c r="H499" t="s">
        <v>36</v>
      </c>
      <c r="I499" t="s">
        <v>17</v>
      </c>
      <c r="J499" t="s">
        <v>15</v>
      </c>
      <c r="K499">
        <v>3</v>
      </c>
    </row>
    <row r="500" spans="1:11" x14ac:dyDescent="0.35">
      <c r="A500">
        <v>499</v>
      </c>
      <c r="B500" t="s">
        <v>534</v>
      </c>
      <c r="C500" t="s">
        <v>35</v>
      </c>
      <c r="D500" s="1">
        <v>29800</v>
      </c>
      <c r="E500">
        <f ca="1">DATEDIF(Sheet1!$D500,$N$1,"Y")</f>
        <v>44</v>
      </c>
      <c r="F500" s="1">
        <v>43994</v>
      </c>
      <c r="G500" t="s">
        <v>19</v>
      </c>
      <c r="H500" t="s">
        <v>36</v>
      </c>
      <c r="I500" t="s">
        <v>21</v>
      </c>
      <c r="J500" t="s">
        <v>22</v>
      </c>
      <c r="K500">
        <v>4</v>
      </c>
    </row>
    <row r="501" spans="1:11" x14ac:dyDescent="0.35">
      <c r="A501">
        <v>500</v>
      </c>
      <c r="B501" t="s">
        <v>535</v>
      </c>
      <c r="C501" t="s">
        <v>35</v>
      </c>
      <c r="D501" s="1">
        <v>30665</v>
      </c>
      <c r="E501">
        <f ca="1">DATEDIF(Sheet1!$D501,$N$1,"Y")</f>
        <v>42</v>
      </c>
      <c r="F501" s="1">
        <v>44475</v>
      </c>
      <c r="G501" t="s">
        <v>19</v>
      </c>
      <c r="H501" t="s">
        <v>28</v>
      </c>
      <c r="I501" t="s">
        <v>25</v>
      </c>
      <c r="J501" t="s">
        <v>26</v>
      </c>
      <c r="K501">
        <v>1</v>
      </c>
    </row>
    <row r="502" spans="1:11" x14ac:dyDescent="0.35">
      <c r="A502">
        <v>501</v>
      </c>
      <c r="B502" t="s">
        <v>536</v>
      </c>
      <c r="C502" t="s">
        <v>35</v>
      </c>
      <c r="D502" s="1">
        <v>25586</v>
      </c>
      <c r="E502">
        <f ca="1">DATEDIF(Sheet1!$D502,$N$1,"Y")</f>
        <v>56</v>
      </c>
      <c r="F502" s="1">
        <v>44068</v>
      </c>
      <c r="G502" t="s">
        <v>57</v>
      </c>
      <c r="H502" t="s">
        <v>13</v>
      </c>
      <c r="I502" t="s">
        <v>29</v>
      </c>
      <c r="J502" t="s">
        <v>33</v>
      </c>
      <c r="K502">
        <v>2</v>
      </c>
    </row>
    <row r="503" spans="1:11" x14ac:dyDescent="0.35">
      <c r="A503">
        <v>502</v>
      </c>
      <c r="B503" t="s">
        <v>537</v>
      </c>
      <c r="C503" t="s">
        <v>11</v>
      </c>
      <c r="D503" s="1">
        <v>25908</v>
      </c>
      <c r="E503">
        <f ca="1">DATEDIF(Sheet1!$D503,$N$1,"Y")</f>
        <v>55</v>
      </c>
      <c r="F503" s="1">
        <v>44882</v>
      </c>
      <c r="G503" t="s">
        <v>19</v>
      </c>
      <c r="H503" t="s">
        <v>36</v>
      </c>
      <c r="I503" t="s">
        <v>32</v>
      </c>
      <c r="J503" t="s">
        <v>33</v>
      </c>
      <c r="K503">
        <v>2</v>
      </c>
    </row>
    <row r="504" spans="1:11" x14ac:dyDescent="0.35">
      <c r="A504">
        <v>503</v>
      </c>
      <c r="B504" t="s">
        <v>538</v>
      </c>
      <c r="C504" t="s">
        <v>35</v>
      </c>
      <c r="D504" s="1">
        <v>34298</v>
      </c>
      <c r="E504">
        <f ca="1">DATEDIF(Sheet1!$D504,$N$1,"Y")</f>
        <v>32</v>
      </c>
      <c r="F504" s="1">
        <v>43979</v>
      </c>
      <c r="G504" t="s">
        <v>12</v>
      </c>
      <c r="H504" t="s">
        <v>13</v>
      </c>
      <c r="I504" t="s">
        <v>37</v>
      </c>
      <c r="J504" t="s">
        <v>26</v>
      </c>
      <c r="K504">
        <v>1</v>
      </c>
    </row>
    <row r="505" spans="1:11" x14ac:dyDescent="0.35">
      <c r="A505">
        <v>504</v>
      </c>
      <c r="B505" t="s">
        <v>539</v>
      </c>
      <c r="C505" t="s">
        <v>11</v>
      </c>
      <c r="D505" s="1">
        <v>37072</v>
      </c>
      <c r="E505">
        <f ca="1">DATEDIF(Sheet1!$D505,$N$1,"Y")</f>
        <v>24</v>
      </c>
      <c r="F505" s="1">
        <v>44911</v>
      </c>
      <c r="G505" t="s">
        <v>19</v>
      </c>
      <c r="H505" t="s">
        <v>20</v>
      </c>
      <c r="I505" t="s">
        <v>40</v>
      </c>
      <c r="J505" t="s">
        <v>15</v>
      </c>
      <c r="K505">
        <v>3</v>
      </c>
    </row>
    <row r="506" spans="1:11" x14ac:dyDescent="0.35">
      <c r="A506">
        <v>505</v>
      </c>
      <c r="B506" t="s">
        <v>540</v>
      </c>
      <c r="C506" t="s">
        <v>11</v>
      </c>
      <c r="D506" s="1">
        <v>29537</v>
      </c>
      <c r="E506">
        <f ca="1">DATEDIF(Sheet1!$D506,$N$1,"Y")</f>
        <v>45</v>
      </c>
      <c r="F506" s="1">
        <v>44538</v>
      </c>
      <c r="G506" t="s">
        <v>19</v>
      </c>
      <c r="H506" t="s">
        <v>28</v>
      </c>
      <c r="I506" t="s">
        <v>14</v>
      </c>
      <c r="J506" t="s">
        <v>22</v>
      </c>
      <c r="K506">
        <v>4</v>
      </c>
    </row>
    <row r="507" spans="1:11" x14ac:dyDescent="0.35">
      <c r="A507">
        <v>506</v>
      </c>
      <c r="B507" t="s">
        <v>541</v>
      </c>
      <c r="C507" t="s">
        <v>11</v>
      </c>
      <c r="D507" s="1">
        <v>33787</v>
      </c>
      <c r="E507">
        <f ca="1">DATEDIF(Sheet1!$D507,$N$1,"Y")</f>
        <v>33</v>
      </c>
      <c r="F507" s="1">
        <v>44086</v>
      </c>
      <c r="G507" t="s">
        <v>19</v>
      </c>
      <c r="H507" t="s">
        <v>28</v>
      </c>
      <c r="I507" t="s">
        <v>17</v>
      </c>
      <c r="J507" t="s">
        <v>38</v>
      </c>
      <c r="K507">
        <v>5</v>
      </c>
    </row>
    <row r="508" spans="1:11" x14ac:dyDescent="0.35">
      <c r="A508">
        <v>507</v>
      </c>
      <c r="B508" t="s">
        <v>542</v>
      </c>
      <c r="C508" t="s">
        <v>35</v>
      </c>
      <c r="D508" s="1">
        <v>27685</v>
      </c>
      <c r="E508">
        <f ca="1">DATEDIF(Sheet1!$D508,$N$1,"Y")</f>
        <v>50</v>
      </c>
      <c r="F508" s="1">
        <v>44110</v>
      </c>
      <c r="G508" t="s">
        <v>19</v>
      </c>
      <c r="H508" t="s">
        <v>24</v>
      </c>
      <c r="I508" t="s">
        <v>21</v>
      </c>
      <c r="J508" t="s">
        <v>15</v>
      </c>
      <c r="K508">
        <v>3</v>
      </c>
    </row>
    <row r="509" spans="1:11" x14ac:dyDescent="0.35">
      <c r="A509">
        <v>508</v>
      </c>
      <c r="B509" t="s">
        <v>543</v>
      </c>
      <c r="C509" t="s">
        <v>35</v>
      </c>
      <c r="D509" s="1">
        <v>28437</v>
      </c>
      <c r="E509">
        <f ca="1">DATEDIF(Sheet1!$D509,$N$1,"Y")</f>
        <v>48</v>
      </c>
      <c r="F509" s="1">
        <v>44762</v>
      </c>
      <c r="G509" t="s">
        <v>19</v>
      </c>
      <c r="H509" t="s">
        <v>49</v>
      </c>
      <c r="I509" t="s">
        <v>25</v>
      </c>
      <c r="J509" t="s">
        <v>38</v>
      </c>
      <c r="K509">
        <v>5</v>
      </c>
    </row>
    <row r="510" spans="1:11" x14ac:dyDescent="0.35">
      <c r="A510">
        <v>509</v>
      </c>
      <c r="B510" t="s">
        <v>544</v>
      </c>
      <c r="C510" t="s">
        <v>11</v>
      </c>
      <c r="D510" s="1">
        <v>32136</v>
      </c>
      <c r="E510">
        <f ca="1">DATEDIF(Sheet1!$D510,$N$1,"Y")</f>
        <v>38</v>
      </c>
      <c r="F510" s="1">
        <v>44012</v>
      </c>
      <c r="G510" t="s">
        <v>31</v>
      </c>
      <c r="H510" t="s">
        <v>49</v>
      </c>
      <c r="I510" t="s">
        <v>29</v>
      </c>
      <c r="J510" t="s">
        <v>15</v>
      </c>
      <c r="K510">
        <v>3</v>
      </c>
    </row>
    <row r="511" spans="1:11" x14ac:dyDescent="0.35">
      <c r="A511">
        <v>510</v>
      </c>
      <c r="B511" t="s">
        <v>545</v>
      </c>
      <c r="C511" t="s">
        <v>11</v>
      </c>
      <c r="D511" s="1">
        <v>20465</v>
      </c>
      <c r="E511">
        <f ca="1">DATEDIF(Sheet1!$D511,$N$1,"Y")</f>
        <v>70</v>
      </c>
      <c r="F511" s="1">
        <v>44285</v>
      </c>
      <c r="G511" t="s">
        <v>12</v>
      </c>
      <c r="H511" t="s">
        <v>13</v>
      </c>
      <c r="I511" t="s">
        <v>32</v>
      </c>
      <c r="J511" t="s">
        <v>33</v>
      </c>
      <c r="K511">
        <v>2</v>
      </c>
    </row>
    <row r="512" spans="1:11" x14ac:dyDescent="0.35">
      <c r="A512">
        <v>511</v>
      </c>
      <c r="B512" t="s">
        <v>546</v>
      </c>
      <c r="C512" t="s">
        <v>11</v>
      </c>
      <c r="D512" s="1">
        <v>29688</v>
      </c>
      <c r="E512">
        <f ca="1">DATEDIF(Sheet1!$D512,$N$1,"Y")</f>
        <v>44</v>
      </c>
      <c r="F512" s="1">
        <v>44308</v>
      </c>
      <c r="G512" t="s">
        <v>12</v>
      </c>
      <c r="H512" t="s">
        <v>13</v>
      </c>
      <c r="I512" t="s">
        <v>37</v>
      </c>
      <c r="J512" t="s">
        <v>38</v>
      </c>
      <c r="K512">
        <v>5</v>
      </c>
    </row>
    <row r="513" spans="1:11" x14ac:dyDescent="0.35">
      <c r="A513">
        <v>512</v>
      </c>
      <c r="B513" t="s">
        <v>547</v>
      </c>
      <c r="C513" t="s">
        <v>11</v>
      </c>
      <c r="D513" s="1">
        <v>20012</v>
      </c>
      <c r="E513">
        <f ca="1">DATEDIF(Sheet1!$D513,$N$1,"Y")</f>
        <v>71</v>
      </c>
      <c r="F513" s="1">
        <v>44605</v>
      </c>
      <c r="G513" t="s">
        <v>19</v>
      </c>
      <c r="H513" t="s">
        <v>28</v>
      </c>
      <c r="I513" t="s">
        <v>40</v>
      </c>
      <c r="J513" t="s">
        <v>15</v>
      </c>
      <c r="K513">
        <v>3</v>
      </c>
    </row>
    <row r="514" spans="1:11" x14ac:dyDescent="0.35">
      <c r="A514">
        <v>513</v>
      </c>
      <c r="B514" t="s">
        <v>548</v>
      </c>
      <c r="C514" t="s">
        <v>35</v>
      </c>
      <c r="D514" s="1">
        <v>21612</v>
      </c>
      <c r="E514">
        <f ca="1">DATEDIF(Sheet1!$D514,$N$1,"Y")</f>
        <v>66</v>
      </c>
      <c r="F514" s="1">
        <v>44692</v>
      </c>
      <c r="G514" t="s">
        <v>19</v>
      </c>
      <c r="H514" t="s">
        <v>36</v>
      </c>
      <c r="I514" t="s">
        <v>14</v>
      </c>
      <c r="J514" t="s">
        <v>38</v>
      </c>
      <c r="K514">
        <v>5</v>
      </c>
    </row>
    <row r="515" spans="1:11" x14ac:dyDescent="0.35">
      <c r="A515">
        <v>514</v>
      </c>
      <c r="B515" t="s">
        <v>549</v>
      </c>
      <c r="C515" t="s">
        <v>35</v>
      </c>
      <c r="D515" s="1">
        <v>18754</v>
      </c>
      <c r="E515">
        <f ca="1">DATEDIF(Sheet1!$D515,$N$1,"Y")</f>
        <v>74</v>
      </c>
      <c r="F515" s="1">
        <v>44796</v>
      </c>
      <c r="G515" t="s">
        <v>57</v>
      </c>
      <c r="H515" t="s">
        <v>28</v>
      </c>
      <c r="I515" t="s">
        <v>17</v>
      </c>
      <c r="J515" t="s">
        <v>22</v>
      </c>
      <c r="K515">
        <v>4</v>
      </c>
    </row>
    <row r="516" spans="1:11" x14ac:dyDescent="0.35">
      <c r="A516">
        <v>515</v>
      </c>
      <c r="B516" t="s">
        <v>550</v>
      </c>
      <c r="C516" t="s">
        <v>11</v>
      </c>
      <c r="D516" s="1">
        <v>21585</v>
      </c>
      <c r="E516">
        <f ca="1">DATEDIF(Sheet1!$D516,$N$1,"Y")</f>
        <v>67</v>
      </c>
      <c r="F516" s="1">
        <v>44338</v>
      </c>
      <c r="G516" t="s">
        <v>19</v>
      </c>
      <c r="H516" t="s">
        <v>49</v>
      </c>
      <c r="I516" t="s">
        <v>21</v>
      </c>
      <c r="J516" t="s">
        <v>22</v>
      </c>
      <c r="K516">
        <v>4</v>
      </c>
    </row>
    <row r="517" spans="1:11" x14ac:dyDescent="0.35">
      <c r="A517">
        <v>516</v>
      </c>
      <c r="B517" t="s">
        <v>551</v>
      </c>
      <c r="C517" t="s">
        <v>11</v>
      </c>
      <c r="D517" s="1">
        <v>23204</v>
      </c>
      <c r="E517">
        <f ca="1">DATEDIF(Sheet1!$D517,$N$1,"Y")</f>
        <v>62</v>
      </c>
      <c r="F517" s="1">
        <v>44011</v>
      </c>
      <c r="G517" t="s">
        <v>12</v>
      </c>
      <c r="H517" t="s">
        <v>49</v>
      </c>
      <c r="I517" t="s">
        <v>25</v>
      </c>
      <c r="J517" t="s">
        <v>22</v>
      </c>
      <c r="K517">
        <v>4</v>
      </c>
    </row>
    <row r="518" spans="1:11" x14ac:dyDescent="0.35">
      <c r="A518">
        <v>517</v>
      </c>
      <c r="B518" t="s">
        <v>552</v>
      </c>
      <c r="C518" t="s">
        <v>11</v>
      </c>
      <c r="D518" s="1">
        <v>24559</v>
      </c>
      <c r="E518">
        <f ca="1">DATEDIF(Sheet1!$D518,$N$1,"Y")</f>
        <v>58</v>
      </c>
      <c r="F518" s="1">
        <v>44653</v>
      </c>
      <c r="G518" t="s">
        <v>31</v>
      </c>
      <c r="H518" t="s">
        <v>36</v>
      </c>
      <c r="I518" t="s">
        <v>29</v>
      </c>
      <c r="J518" t="s">
        <v>26</v>
      </c>
      <c r="K518">
        <v>1</v>
      </c>
    </row>
    <row r="519" spans="1:11" x14ac:dyDescent="0.35">
      <c r="A519">
        <v>518</v>
      </c>
      <c r="B519" t="s">
        <v>553</v>
      </c>
      <c r="C519" t="s">
        <v>11</v>
      </c>
      <c r="D519" s="1">
        <v>20881</v>
      </c>
      <c r="E519">
        <f ca="1">DATEDIF(Sheet1!$D519,$N$1,"Y")</f>
        <v>68</v>
      </c>
      <c r="F519" s="1">
        <v>44447</v>
      </c>
      <c r="G519" t="s">
        <v>19</v>
      </c>
      <c r="H519" t="s">
        <v>20</v>
      </c>
      <c r="I519" t="s">
        <v>32</v>
      </c>
      <c r="J519" t="s">
        <v>26</v>
      </c>
      <c r="K519">
        <v>1</v>
      </c>
    </row>
    <row r="520" spans="1:11" x14ac:dyDescent="0.35">
      <c r="A520">
        <v>519</v>
      </c>
      <c r="B520" t="s">
        <v>554</v>
      </c>
      <c r="C520" t="s">
        <v>11</v>
      </c>
      <c r="D520" s="1">
        <v>32666</v>
      </c>
      <c r="E520">
        <f ca="1">DATEDIF(Sheet1!$D520,$N$1,"Y")</f>
        <v>36</v>
      </c>
      <c r="F520" s="1">
        <v>44054</v>
      </c>
      <c r="G520" t="s">
        <v>12</v>
      </c>
      <c r="H520" t="s">
        <v>49</v>
      </c>
      <c r="I520" t="s">
        <v>37</v>
      </c>
      <c r="J520" t="s">
        <v>33</v>
      </c>
      <c r="K520">
        <v>2</v>
      </c>
    </row>
    <row r="521" spans="1:11" x14ac:dyDescent="0.35">
      <c r="A521">
        <v>520</v>
      </c>
      <c r="B521" t="s">
        <v>555</v>
      </c>
      <c r="C521" t="s">
        <v>11</v>
      </c>
      <c r="D521" s="1">
        <v>34677</v>
      </c>
      <c r="E521">
        <f ca="1">DATEDIF(Sheet1!$D521,$N$1,"Y")</f>
        <v>31</v>
      </c>
      <c r="F521" s="1">
        <v>44751</v>
      </c>
      <c r="G521" t="s">
        <v>12</v>
      </c>
      <c r="H521" t="s">
        <v>13</v>
      </c>
      <c r="I521" t="s">
        <v>40</v>
      </c>
      <c r="J521" t="s">
        <v>15</v>
      </c>
      <c r="K521">
        <v>3</v>
      </c>
    </row>
    <row r="522" spans="1:11" x14ac:dyDescent="0.35">
      <c r="A522">
        <v>521</v>
      </c>
      <c r="B522" t="s">
        <v>556</v>
      </c>
      <c r="C522" t="s">
        <v>11</v>
      </c>
      <c r="D522" s="1">
        <v>36483</v>
      </c>
      <c r="E522">
        <f ca="1">DATEDIF(Sheet1!$D522,$N$1,"Y")</f>
        <v>26</v>
      </c>
      <c r="F522" s="1">
        <v>44887</v>
      </c>
      <c r="G522" t="s">
        <v>57</v>
      </c>
      <c r="H522" t="s">
        <v>28</v>
      </c>
      <c r="I522" t="s">
        <v>14</v>
      </c>
      <c r="J522" t="s">
        <v>15</v>
      </c>
      <c r="K522">
        <v>3</v>
      </c>
    </row>
    <row r="523" spans="1:11" x14ac:dyDescent="0.35">
      <c r="A523">
        <v>522</v>
      </c>
      <c r="B523" t="s">
        <v>557</v>
      </c>
      <c r="C523" t="s">
        <v>11</v>
      </c>
      <c r="D523" s="1">
        <v>34372</v>
      </c>
      <c r="E523">
        <f ca="1">DATEDIF(Sheet1!$D523,$N$1,"Y")</f>
        <v>32</v>
      </c>
      <c r="F523" s="1">
        <v>44433</v>
      </c>
      <c r="G523" t="s">
        <v>12</v>
      </c>
      <c r="H523" t="s">
        <v>13</v>
      </c>
      <c r="I523" t="s">
        <v>17</v>
      </c>
      <c r="J523" t="s">
        <v>22</v>
      </c>
      <c r="K523">
        <v>4</v>
      </c>
    </row>
    <row r="524" spans="1:11" x14ac:dyDescent="0.35">
      <c r="A524">
        <v>523</v>
      </c>
      <c r="B524" t="s">
        <v>558</v>
      </c>
      <c r="C524" t="s">
        <v>11</v>
      </c>
      <c r="D524" s="1">
        <v>26453</v>
      </c>
      <c r="E524">
        <f ca="1">DATEDIF(Sheet1!$D524,$N$1,"Y")</f>
        <v>53</v>
      </c>
      <c r="F524" s="1">
        <v>44458</v>
      </c>
      <c r="G524" t="s">
        <v>12</v>
      </c>
      <c r="H524" t="s">
        <v>13</v>
      </c>
      <c r="I524" t="s">
        <v>21</v>
      </c>
      <c r="J524" t="s">
        <v>38</v>
      </c>
      <c r="K524">
        <v>5</v>
      </c>
    </row>
    <row r="525" spans="1:11" x14ac:dyDescent="0.35">
      <c r="A525">
        <v>524</v>
      </c>
      <c r="B525" t="s">
        <v>559</v>
      </c>
      <c r="C525" t="s">
        <v>35</v>
      </c>
      <c r="D525" s="1">
        <v>26108</v>
      </c>
      <c r="E525">
        <f ca="1">DATEDIF(Sheet1!$D525,$N$1,"Y")</f>
        <v>54</v>
      </c>
      <c r="F525" s="1">
        <v>44552</v>
      </c>
      <c r="G525" t="s">
        <v>12</v>
      </c>
      <c r="H525" t="s">
        <v>13</v>
      </c>
      <c r="I525" t="s">
        <v>25</v>
      </c>
      <c r="J525" t="s">
        <v>15</v>
      </c>
      <c r="K525">
        <v>3</v>
      </c>
    </row>
    <row r="526" spans="1:11" x14ac:dyDescent="0.35">
      <c r="A526">
        <v>525</v>
      </c>
      <c r="B526" t="s">
        <v>560</v>
      </c>
      <c r="C526" t="s">
        <v>11</v>
      </c>
      <c r="D526" s="1">
        <v>28832</v>
      </c>
      <c r="E526">
        <f ca="1">DATEDIF(Sheet1!$D526,$N$1,"Y")</f>
        <v>47</v>
      </c>
      <c r="F526" s="1">
        <v>43910</v>
      </c>
      <c r="G526" t="s">
        <v>12</v>
      </c>
      <c r="H526" t="s">
        <v>13</v>
      </c>
      <c r="I526" t="s">
        <v>29</v>
      </c>
      <c r="J526" t="s">
        <v>26</v>
      </c>
      <c r="K526">
        <v>1</v>
      </c>
    </row>
    <row r="527" spans="1:11" x14ac:dyDescent="0.35">
      <c r="A527">
        <v>526</v>
      </c>
      <c r="B527" t="s">
        <v>561</v>
      </c>
      <c r="C527" t="s">
        <v>35</v>
      </c>
      <c r="D527" s="1">
        <v>21917</v>
      </c>
      <c r="E527">
        <f ca="1">DATEDIF(Sheet1!$D527,$N$1,"Y")</f>
        <v>66</v>
      </c>
      <c r="F527" s="1">
        <v>44773</v>
      </c>
      <c r="G527" t="s">
        <v>57</v>
      </c>
      <c r="H527" t="s">
        <v>28</v>
      </c>
      <c r="I527" t="s">
        <v>32</v>
      </c>
      <c r="J527" t="s">
        <v>33</v>
      </c>
      <c r="K527">
        <v>2</v>
      </c>
    </row>
    <row r="528" spans="1:11" x14ac:dyDescent="0.35">
      <c r="A528">
        <v>527</v>
      </c>
      <c r="B528" t="s">
        <v>562</v>
      </c>
      <c r="C528" t="s">
        <v>11</v>
      </c>
      <c r="D528" s="1">
        <v>22307</v>
      </c>
      <c r="E528">
        <f ca="1">DATEDIF(Sheet1!$D528,$N$1,"Y")</f>
        <v>65</v>
      </c>
      <c r="F528" s="1">
        <v>44365</v>
      </c>
      <c r="G528" t="s">
        <v>19</v>
      </c>
      <c r="H528" t="s">
        <v>49</v>
      </c>
      <c r="I528" t="s">
        <v>37</v>
      </c>
      <c r="J528" t="s">
        <v>26</v>
      </c>
      <c r="K528">
        <v>1</v>
      </c>
    </row>
    <row r="529" spans="1:11" x14ac:dyDescent="0.35">
      <c r="A529">
        <v>528</v>
      </c>
      <c r="B529" t="s">
        <v>563</v>
      </c>
      <c r="C529" t="s">
        <v>35</v>
      </c>
      <c r="D529" s="1">
        <v>31501</v>
      </c>
      <c r="E529">
        <f ca="1">DATEDIF(Sheet1!$D529,$N$1,"Y")</f>
        <v>39</v>
      </c>
      <c r="F529" s="1">
        <v>44599</v>
      </c>
      <c r="G529" t="s">
        <v>12</v>
      </c>
      <c r="H529" t="s">
        <v>13</v>
      </c>
      <c r="I529" t="s">
        <v>40</v>
      </c>
      <c r="J529" t="s">
        <v>38</v>
      </c>
      <c r="K529">
        <v>5</v>
      </c>
    </row>
    <row r="530" spans="1:11" x14ac:dyDescent="0.35">
      <c r="A530">
        <v>529</v>
      </c>
      <c r="B530" t="s">
        <v>564</v>
      </c>
      <c r="C530" t="s">
        <v>11</v>
      </c>
      <c r="D530" s="1">
        <v>24269</v>
      </c>
      <c r="E530">
        <f ca="1">DATEDIF(Sheet1!$D530,$N$1,"Y")</f>
        <v>59</v>
      </c>
      <c r="F530" s="1">
        <v>44072</v>
      </c>
      <c r="G530" t="s">
        <v>12</v>
      </c>
      <c r="H530" t="s">
        <v>13</v>
      </c>
      <c r="I530" t="s">
        <v>14</v>
      </c>
      <c r="J530" t="s">
        <v>22</v>
      </c>
      <c r="K530">
        <v>4</v>
      </c>
    </row>
    <row r="531" spans="1:11" x14ac:dyDescent="0.35">
      <c r="A531">
        <v>530</v>
      </c>
      <c r="B531" t="s">
        <v>565</v>
      </c>
      <c r="C531" t="s">
        <v>35</v>
      </c>
      <c r="D531" s="1">
        <v>30100</v>
      </c>
      <c r="E531">
        <f ca="1">DATEDIF(Sheet1!$D531,$N$1,"Y")</f>
        <v>43</v>
      </c>
      <c r="F531" s="1">
        <v>44761</v>
      </c>
      <c r="G531" t="s">
        <v>19</v>
      </c>
      <c r="H531" t="s">
        <v>42</v>
      </c>
      <c r="I531" t="s">
        <v>17</v>
      </c>
      <c r="J531" t="s">
        <v>38</v>
      </c>
      <c r="K531">
        <v>5</v>
      </c>
    </row>
    <row r="532" spans="1:11" x14ac:dyDescent="0.35">
      <c r="A532">
        <v>531</v>
      </c>
      <c r="B532" t="s">
        <v>566</v>
      </c>
      <c r="C532" t="s">
        <v>35</v>
      </c>
      <c r="D532" s="1">
        <v>36608</v>
      </c>
      <c r="E532">
        <f ca="1">DATEDIF(Sheet1!$D532,$N$1,"Y")</f>
        <v>25</v>
      </c>
      <c r="F532" s="1">
        <v>44686</v>
      </c>
      <c r="G532" t="s">
        <v>19</v>
      </c>
      <c r="H532" t="s">
        <v>36</v>
      </c>
      <c r="I532" t="s">
        <v>21</v>
      </c>
      <c r="J532" t="s">
        <v>38</v>
      </c>
      <c r="K532">
        <v>5</v>
      </c>
    </row>
    <row r="533" spans="1:11" x14ac:dyDescent="0.35">
      <c r="A533">
        <v>532</v>
      </c>
      <c r="B533" t="s">
        <v>567</v>
      </c>
      <c r="C533" t="s">
        <v>35</v>
      </c>
      <c r="D533" s="1">
        <v>31511</v>
      </c>
      <c r="E533">
        <f ca="1">DATEDIF(Sheet1!$D533,$N$1,"Y")</f>
        <v>39</v>
      </c>
      <c r="F533" s="1">
        <v>44267</v>
      </c>
      <c r="G533" t="s">
        <v>19</v>
      </c>
      <c r="H533" t="s">
        <v>28</v>
      </c>
      <c r="I533" t="s">
        <v>25</v>
      </c>
      <c r="J533" t="s">
        <v>26</v>
      </c>
      <c r="K533">
        <v>1</v>
      </c>
    </row>
    <row r="534" spans="1:11" x14ac:dyDescent="0.35">
      <c r="A534">
        <v>533</v>
      </c>
      <c r="B534" t="s">
        <v>568</v>
      </c>
      <c r="C534" t="s">
        <v>35</v>
      </c>
      <c r="D534" s="1">
        <v>21687</v>
      </c>
      <c r="E534">
        <f ca="1">DATEDIF(Sheet1!$D534,$N$1,"Y")</f>
        <v>66</v>
      </c>
      <c r="F534" s="1">
        <v>44172</v>
      </c>
      <c r="G534" t="s">
        <v>19</v>
      </c>
      <c r="H534" t="s">
        <v>13</v>
      </c>
      <c r="I534" t="s">
        <v>29</v>
      </c>
      <c r="J534" t="s">
        <v>22</v>
      </c>
      <c r="K534">
        <v>4</v>
      </c>
    </row>
    <row r="535" spans="1:11" x14ac:dyDescent="0.35">
      <c r="A535">
        <v>534</v>
      </c>
      <c r="B535" t="s">
        <v>569</v>
      </c>
      <c r="C535" t="s">
        <v>11</v>
      </c>
      <c r="D535" s="1">
        <v>20317</v>
      </c>
      <c r="E535">
        <f ca="1">DATEDIF(Sheet1!$D535,$N$1,"Y")</f>
        <v>70</v>
      </c>
      <c r="F535" s="1">
        <v>44090</v>
      </c>
      <c r="G535" t="s">
        <v>12</v>
      </c>
      <c r="H535" t="s">
        <v>28</v>
      </c>
      <c r="I535" t="s">
        <v>32</v>
      </c>
      <c r="J535" t="s">
        <v>33</v>
      </c>
      <c r="K535">
        <v>2</v>
      </c>
    </row>
    <row r="536" spans="1:11" x14ac:dyDescent="0.35">
      <c r="A536">
        <v>535</v>
      </c>
      <c r="B536" t="s">
        <v>570</v>
      </c>
      <c r="C536" t="s">
        <v>35</v>
      </c>
      <c r="D536" s="1">
        <v>25451</v>
      </c>
      <c r="E536">
        <f ca="1">DATEDIF(Sheet1!$D536,$N$1,"Y")</f>
        <v>56</v>
      </c>
      <c r="F536" s="1">
        <v>44441</v>
      </c>
      <c r="G536" t="s">
        <v>12</v>
      </c>
      <c r="H536" t="s">
        <v>13</v>
      </c>
      <c r="I536" t="s">
        <v>37</v>
      </c>
      <c r="J536" t="s">
        <v>22</v>
      </c>
      <c r="K536">
        <v>4</v>
      </c>
    </row>
    <row r="537" spans="1:11" x14ac:dyDescent="0.35">
      <c r="A537">
        <v>536</v>
      </c>
      <c r="B537" t="s">
        <v>571</v>
      </c>
      <c r="C537" t="s">
        <v>35</v>
      </c>
      <c r="D537" s="1">
        <v>21093</v>
      </c>
      <c r="E537">
        <f ca="1">DATEDIF(Sheet1!$D537,$N$1,"Y")</f>
        <v>68</v>
      </c>
      <c r="F537" s="1">
        <v>44923</v>
      </c>
      <c r="G537" t="s">
        <v>31</v>
      </c>
      <c r="H537" t="s">
        <v>13</v>
      </c>
      <c r="I537" t="s">
        <v>40</v>
      </c>
      <c r="J537" t="s">
        <v>22</v>
      </c>
      <c r="K537">
        <v>4</v>
      </c>
    </row>
    <row r="538" spans="1:11" x14ac:dyDescent="0.35">
      <c r="A538">
        <v>537</v>
      </c>
      <c r="B538" t="s">
        <v>572</v>
      </c>
      <c r="C538" t="s">
        <v>35</v>
      </c>
      <c r="D538" s="1">
        <v>39050</v>
      </c>
      <c r="E538">
        <f ca="1">DATEDIF(Sheet1!$D538,$N$1,"Y")</f>
        <v>19</v>
      </c>
      <c r="F538" s="1">
        <v>43848</v>
      </c>
      <c r="G538" t="s">
        <v>12</v>
      </c>
      <c r="H538" t="s">
        <v>13</v>
      </c>
      <c r="I538" t="s">
        <v>14</v>
      </c>
      <c r="J538" t="s">
        <v>22</v>
      </c>
      <c r="K538">
        <v>4</v>
      </c>
    </row>
    <row r="539" spans="1:11" x14ac:dyDescent="0.35">
      <c r="A539">
        <v>538</v>
      </c>
      <c r="B539" t="s">
        <v>573</v>
      </c>
      <c r="C539" t="s">
        <v>11</v>
      </c>
      <c r="D539" s="1">
        <v>20642</v>
      </c>
      <c r="E539">
        <f ca="1">DATEDIF(Sheet1!$D539,$N$1,"Y")</f>
        <v>69</v>
      </c>
      <c r="F539" s="1">
        <v>44438</v>
      </c>
      <c r="G539" t="s">
        <v>31</v>
      </c>
      <c r="H539" t="s">
        <v>42</v>
      </c>
      <c r="I539" t="s">
        <v>17</v>
      </c>
      <c r="J539" t="s">
        <v>38</v>
      </c>
      <c r="K539">
        <v>5</v>
      </c>
    </row>
    <row r="540" spans="1:11" x14ac:dyDescent="0.35">
      <c r="A540">
        <v>539</v>
      </c>
      <c r="B540" t="s">
        <v>574</v>
      </c>
      <c r="C540" t="s">
        <v>11</v>
      </c>
      <c r="D540" s="1">
        <v>38412</v>
      </c>
      <c r="E540">
        <f ca="1">DATEDIF(Sheet1!$D540,$N$1,"Y")</f>
        <v>20</v>
      </c>
      <c r="F540" s="1">
        <v>44033</v>
      </c>
      <c r="G540" t="s">
        <v>12</v>
      </c>
      <c r="H540" t="s">
        <v>13</v>
      </c>
      <c r="I540" t="s">
        <v>21</v>
      </c>
      <c r="J540" t="s">
        <v>15</v>
      </c>
      <c r="K540">
        <v>3</v>
      </c>
    </row>
    <row r="541" spans="1:11" x14ac:dyDescent="0.35">
      <c r="A541">
        <v>540</v>
      </c>
      <c r="B541" t="s">
        <v>575</v>
      </c>
      <c r="C541" t="s">
        <v>35</v>
      </c>
      <c r="D541" s="1">
        <v>27717</v>
      </c>
      <c r="E541">
        <f ca="1">DATEDIF(Sheet1!$D541,$N$1,"Y")</f>
        <v>50</v>
      </c>
      <c r="F541" s="1">
        <v>44524</v>
      </c>
      <c r="G541" t="s">
        <v>12</v>
      </c>
      <c r="H541" t="s">
        <v>13</v>
      </c>
      <c r="I541" t="s">
        <v>25</v>
      </c>
      <c r="J541" t="s">
        <v>33</v>
      </c>
      <c r="K541">
        <v>2</v>
      </c>
    </row>
    <row r="542" spans="1:11" x14ac:dyDescent="0.35">
      <c r="A542">
        <v>541</v>
      </c>
      <c r="B542" t="s">
        <v>576</v>
      </c>
      <c r="C542" t="s">
        <v>35</v>
      </c>
      <c r="D542" s="1">
        <v>27471</v>
      </c>
      <c r="E542">
        <f ca="1">DATEDIF(Sheet1!$D542,$N$1,"Y")</f>
        <v>50</v>
      </c>
      <c r="F542" s="1">
        <v>44009</v>
      </c>
      <c r="G542" t="s">
        <v>19</v>
      </c>
      <c r="H542" t="s">
        <v>49</v>
      </c>
      <c r="I542" t="s">
        <v>29</v>
      </c>
      <c r="J542" t="s">
        <v>38</v>
      </c>
      <c r="K542">
        <v>5</v>
      </c>
    </row>
    <row r="543" spans="1:11" x14ac:dyDescent="0.35">
      <c r="A543">
        <v>542</v>
      </c>
      <c r="B543" t="s">
        <v>577</v>
      </c>
      <c r="C543" t="s">
        <v>11</v>
      </c>
      <c r="D543" s="1">
        <v>20808</v>
      </c>
      <c r="E543">
        <f ca="1">DATEDIF(Sheet1!$D543,$N$1,"Y")</f>
        <v>69</v>
      </c>
      <c r="F543" s="1">
        <v>44010</v>
      </c>
      <c r="G543" t="s">
        <v>19</v>
      </c>
      <c r="H543" t="s">
        <v>42</v>
      </c>
      <c r="I543" t="s">
        <v>32</v>
      </c>
      <c r="J543" t="s">
        <v>26</v>
      </c>
      <c r="K543">
        <v>1</v>
      </c>
    </row>
    <row r="544" spans="1:11" x14ac:dyDescent="0.35">
      <c r="A544">
        <v>543</v>
      </c>
      <c r="B544" t="s">
        <v>578</v>
      </c>
      <c r="C544" t="s">
        <v>11</v>
      </c>
      <c r="D544" s="1">
        <v>28715</v>
      </c>
      <c r="E544">
        <f ca="1">DATEDIF(Sheet1!$D544,$N$1,"Y")</f>
        <v>47</v>
      </c>
      <c r="F544" s="1">
        <v>44554</v>
      </c>
      <c r="G544" t="s">
        <v>12</v>
      </c>
      <c r="H544" t="s">
        <v>13</v>
      </c>
      <c r="I544" t="s">
        <v>37</v>
      </c>
      <c r="J544" t="s">
        <v>26</v>
      </c>
      <c r="K544">
        <v>1</v>
      </c>
    </row>
    <row r="545" spans="1:11" x14ac:dyDescent="0.35">
      <c r="A545">
        <v>544</v>
      </c>
      <c r="B545" t="s">
        <v>579</v>
      </c>
      <c r="C545" t="s">
        <v>35</v>
      </c>
      <c r="D545" s="1">
        <v>34568</v>
      </c>
      <c r="E545">
        <f ca="1">DATEDIF(Sheet1!$D545,$N$1,"Y")</f>
        <v>31</v>
      </c>
      <c r="F545" s="1">
        <v>44470</v>
      </c>
      <c r="G545" t="s">
        <v>19</v>
      </c>
      <c r="H545" t="s">
        <v>36</v>
      </c>
      <c r="I545" t="s">
        <v>40</v>
      </c>
      <c r="J545" t="s">
        <v>38</v>
      </c>
      <c r="K545">
        <v>5</v>
      </c>
    </row>
    <row r="546" spans="1:11" x14ac:dyDescent="0.35">
      <c r="A546">
        <v>545</v>
      </c>
      <c r="B546" t="s">
        <v>580</v>
      </c>
      <c r="C546" t="s">
        <v>11</v>
      </c>
      <c r="D546" s="1">
        <v>33419</v>
      </c>
      <c r="E546">
        <f ca="1">DATEDIF(Sheet1!$D546,$N$1,"Y")</f>
        <v>34</v>
      </c>
      <c r="F546" s="1">
        <v>44747</v>
      </c>
      <c r="G546" t="s">
        <v>19</v>
      </c>
      <c r="H546" t="s">
        <v>28</v>
      </c>
      <c r="I546" t="s">
        <v>14</v>
      </c>
      <c r="J546" t="s">
        <v>15</v>
      </c>
      <c r="K546">
        <v>3</v>
      </c>
    </row>
    <row r="547" spans="1:11" x14ac:dyDescent="0.35">
      <c r="A547">
        <v>546</v>
      </c>
      <c r="B547" t="s">
        <v>581</v>
      </c>
      <c r="C547" t="s">
        <v>11</v>
      </c>
      <c r="D547" s="1">
        <v>25532</v>
      </c>
      <c r="E547">
        <f ca="1">DATEDIF(Sheet1!$D547,$N$1,"Y")</f>
        <v>56</v>
      </c>
      <c r="F547" s="1">
        <v>44444</v>
      </c>
      <c r="G547" t="s">
        <v>12</v>
      </c>
      <c r="H547" t="s">
        <v>13</v>
      </c>
      <c r="I547" t="s">
        <v>17</v>
      </c>
      <c r="J547" t="s">
        <v>22</v>
      </c>
      <c r="K547">
        <v>4</v>
      </c>
    </row>
    <row r="548" spans="1:11" x14ac:dyDescent="0.35">
      <c r="A548">
        <v>547</v>
      </c>
      <c r="B548" t="s">
        <v>582</v>
      </c>
      <c r="C548" t="s">
        <v>11</v>
      </c>
      <c r="D548" s="1">
        <v>32082</v>
      </c>
      <c r="E548">
        <f ca="1">DATEDIF(Sheet1!$D548,$N$1,"Y")</f>
        <v>38</v>
      </c>
      <c r="F548" s="1">
        <v>44774</v>
      </c>
      <c r="G548" t="s">
        <v>57</v>
      </c>
      <c r="H548" t="s">
        <v>24</v>
      </c>
      <c r="I548" t="s">
        <v>21</v>
      </c>
      <c r="J548" t="s">
        <v>26</v>
      </c>
      <c r="K548">
        <v>1</v>
      </c>
    </row>
    <row r="549" spans="1:11" x14ac:dyDescent="0.35">
      <c r="A549">
        <v>548</v>
      </c>
      <c r="B549" t="s">
        <v>583</v>
      </c>
      <c r="C549" t="s">
        <v>35</v>
      </c>
      <c r="D549" s="1">
        <v>35252</v>
      </c>
      <c r="E549">
        <f ca="1">DATEDIF(Sheet1!$D549,$N$1,"Y")</f>
        <v>29</v>
      </c>
      <c r="F549" s="1">
        <v>44616</v>
      </c>
      <c r="G549" t="s">
        <v>31</v>
      </c>
      <c r="H549" t="s">
        <v>24</v>
      </c>
      <c r="I549" t="s">
        <v>25</v>
      </c>
      <c r="J549" t="s">
        <v>38</v>
      </c>
      <c r="K549">
        <v>5</v>
      </c>
    </row>
    <row r="550" spans="1:11" x14ac:dyDescent="0.35">
      <c r="A550">
        <v>549</v>
      </c>
      <c r="B550" t="s">
        <v>584</v>
      </c>
      <c r="C550" t="s">
        <v>35</v>
      </c>
      <c r="D550" s="1">
        <v>34544</v>
      </c>
      <c r="E550">
        <f ca="1">DATEDIF(Sheet1!$D550,$N$1,"Y")</f>
        <v>31</v>
      </c>
      <c r="F550" s="1">
        <v>44049</v>
      </c>
      <c r="G550" t="s">
        <v>19</v>
      </c>
      <c r="H550" t="s">
        <v>28</v>
      </c>
      <c r="I550" t="s">
        <v>29</v>
      </c>
      <c r="J550" t="s">
        <v>26</v>
      </c>
      <c r="K550">
        <v>1</v>
      </c>
    </row>
    <row r="551" spans="1:11" x14ac:dyDescent="0.35">
      <c r="A551">
        <v>550</v>
      </c>
      <c r="B551" t="s">
        <v>585</v>
      </c>
      <c r="C551" t="s">
        <v>11</v>
      </c>
      <c r="D551" s="1">
        <v>30191</v>
      </c>
      <c r="E551">
        <f ca="1">DATEDIF(Sheet1!$D551,$N$1,"Y")</f>
        <v>43</v>
      </c>
      <c r="F551" s="1">
        <v>44890</v>
      </c>
      <c r="G551" t="s">
        <v>19</v>
      </c>
      <c r="H551" t="s">
        <v>36</v>
      </c>
      <c r="I551" t="s">
        <v>32</v>
      </c>
      <c r="J551" t="s">
        <v>26</v>
      </c>
      <c r="K551">
        <v>1</v>
      </c>
    </row>
    <row r="552" spans="1:11" x14ac:dyDescent="0.35">
      <c r="A552">
        <v>551</v>
      </c>
      <c r="B552" t="s">
        <v>586</v>
      </c>
      <c r="C552" t="s">
        <v>11</v>
      </c>
      <c r="D552" s="1">
        <v>36383</v>
      </c>
      <c r="E552">
        <f ca="1">DATEDIF(Sheet1!$D552,$N$1,"Y")</f>
        <v>26</v>
      </c>
      <c r="F552" s="1">
        <v>44537</v>
      </c>
      <c r="G552" t="s">
        <v>12</v>
      </c>
      <c r="H552" t="s">
        <v>13</v>
      </c>
      <c r="I552" t="s">
        <v>37</v>
      </c>
      <c r="J552" t="s">
        <v>22</v>
      </c>
      <c r="K552">
        <v>4</v>
      </c>
    </row>
    <row r="553" spans="1:11" x14ac:dyDescent="0.35">
      <c r="A553">
        <v>552</v>
      </c>
      <c r="B553" t="s">
        <v>587</v>
      </c>
      <c r="C553" t="s">
        <v>35</v>
      </c>
      <c r="D553" s="1">
        <v>25694</v>
      </c>
      <c r="E553">
        <f ca="1">DATEDIF(Sheet1!$D553,$N$1,"Y")</f>
        <v>55</v>
      </c>
      <c r="F553" s="1">
        <v>44431</v>
      </c>
      <c r="G553" t="s">
        <v>57</v>
      </c>
      <c r="H553" t="s">
        <v>28</v>
      </c>
      <c r="I553" t="s">
        <v>40</v>
      </c>
      <c r="J553" t="s">
        <v>33</v>
      </c>
      <c r="K553">
        <v>2</v>
      </c>
    </row>
    <row r="554" spans="1:11" x14ac:dyDescent="0.35">
      <c r="A554">
        <v>553</v>
      </c>
      <c r="B554" t="s">
        <v>588</v>
      </c>
      <c r="C554" t="s">
        <v>11</v>
      </c>
      <c r="D554" s="1">
        <v>21219</v>
      </c>
      <c r="E554">
        <f ca="1">DATEDIF(Sheet1!$D554,$N$1,"Y")</f>
        <v>68</v>
      </c>
      <c r="F554" s="1">
        <v>44815</v>
      </c>
      <c r="G554" t="s">
        <v>12</v>
      </c>
      <c r="H554" t="s">
        <v>13</v>
      </c>
      <c r="I554" t="s">
        <v>14</v>
      </c>
      <c r="J554" t="s">
        <v>22</v>
      </c>
      <c r="K554">
        <v>4</v>
      </c>
    </row>
    <row r="555" spans="1:11" x14ac:dyDescent="0.35">
      <c r="A555">
        <v>554</v>
      </c>
      <c r="B555" t="s">
        <v>589</v>
      </c>
      <c r="C555" t="s">
        <v>35</v>
      </c>
      <c r="D555" s="1">
        <v>22281</v>
      </c>
      <c r="E555">
        <f ca="1">DATEDIF(Sheet1!$D555,$N$1,"Y")</f>
        <v>65</v>
      </c>
      <c r="F555" s="1">
        <v>44744</v>
      </c>
      <c r="G555" t="s">
        <v>19</v>
      </c>
      <c r="H555" t="s">
        <v>28</v>
      </c>
      <c r="I555" t="s">
        <v>17</v>
      </c>
      <c r="J555" t="s">
        <v>22</v>
      </c>
      <c r="K555">
        <v>4</v>
      </c>
    </row>
    <row r="556" spans="1:11" x14ac:dyDescent="0.35">
      <c r="A556">
        <v>555</v>
      </c>
      <c r="B556" t="s">
        <v>590</v>
      </c>
      <c r="C556" t="s">
        <v>35</v>
      </c>
      <c r="D556" s="1">
        <v>27443</v>
      </c>
      <c r="E556">
        <f ca="1">DATEDIF(Sheet1!$D556,$N$1,"Y")</f>
        <v>50</v>
      </c>
      <c r="F556" s="1">
        <v>44102</v>
      </c>
      <c r="G556" t="s">
        <v>31</v>
      </c>
      <c r="H556" t="s">
        <v>42</v>
      </c>
      <c r="I556" t="s">
        <v>21</v>
      </c>
      <c r="J556" t="s">
        <v>22</v>
      </c>
      <c r="K556">
        <v>4</v>
      </c>
    </row>
    <row r="557" spans="1:11" x14ac:dyDescent="0.35">
      <c r="A557">
        <v>556</v>
      </c>
      <c r="B557" t="s">
        <v>591</v>
      </c>
      <c r="C557" t="s">
        <v>35</v>
      </c>
      <c r="D557" s="1">
        <v>23132</v>
      </c>
      <c r="E557">
        <f ca="1">DATEDIF(Sheet1!$D557,$N$1,"Y")</f>
        <v>62</v>
      </c>
      <c r="F557" s="1">
        <v>44169</v>
      </c>
      <c r="G557" t="s">
        <v>19</v>
      </c>
      <c r="H557" t="s">
        <v>42</v>
      </c>
      <c r="I557" t="s">
        <v>25</v>
      </c>
      <c r="J557" t="s">
        <v>22</v>
      </c>
      <c r="K557">
        <v>4</v>
      </c>
    </row>
    <row r="558" spans="1:11" x14ac:dyDescent="0.35">
      <c r="A558">
        <v>557</v>
      </c>
      <c r="B558" t="s">
        <v>592</v>
      </c>
      <c r="C558" t="s">
        <v>35</v>
      </c>
      <c r="D558" s="1">
        <v>27476</v>
      </c>
      <c r="E558">
        <f ca="1">DATEDIF(Sheet1!$D558,$N$1,"Y")</f>
        <v>50</v>
      </c>
      <c r="F558" s="1">
        <v>44564</v>
      </c>
      <c r="G558" t="s">
        <v>12</v>
      </c>
      <c r="H558" t="s">
        <v>13</v>
      </c>
      <c r="I558" t="s">
        <v>29</v>
      </c>
      <c r="J558" t="s">
        <v>22</v>
      </c>
      <c r="K558">
        <v>4</v>
      </c>
    </row>
    <row r="559" spans="1:11" x14ac:dyDescent="0.35">
      <c r="A559">
        <v>558</v>
      </c>
      <c r="B559" t="s">
        <v>593</v>
      </c>
      <c r="C559" t="s">
        <v>35</v>
      </c>
      <c r="D559" s="1">
        <v>21642</v>
      </c>
      <c r="E559">
        <f ca="1">DATEDIF(Sheet1!$D559,$N$1,"Y")</f>
        <v>66</v>
      </c>
      <c r="F559" s="1">
        <v>44178</v>
      </c>
      <c r="G559" t="s">
        <v>12</v>
      </c>
      <c r="H559" t="s">
        <v>24</v>
      </c>
      <c r="I559" t="s">
        <v>32</v>
      </c>
      <c r="J559" t="s">
        <v>26</v>
      </c>
      <c r="K559">
        <v>1</v>
      </c>
    </row>
    <row r="560" spans="1:11" x14ac:dyDescent="0.35">
      <c r="A560">
        <v>559</v>
      </c>
      <c r="B560" t="s">
        <v>594</v>
      </c>
      <c r="C560" t="s">
        <v>11</v>
      </c>
      <c r="D560" s="1">
        <v>21774</v>
      </c>
      <c r="E560">
        <f ca="1">DATEDIF(Sheet1!$D560,$N$1,"Y")</f>
        <v>66</v>
      </c>
      <c r="F560" s="1">
        <v>44416</v>
      </c>
      <c r="G560" t="s">
        <v>57</v>
      </c>
      <c r="H560" t="s">
        <v>49</v>
      </c>
      <c r="I560" t="s">
        <v>37</v>
      </c>
      <c r="J560" t="s">
        <v>15</v>
      </c>
      <c r="K560">
        <v>3</v>
      </c>
    </row>
    <row r="561" spans="1:11" x14ac:dyDescent="0.35">
      <c r="A561">
        <v>560</v>
      </c>
      <c r="B561" t="s">
        <v>595</v>
      </c>
      <c r="C561" t="s">
        <v>35</v>
      </c>
      <c r="D561" s="1">
        <v>37025</v>
      </c>
      <c r="E561">
        <f ca="1">DATEDIF(Sheet1!$D561,$N$1,"Y")</f>
        <v>24</v>
      </c>
      <c r="F561" s="1">
        <v>44003</v>
      </c>
      <c r="G561" t="s">
        <v>12</v>
      </c>
      <c r="H561" t="s">
        <v>24</v>
      </c>
      <c r="I561" t="s">
        <v>40</v>
      </c>
      <c r="J561" t="s">
        <v>26</v>
      </c>
      <c r="K561">
        <v>1</v>
      </c>
    </row>
    <row r="562" spans="1:11" x14ac:dyDescent="0.35">
      <c r="A562">
        <v>561</v>
      </c>
      <c r="B562" t="s">
        <v>596</v>
      </c>
      <c r="C562" t="s">
        <v>11</v>
      </c>
      <c r="D562" s="1">
        <v>32424</v>
      </c>
      <c r="E562">
        <f ca="1">DATEDIF(Sheet1!$D562,$N$1,"Y")</f>
        <v>37</v>
      </c>
      <c r="F562" s="1">
        <v>44133</v>
      </c>
      <c r="G562" t="s">
        <v>31</v>
      </c>
      <c r="H562" t="s">
        <v>24</v>
      </c>
      <c r="I562" t="s">
        <v>14</v>
      </c>
      <c r="J562" t="s">
        <v>22</v>
      </c>
      <c r="K562">
        <v>4</v>
      </c>
    </row>
    <row r="563" spans="1:11" x14ac:dyDescent="0.35">
      <c r="A563">
        <v>562</v>
      </c>
      <c r="B563" t="s">
        <v>597</v>
      </c>
      <c r="C563" t="s">
        <v>11</v>
      </c>
      <c r="D563" s="1">
        <v>37768</v>
      </c>
      <c r="E563">
        <f ca="1">DATEDIF(Sheet1!$D563,$N$1,"Y")</f>
        <v>22</v>
      </c>
      <c r="F563" s="1">
        <v>44159</v>
      </c>
      <c r="G563" t="s">
        <v>19</v>
      </c>
      <c r="H563" t="s">
        <v>28</v>
      </c>
      <c r="I563" t="s">
        <v>17</v>
      </c>
      <c r="J563" t="s">
        <v>33</v>
      </c>
      <c r="K563">
        <v>2</v>
      </c>
    </row>
    <row r="564" spans="1:11" x14ac:dyDescent="0.35">
      <c r="A564">
        <v>563</v>
      </c>
      <c r="B564" t="s">
        <v>598</v>
      </c>
      <c r="C564" t="s">
        <v>35</v>
      </c>
      <c r="D564" s="1">
        <v>23419</v>
      </c>
      <c r="E564">
        <f ca="1">DATEDIF(Sheet1!$D564,$N$1,"Y")</f>
        <v>61</v>
      </c>
      <c r="F564" s="1">
        <v>43975</v>
      </c>
      <c r="G564" t="s">
        <v>57</v>
      </c>
      <c r="H564" t="s">
        <v>28</v>
      </c>
      <c r="I564" t="s">
        <v>21</v>
      </c>
      <c r="J564" t="s">
        <v>22</v>
      </c>
      <c r="K564">
        <v>4</v>
      </c>
    </row>
    <row r="565" spans="1:11" x14ac:dyDescent="0.35">
      <c r="A565">
        <v>564</v>
      </c>
      <c r="B565" t="s">
        <v>599</v>
      </c>
      <c r="C565" t="s">
        <v>11</v>
      </c>
      <c r="D565" s="1">
        <v>28641</v>
      </c>
      <c r="E565">
        <f ca="1">DATEDIF(Sheet1!$D565,$N$1,"Y")</f>
        <v>47</v>
      </c>
      <c r="F565" s="1">
        <v>43876</v>
      </c>
      <c r="G565" t="s">
        <v>19</v>
      </c>
      <c r="H565" t="s">
        <v>49</v>
      </c>
      <c r="I565" t="s">
        <v>25</v>
      </c>
      <c r="J565" t="s">
        <v>22</v>
      </c>
      <c r="K565">
        <v>4</v>
      </c>
    </row>
    <row r="566" spans="1:11" x14ac:dyDescent="0.35">
      <c r="A566">
        <v>565</v>
      </c>
      <c r="B566" t="s">
        <v>600</v>
      </c>
      <c r="C566" t="s">
        <v>35</v>
      </c>
      <c r="D566" s="1">
        <v>37557</v>
      </c>
      <c r="E566">
        <f ca="1">DATEDIF(Sheet1!$D566,$N$1,"Y")</f>
        <v>23</v>
      </c>
      <c r="F566" s="1">
        <v>44021</v>
      </c>
      <c r="G566" t="s">
        <v>19</v>
      </c>
      <c r="H566" t="s">
        <v>36</v>
      </c>
      <c r="I566" t="s">
        <v>29</v>
      </c>
      <c r="J566" t="s">
        <v>33</v>
      </c>
      <c r="K566">
        <v>2</v>
      </c>
    </row>
    <row r="567" spans="1:11" x14ac:dyDescent="0.35">
      <c r="A567">
        <v>566</v>
      </c>
      <c r="B567" t="s">
        <v>601</v>
      </c>
      <c r="C567" t="s">
        <v>11</v>
      </c>
      <c r="D567" s="1">
        <v>32235</v>
      </c>
      <c r="E567">
        <f ca="1">DATEDIF(Sheet1!$D567,$N$1,"Y")</f>
        <v>37</v>
      </c>
      <c r="F567" s="1">
        <v>44157</v>
      </c>
      <c r="G567" t="s">
        <v>19</v>
      </c>
      <c r="H567" t="s">
        <v>49</v>
      </c>
      <c r="I567" t="s">
        <v>32</v>
      </c>
      <c r="J567" t="s">
        <v>33</v>
      </c>
      <c r="K567">
        <v>2</v>
      </c>
    </row>
    <row r="568" spans="1:11" x14ac:dyDescent="0.35">
      <c r="A568">
        <v>567</v>
      </c>
      <c r="B568" t="s">
        <v>602</v>
      </c>
      <c r="C568" t="s">
        <v>11</v>
      </c>
      <c r="D568" s="1">
        <v>36774</v>
      </c>
      <c r="E568">
        <f ca="1">DATEDIF(Sheet1!$D568,$N$1,"Y")</f>
        <v>25</v>
      </c>
      <c r="F568" s="1">
        <v>44881</v>
      </c>
      <c r="G568" t="s">
        <v>19</v>
      </c>
      <c r="H568" t="s">
        <v>49</v>
      </c>
      <c r="I568" t="s">
        <v>37</v>
      </c>
      <c r="J568" t="s">
        <v>33</v>
      </c>
      <c r="K568">
        <v>2</v>
      </c>
    </row>
    <row r="569" spans="1:11" x14ac:dyDescent="0.35">
      <c r="A569">
        <v>568</v>
      </c>
      <c r="B569" t="s">
        <v>603</v>
      </c>
      <c r="C569" t="s">
        <v>35</v>
      </c>
      <c r="D569" s="1">
        <v>37265</v>
      </c>
      <c r="E569">
        <f ca="1">DATEDIF(Sheet1!$D569,$N$1,"Y")</f>
        <v>24</v>
      </c>
      <c r="F569" s="1">
        <v>44871</v>
      </c>
      <c r="G569" t="s">
        <v>19</v>
      </c>
      <c r="H569" t="s">
        <v>28</v>
      </c>
      <c r="I569" t="s">
        <v>40</v>
      </c>
      <c r="J569" t="s">
        <v>38</v>
      </c>
      <c r="K569">
        <v>5</v>
      </c>
    </row>
    <row r="570" spans="1:11" x14ac:dyDescent="0.35">
      <c r="A570">
        <v>569</v>
      </c>
      <c r="B570" t="s">
        <v>604</v>
      </c>
      <c r="C570" t="s">
        <v>11</v>
      </c>
      <c r="D570" s="1">
        <v>30304</v>
      </c>
      <c r="E570">
        <f ca="1">DATEDIF(Sheet1!$D570,$N$1,"Y")</f>
        <v>43</v>
      </c>
      <c r="F570" s="1">
        <v>43860</v>
      </c>
      <c r="G570" t="s">
        <v>19</v>
      </c>
      <c r="H570" t="s">
        <v>24</v>
      </c>
      <c r="I570" t="s">
        <v>14</v>
      </c>
      <c r="J570" t="s">
        <v>15</v>
      </c>
      <c r="K570">
        <v>3</v>
      </c>
    </row>
    <row r="571" spans="1:11" x14ac:dyDescent="0.35">
      <c r="A571">
        <v>570</v>
      </c>
      <c r="B571" t="s">
        <v>605</v>
      </c>
      <c r="C571" t="s">
        <v>35</v>
      </c>
      <c r="D571" s="1">
        <v>20206</v>
      </c>
      <c r="E571">
        <f ca="1">DATEDIF(Sheet1!$D571,$N$1,"Y")</f>
        <v>70</v>
      </c>
      <c r="F571" s="1">
        <v>43861</v>
      </c>
      <c r="G571" t="s">
        <v>12</v>
      </c>
      <c r="H571" t="s">
        <v>13</v>
      </c>
      <c r="I571" t="s">
        <v>17</v>
      </c>
      <c r="J571" t="s">
        <v>38</v>
      </c>
      <c r="K571">
        <v>5</v>
      </c>
    </row>
    <row r="572" spans="1:11" x14ac:dyDescent="0.35">
      <c r="A572">
        <v>571</v>
      </c>
      <c r="B572" t="s">
        <v>606</v>
      </c>
      <c r="C572" t="s">
        <v>35</v>
      </c>
      <c r="D572" s="1">
        <v>29210</v>
      </c>
      <c r="E572">
        <f ca="1">DATEDIF(Sheet1!$D572,$N$1,"Y")</f>
        <v>46</v>
      </c>
      <c r="F572" s="1">
        <v>44273</v>
      </c>
      <c r="G572" t="s">
        <v>19</v>
      </c>
      <c r="H572" t="s">
        <v>28</v>
      </c>
      <c r="I572" t="s">
        <v>21</v>
      </c>
      <c r="J572" t="s">
        <v>33</v>
      </c>
      <c r="K572">
        <v>2</v>
      </c>
    </row>
    <row r="573" spans="1:11" x14ac:dyDescent="0.35">
      <c r="A573">
        <v>572</v>
      </c>
      <c r="B573" t="s">
        <v>607</v>
      </c>
      <c r="C573" t="s">
        <v>11</v>
      </c>
      <c r="D573" s="1">
        <v>28028</v>
      </c>
      <c r="E573">
        <f ca="1">DATEDIF(Sheet1!$D573,$N$1,"Y")</f>
        <v>49</v>
      </c>
      <c r="F573" s="1">
        <v>44254</v>
      </c>
      <c r="G573" t="s">
        <v>19</v>
      </c>
      <c r="H573" t="s">
        <v>36</v>
      </c>
      <c r="I573" t="s">
        <v>25</v>
      </c>
      <c r="J573" t="s">
        <v>15</v>
      </c>
      <c r="K573">
        <v>3</v>
      </c>
    </row>
    <row r="574" spans="1:11" x14ac:dyDescent="0.35">
      <c r="A574">
        <v>573</v>
      </c>
      <c r="B574" t="s">
        <v>608</v>
      </c>
      <c r="C574" t="s">
        <v>11</v>
      </c>
      <c r="D574" s="1">
        <v>21221</v>
      </c>
      <c r="E574">
        <f ca="1">DATEDIF(Sheet1!$D574,$N$1,"Y")</f>
        <v>68</v>
      </c>
      <c r="F574" s="1">
        <v>44082</v>
      </c>
      <c r="G574" t="s">
        <v>19</v>
      </c>
      <c r="H574" t="s">
        <v>36</v>
      </c>
      <c r="I574" t="s">
        <v>29</v>
      </c>
      <c r="J574" t="s">
        <v>22</v>
      </c>
      <c r="K574">
        <v>4</v>
      </c>
    </row>
    <row r="575" spans="1:11" x14ac:dyDescent="0.35">
      <c r="A575">
        <v>574</v>
      </c>
      <c r="B575" t="s">
        <v>609</v>
      </c>
      <c r="C575" t="s">
        <v>35</v>
      </c>
      <c r="D575" s="1">
        <v>29220</v>
      </c>
      <c r="E575">
        <f ca="1">DATEDIF(Sheet1!$D575,$N$1,"Y")</f>
        <v>46</v>
      </c>
      <c r="F575" s="1">
        <v>44301</v>
      </c>
      <c r="G575" t="s">
        <v>12</v>
      </c>
      <c r="H575" t="s">
        <v>13</v>
      </c>
      <c r="I575" t="s">
        <v>32</v>
      </c>
      <c r="J575" t="s">
        <v>26</v>
      </c>
      <c r="K575">
        <v>1</v>
      </c>
    </row>
    <row r="576" spans="1:11" x14ac:dyDescent="0.35">
      <c r="A576">
        <v>575</v>
      </c>
      <c r="B576" t="s">
        <v>610</v>
      </c>
      <c r="C576" t="s">
        <v>35</v>
      </c>
      <c r="D576" s="1">
        <v>30451</v>
      </c>
      <c r="E576">
        <f ca="1">DATEDIF(Sheet1!$D576,$N$1,"Y")</f>
        <v>42</v>
      </c>
      <c r="F576" s="1">
        <v>44705</v>
      </c>
      <c r="G576" t="s">
        <v>12</v>
      </c>
      <c r="H576" t="s">
        <v>13</v>
      </c>
      <c r="I576" t="s">
        <v>37</v>
      </c>
      <c r="J576" t="s">
        <v>33</v>
      </c>
      <c r="K576">
        <v>2</v>
      </c>
    </row>
    <row r="577" spans="1:11" x14ac:dyDescent="0.35">
      <c r="A577">
        <v>576</v>
      </c>
      <c r="B577" t="s">
        <v>611</v>
      </c>
      <c r="C577" t="s">
        <v>11</v>
      </c>
      <c r="D577" s="1">
        <v>30753</v>
      </c>
      <c r="E577">
        <f ca="1">DATEDIF(Sheet1!$D577,$N$1,"Y")</f>
        <v>41</v>
      </c>
      <c r="F577" s="1">
        <v>44656</v>
      </c>
      <c r="G577" t="s">
        <v>12</v>
      </c>
      <c r="H577" t="s">
        <v>13</v>
      </c>
      <c r="I577" t="s">
        <v>40</v>
      </c>
      <c r="J577" t="s">
        <v>38</v>
      </c>
      <c r="K577">
        <v>5</v>
      </c>
    </row>
    <row r="578" spans="1:11" x14ac:dyDescent="0.35">
      <c r="A578">
        <v>577</v>
      </c>
      <c r="B578" t="s">
        <v>612</v>
      </c>
      <c r="C578" t="s">
        <v>11</v>
      </c>
      <c r="D578" s="1">
        <v>20440</v>
      </c>
      <c r="E578">
        <f ca="1">DATEDIF(Sheet1!$D578,$N$1,"Y")</f>
        <v>70</v>
      </c>
      <c r="F578" s="1">
        <v>44077</v>
      </c>
      <c r="G578" t="s">
        <v>19</v>
      </c>
      <c r="H578" t="s">
        <v>28</v>
      </c>
      <c r="I578" t="s">
        <v>14</v>
      </c>
      <c r="J578" t="s">
        <v>22</v>
      </c>
      <c r="K578">
        <v>4</v>
      </c>
    </row>
    <row r="579" spans="1:11" x14ac:dyDescent="0.35">
      <c r="A579">
        <v>578</v>
      </c>
      <c r="B579" t="s">
        <v>613</v>
      </c>
      <c r="C579" t="s">
        <v>11</v>
      </c>
      <c r="D579" s="1">
        <v>33661</v>
      </c>
      <c r="E579">
        <f ca="1">DATEDIF(Sheet1!$D579,$N$1,"Y")</f>
        <v>33</v>
      </c>
      <c r="F579" s="1">
        <v>44917</v>
      </c>
      <c r="G579" t="s">
        <v>12</v>
      </c>
      <c r="H579" t="s">
        <v>13</v>
      </c>
      <c r="I579" t="s">
        <v>17</v>
      </c>
      <c r="J579" t="s">
        <v>22</v>
      </c>
      <c r="K579">
        <v>4</v>
      </c>
    </row>
    <row r="580" spans="1:11" x14ac:dyDescent="0.35">
      <c r="A580">
        <v>579</v>
      </c>
      <c r="B580" t="s">
        <v>614</v>
      </c>
      <c r="C580" t="s">
        <v>35</v>
      </c>
      <c r="D580" s="1">
        <v>29465</v>
      </c>
      <c r="E580">
        <f ca="1">DATEDIF(Sheet1!$D580,$N$1,"Y")</f>
        <v>45</v>
      </c>
      <c r="F580" s="1">
        <v>44875</v>
      </c>
      <c r="G580" t="s">
        <v>31</v>
      </c>
      <c r="H580" t="s">
        <v>42</v>
      </c>
      <c r="I580" t="s">
        <v>21</v>
      </c>
      <c r="J580" t="s">
        <v>22</v>
      </c>
      <c r="K580">
        <v>4</v>
      </c>
    </row>
    <row r="581" spans="1:11" x14ac:dyDescent="0.35">
      <c r="A581">
        <v>580</v>
      </c>
      <c r="B581" t="s">
        <v>615</v>
      </c>
      <c r="C581" t="s">
        <v>35</v>
      </c>
      <c r="D581" s="1">
        <v>23785</v>
      </c>
      <c r="E581">
        <f ca="1">DATEDIF(Sheet1!$D581,$N$1,"Y")</f>
        <v>60</v>
      </c>
      <c r="F581" s="1">
        <v>44344</v>
      </c>
      <c r="G581" t="s">
        <v>19</v>
      </c>
      <c r="H581" t="s">
        <v>28</v>
      </c>
      <c r="I581" t="s">
        <v>25</v>
      </c>
      <c r="J581" t="s">
        <v>15</v>
      </c>
      <c r="K581">
        <v>3</v>
      </c>
    </row>
    <row r="582" spans="1:11" x14ac:dyDescent="0.35">
      <c r="A582">
        <v>581</v>
      </c>
      <c r="B582" t="s">
        <v>616</v>
      </c>
      <c r="C582" t="s">
        <v>11</v>
      </c>
      <c r="D582" s="1">
        <v>19093</v>
      </c>
      <c r="E582">
        <f ca="1">DATEDIF(Sheet1!$D582,$N$1,"Y")</f>
        <v>73</v>
      </c>
      <c r="F582" s="1">
        <v>44536</v>
      </c>
      <c r="G582" t="s">
        <v>19</v>
      </c>
      <c r="H582" t="s">
        <v>49</v>
      </c>
      <c r="I582" t="s">
        <v>29</v>
      </c>
      <c r="J582" t="s">
        <v>15</v>
      </c>
      <c r="K582">
        <v>3</v>
      </c>
    </row>
    <row r="583" spans="1:11" x14ac:dyDescent="0.35">
      <c r="A583">
        <v>582</v>
      </c>
      <c r="B583" t="s">
        <v>617</v>
      </c>
      <c r="C583" t="s">
        <v>11</v>
      </c>
      <c r="D583" s="1">
        <v>36594</v>
      </c>
      <c r="E583">
        <f ca="1">DATEDIF(Sheet1!$D583,$N$1,"Y")</f>
        <v>25</v>
      </c>
      <c r="F583" s="1">
        <v>44644</v>
      </c>
      <c r="G583" t="s">
        <v>12</v>
      </c>
      <c r="H583" t="s">
        <v>13</v>
      </c>
      <c r="I583" t="s">
        <v>32</v>
      </c>
      <c r="J583" t="s">
        <v>22</v>
      </c>
      <c r="K583">
        <v>4</v>
      </c>
    </row>
    <row r="584" spans="1:11" x14ac:dyDescent="0.35">
      <c r="A584">
        <v>583</v>
      </c>
      <c r="B584" t="s">
        <v>618</v>
      </c>
      <c r="C584" t="s">
        <v>11</v>
      </c>
      <c r="D584" s="1">
        <v>23241</v>
      </c>
      <c r="E584">
        <f ca="1">DATEDIF(Sheet1!$D584,$N$1,"Y")</f>
        <v>62</v>
      </c>
      <c r="F584" s="1">
        <v>43987</v>
      </c>
      <c r="G584" t="s">
        <v>12</v>
      </c>
      <c r="H584" t="s">
        <v>49</v>
      </c>
      <c r="I584" t="s">
        <v>37</v>
      </c>
      <c r="J584" t="s">
        <v>33</v>
      </c>
      <c r="K584">
        <v>2</v>
      </c>
    </row>
    <row r="585" spans="1:11" x14ac:dyDescent="0.35">
      <c r="A585">
        <v>584</v>
      </c>
      <c r="B585" t="s">
        <v>619</v>
      </c>
      <c r="C585" t="s">
        <v>11</v>
      </c>
      <c r="D585" s="1">
        <v>35888</v>
      </c>
      <c r="E585">
        <f ca="1">DATEDIF(Sheet1!$D585,$N$1,"Y")</f>
        <v>27</v>
      </c>
      <c r="F585" s="1">
        <v>44481</v>
      </c>
      <c r="G585" t="s">
        <v>31</v>
      </c>
      <c r="H585" t="s">
        <v>49</v>
      </c>
      <c r="I585" t="s">
        <v>40</v>
      </c>
      <c r="J585" t="s">
        <v>26</v>
      </c>
      <c r="K585">
        <v>1</v>
      </c>
    </row>
    <row r="586" spans="1:11" x14ac:dyDescent="0.35">
      <c r="A586">
        <v>585</v>
      </c>
      <c r="B586" t="s">
        <v>620</v>
      </c>
      <c r="C586" t="s">
        <v>35</v>
      </c>
      <c r="D586" s="1">
        <v>23387</v>
      </c>
      <c r="E586">
        <f ca="1">DATEDIF(Sheet1!$D586,$N$1,"Y")</f>
        <v>62</v>
      </c>
      <c r="F586" s="1">
        <v>44826</v>
      </c>
      <c r="G586" t="s">
        <v>12</v>
      </c>
      <c r="H586" t="s">
        <v>13</v>
      </c>
      <c r="I586" t="s">
        <v>14</v>
      </c>
      <c r="J586" t="s">
        <v>22</v>
      </c>
      <c r="K586">
        <v>4</v>
      </c>
    </row>
    <row r="587" spans="1:11" x14ac:dyDescent="0.35">
      <c r="A587">
        <v>586</v>
      </c>
      <c r="B587" t="s">
        <v>621</v>
      </c>
      <c r="C587" t="s">
        <v>11</v>
      </c>
      <c r="D587" s="1">
        <v>33097</v>
      </c>
      <c r="E587">
        <f ca="1">DATEDIF(Sheet1!$D587,$N$1,"Y")</f>
        <v>35</v>
      </c>
      <c r="F587" s="1">
        <v>44753</v>
      </c>
      <c r="G587" t="s">
        <v>12</v>
      </c>
      <c r="H587" t="s">
        <v>13</v>
      </c>
      <c r="I587" t="s">
        <v>17</v>
      </c>
      <c r="J587" t="s">
        <v>15</v>
      </c>
      <c r="K587">
        <v>3</v>
      </c>
    </row>
    <row r="588" spans="1:11" x14ac:dyDescent="0.35">
      <c r="A588">
        <v>587</v>
      </c>
      <c r="B588" t="s">
        <v>622</v>
      </c>
      <c r="C588" t="s">
        <v>35</v>
      </c>
      <c r="D588" s="1">
        <v>37741</v>
      </c>
      <c r="E588">
        <f ca="1">DATEDIF(Sheet1!$D588,$N$1,"Y")</f>
        <v>22</v>
      </c>
      <c r="F588" s="1">
        <v>44136</v>
      </c>
      <c r="G588" t="s">
        <v>19</v>
      </c>
      <c r="H588" t="s">
        <v>42</v>
      </c>
      <c r="I588" t="s">
        <v>21</v>
      </c>
      <c r="J588" t="s">
        <v>22</v>
      </c>
      <c r="K588">
        <v>4</v>
      </c>
    </row>
    <row r="589" spans="1:11" x14ac:dyDescent="0.35">
      <c r="A589">
        <v>588</v>
      </c>
      <c r="B589" t="s">
        <v>623</v>
      </c>
      <c r="C589" t="s">
        <v>35</v>
      </c>
      <c r="D589" s="1">
        <v>27039</v>
      </c>
      <c r="E589">
        <f ca="1">DATEDIF(Sheet1!$D589,$N$1,"Y")</f>
        <v>52</v>
      </c>
      <c r="F589" s="1">
        <v>44419</v>
      </c>
      <c r="G589" t="s">
        <v>12</v>
      </c>
      <c r="H589" t="s">
        <v>13</v>
      </c>
      <c r="I589" t="s">
        <v>25</v>
      </c>
      <c r="J589" t="s">
        <v>26</v>
      </c>
      <c r="K589">
        <v>1</v>
      </c>
    </row>
    <row r="590" spans="1:11" x14ac:dyDescent="0.35">
      <c r="A590">
        <v>589</v>
      </c>
      <c r="B590" t="s">
        <v>624</v>
      </c>
      <c r="C590" t="s">
        <v>11</v>
      </c>
      <c r="D590" s="1">
        <v>32856</v>
      </c>
      <c r="E590">
        <f ca="1">DATEDIF(Sheet1!$D590,$N$1,"Y")</f>
        <v>36</v>
      </c>
      <c r="F590" s="1">
        <v>44343</v>
      </c>
      <c r="G590" t="s">
        <v>19</v>
      </c>
      <c r="H590" t="s">
        <v>24</v>
      </c>
      <c r="I590" t="s">
        <v>29</v>
      </c>
      <c r="J590" t="s">
        <v>26</v>
      </c>
      <c r="K590">
        <v>1</v>
      </c>
    </row>
    <row r="591" spans="1:11" x14ac:dyDescent="0.35">
      <c r="A591">
        <v>590</v>
      </c>
      <c r="B591" t="s">
        <v>625</v>
      </c>
      <c r="C591" t="s">
        <v>11</v>
      </c>
      <c r="D591" s="1">
        <v>34583</v>
      </c>
      <c r="E591">
        <f ca="1">DATEDIF(Sheet1!$D591,$N$1,"Y")</f>
        <v>31</v>
      </c>
      <c r="F591" s="1">
        <v>44750</v>
      </c>
      <c r="G591" t="s">
        <v>19</v>
      </c>
      <c r="H591" t="s">
        <v>49</v>
      </c>
      <c r="I591" t="s">
        <v>32</v>
      </c>
      <c r="J591" t="s">
        <v>33</v>
      </c>
      <c r="K591">
        <v>2</v>
      </c>
    </row>
    <row r="592" spans="1:11" x14ac:dyDescent="0.35">
      <c r="A592">
        <v>591</v>
      </c>
      <c r="B592" t="s">
        <v>626</v>
      </c>
      <c r="C592" t="s">
        <v>35</v>
      </c>
      <c r="D592" s="1">
        <v>19416</v>
      </c>
      <c r="E592">
        <f ca="1">DATEDIF(Sheet1!$D592,$N$1,"Y")</f>
        <v>72</v>
      </c>
      <c r="F592" s="1">
        <v>44545</v>
      </c>
      <c r="G592" t="s">
        <v>12</v>
      </c>
      <c r="H592" t="s">
        <v>13</v>
      </c>
      <c r="I592" t="s">
        <v>37</v>
      </c>
      <c r="J592" t="s">
        <v>33</v>
      </c>
      <c r="K592">
        <v>2</v>
      </c>
    </row>
    <row r="593" spans="1:11" x14ac:dyDescent="0.35">
      <c r="A593">
        <v>592</v>
      </c>
      <c r="B593" t="s">
        <v>627</v>
      </c>
      <c r="C593" t="s">
        <v>11</v>
      </c>
      <c r="D593" s="1">
        <v>21929</v>
      </c>
      <c r="E593">
        <f ca="1">DATEDIF(Sheet1!$D593,$N$1,"Y")</f>
        <v>66</v>
      </c>
      <c r="F593" s="1">
        <v>44019</v>
      </c>
      <c r="G593" t="s">
        <v>19</v>
      </c>
      <c r="H593" t="s">
        <v>49</v>
      </c>
      <c r="I593" t="s">
        <v>40</v>
      </c>
      <c r="J593" t="s">
        <v>38</v>
      </c>
      <c r="K593">
        <v>5</v>
      </c>
    </row>
    <row r="594" spans="1:11" x14ac:dyDescent="0.35">
      <c r="A594">
        <v>593</v>
      </c>
      <c r="B594" t="s">
        <v>628</v>
      </c>
      <c r="C594" t="s">
        <v>11</v>
      </c>
      <c r="D594" s="1">
        <v>27055</v>
      </c>
      <c r="E594">
        <f ca="1">DATEDIF(Sheet1!$D594,$N$1,"Y")</f>
        <v>52</v>
      </c>
      <c r="F594" s="1">
        <v>44809</v>
      </c>
      <c r="G594" t="s">
        <v>12</v>
      </c>
      <c r="H594" t="s">
        <v>13</v>
      </c>
      <c r="I594" t="s">
        <v>14</v>
      </c>
      <c r="J594" t="s">
        <v>26</v>
      </c>
      <c r="K594">
        <v>1</v>
      </c>
    </row>
    <row r="595" spans="1:11" x14ac:dyDescent="0.35">
      <c r="A595">
        <v>594</v>
      </c>
      <c r="B595" t="s">
        <v>629</v>
      </c>
      <c r="C595" t="s">
        <v>11</v>
      </c>
      <c r="D595" s="1">
        <v>19214</v>
      </c>
      <c r="E595">
        <f ca="1">DATEDIF(Sheet1!$D595,$N$1,"Y")</f>
        <v>73</v>
      </c>
      <c r="F595" s="1">
        <v>44254</v>
      </c>
      <c r="G595" t="s">
        <v>31</v>
      </c>
      <c r="H595" t="s">
        <v>49</v>
      </c>
      <c r="I595" t="s">
        <v>17</v>
      </c>
      <c r="J595" t="s">
        <v>33</v>
      </c>
      <c r="K595">
        <v>2</v>
      </c>
    </row>
    <row r="596" spans="1:11" x14ac:dyDescent="0.35">
      <c r="A596">
        <v>595</v>
      </c>
      <c r="B596" t="s">
        <v>630</v>
      </c>
      <c r="C596" t="s">
        <v>35</v>
      </c>
      <c r="D596" s="1">
        <v>34771</v>
      </c>
      <c r="E596">
        <f ca="1">DATEDIF(Sheet1!$D596,$N$1,"Y")</f>
        <v>30</v>
      </c>
      <c r="F596" s="1">
        <v>44670</v>
      </c>
      <c r="G596" t="s">
        <v>19</v>
      </c>
      <c r="H596" t="s">
        <v>49</v>
      </c>
      <c r="I596" t="s">
        <v>21</v>
      </c>
      <c r="J596" t="s">
        <v>22</v>
      </c>
      <c r="K596">
        <v>4</v>
      </c>
    </row>
    <row r="597" spans="1:11" x14ac:dyDescent="0.35">
      <c r="A597">
        <v>596</v>
      </c>
      <c r="B597" t="s">
        <v>631</v>
      </c>
      <c r="C597" t="s">
        <v>11</v>
      </c>
      <c r="D597" s="1">
        <v>28855</v>
      </c>
      <c r="E597">
        <f ca="1">DATEDIF(Sheet1!$D597,$N$1,"Y")</f>
        <v>47</v>
      </c>
      <c r="F597" s="1">
        <v>43892</v>
      </c>
      <c r="G597" t="s">
        <v>31</v>
      </c>
      <c r="H597" t="s">
        <v>24</v>
      </c>
      <c r="I597" t="s">
        <v>25</v>
      </c>
      <c r="J597" t="s">
        <v>15</v>
      </c>
      <c r="K597">
        <v>3</v>
      </c>
    </row>
    <row r="598" spans="1:11" x14ac:dyDescent="0.35">
      <c r="A598">
        <v>597</v>
      </c>
      <c r="B598" t="s">
        <v>632</v>
      </c>
      <c r="C598" t="s">
        <v>35</v>
      </c>
      <c r="D598" s="1">
        <v>22219</v>
      </c>
      <c r="E598">
        <f ca="1">DATEDIF(Sheet1!$D598,$N$1,"Y")</f>
        <v>65</v>
      </c>
      <c r="F598" s="1">
        <v>43898</v>
      </c>
      <c r="G598" t="s">
        <v>12</v>
      </c>
      <c r="H598" t="s">
        <v>13</v>
      </c>
      <c r="I598" t="s">
        <v>29</v>
      </c>
      <c r="J598" t="s">
        <v>33</v>
      </c>
      <c r="K598">
        <v>2</v>
      </c>
    </row>
    <row r="599" spans="1:11" x14ac:dyDescent="0.35">
      <c r="A599">
        <v>598</v>
      </c>
      <c r="B599" t="s">
        <v>633</v>
      </c>
      <c r="C599" t="s">
        <v>35</v>
      </c>
      <c r="D599" s="1">
        <v>33414</v>
      </c>
      <c r="E599">
        <f ca="1">DATEDIF(Sheet1!$D599,$N$1,"Y")</f>
        <v>34</v>
      </c>
      <c r="F599" s="1">
        <v>44269</v>
      </c>
      <c r="G599" t="s">
        <v>12</v>
      </c>
      <c r="H599" t="s">
        <v>13</v>
      </c>
      <c r="I599" t="s">
        <v>32</v>
      </c>
      <c r="J599" t="s">
        <v>33</v>
      </c>
      <c r="K599">
        <v>2</v>
      </c>
    </row>
    <row r="600" spans="1:11" x14ac:dyDescent="0.35">
      <c r="A600">
        <v>599</v>
      </c>
      <c r="B600" t="s">
        <v>634</v>
      </c>
      <c r="C600" t="s">
        <v>35</v>
      </c>
      <c r="D600" s="1">
        <v>37777</v>
      </c>
      <c r="E600">
        <f ca="1">DATEDIF(Sheet1!$D600,$N$1,"Y")</f>
        <v>22</v>
      </c>
      <c r="F600" s="1">
        <v>44343</v>
      </c>
      <c r="G600" t="s">
        <v>12</v>
      </c>
      <c r="H600" t="s">
        <v>13</v>
      </c>
      <c r="I600" t="s">
        <v>37</v>
      </c>
      <c r="J600" t="s">
        <v>22</v>
      </c>
      <c r="K600">
        <v>4</v>
      </c>
    </row>
    <row r="601" spans="1:11" x14ac:dyDescent="0.35">
      <c r="A601">
        <v>600</v>
      </c>
      <c r="B601" t="s">
        <v>635</v>
      </c>
      <c r="C601" t="s">
        <v>35</v>
      </c>
      <c r="D601" s="1">
        <v>37060</v>
      </c>
      <c r="E601">
        <f ca="1">DATEDIF(Sheet1!$D601,$N$1,"Y")</f>
        <v>24</v>
      </c>
      <c r="F601" s="1">
        <v>44898</v>
      </c>
      <c r="G601" t="s">
        <v>12</v>
      </c>
      <c r="H601" t="s">
        <v>13</v>
      </c>
      <c r="I601" t="s">
        <v>40</v>
      </c>
      <c r="J601" t="s">
        <v>38</v>
      </c>
      <c r="K601">
        <v>5</v>
      </c>
    </row>
    <row r="602" spans="1:11" x14ac:dyDescent="0.35">
      <c r="A602">
        <v>601</v>
      </c>
      <c r="B602" t="s">
        <v>636</v>
      </c>
      <c r="C602" t="s">
        <v>35</v>
      </c>
      <c r="D602" s="1">
        <v>34772</v>
      </c>
      <c r="E602">
        <f ca="1">DATEDIF(Sheet1!$D602,$N$1,"Y")</f>
        <v>30</v>
      </c>
      <c r="F602" s="1">
        <v>44216</v>
      </c>
      <c r="G602" t="s">
        <v>19</v>
      </c>
      <c r="H602" t="s">
        <v>36</v>
      </c>
      <c r="I602" t="s">
        <v>14</v>
      </c>
      <c r="J602" t="s">
        <v>22</v>
      </c>
      <c r="K602">
        <v>4</v>
      </c>
    </row>
    <row r="603" spans="1:11" x14ac:dyDescent="0.35">
      <c r="A603">
        <v>602</v>
      </c>
      <c r="B603" t="s">
        <v>637</v>
      </c>
      <c r="C603" t="s">
        <v>35</v>
      </c>
      <c r="D603" s="1">
        <v>32973</v>
      </c>
      <c r="E603">
        <f ca="1">DATEDIF(Sheet1!$D603,$N$1,"Y")</f>
        <v>35</v>
      </c>
      <c r="F603" s="1">
        <v>44525</v>
      </c>
      <c r="G603" t="s">
        <v>19</v>
      </c>
      <c r="H603" t="s">
        <v>28</v>
      </c>
      <c r="I603" t="s">
        <v>17</v>
      </c>
      <c r="J603" t="s">
        <v>38</v>
      </c>
      <c r="K603">
        <v>5</v>
      </c>
    </row>
    <row r="604" spans="1:11" x14ac:dyDescent="0.35">
      <c r="A604">
        <v>603</v>
      </c>
      <c r="B604" t="s">
        <v>638</v>
      </c>
      <c r="C604" t="s">
        <v>35</v>
      </c>
      <c r="D604" s="1">
        <v>18640</v>
      </c>
      <c r="E604">
        <f ca="1">DATEDIF(Sheet1!$D604,$N$1,"Y")</f>
        <v>75</v>
      </c>
      <c r="F604" s="1">
        <v>44406</v>
      </c>
      <c r="G604" t="s">
        <v>19</v>
      </c>
      <c r="H604" t="s">
        <v>24</v>
      </c>
      <c r="I604" t="s">
        <v>21</v>
      </c>
      <c r="J604" t="s">
        <v>15</v>
      </c>
      <c r="K604">
        <v>3</v>
      </c>
    </row>
    <row r="605" spans="1:11" x14ac:dyDescent="0.35">
      <c r="A605">
        <v>604</v>
      </c>
      <c r="B605" t="s">
        <v>639</v>
      </c>
      <c r="C605" t="s">
        <v>11</v>
      </c>
      <c r="D605" s="1">
        <v>22603</v>
      </c>
      <c r="E605">
        <f ca="1">DATEDIF(Sheet1!$D605,$N$1,"Y")</f>
        <v>64</v>
      </c>
      <c r="F605" s="1">
        <v>44758</v>
      </c>
      <c r="G605" t="s">
        <v>12</v>
      </c>
      <c r="H605" t="s">
        <v>28</v>
      </c>
      <c r="I605" t="s">
        <v>25</v>
      </c>
      <c r="J605" t="s">
        <v>22</v>
      </c>
      <c r="K605">
        <v>4</v>
      </c>
    </row>
    <row r="606" spans="1:11" x14ac:dyDescent="0.35">
      <c r="A606">
        <v>605</v>
      </c>
      <c r="B606" t="s">
        <v>640</v>
      </c>
      <c r="C606" t="s">
        <v>35</v>
      </c>
      <c r="D606" s="1">
        <v>19494</v>
      </c>
      <c r="E606">
        <f ca="1">DATEDIF(Sheet1!$D606,$N$1,"Y")</f>
        <v>72</v>
      </c>
      <c r="F606" s="1">
        <v>44705</v>
      </c>
      <c r="G606" t="s">
        <v>19</v>
      </c>
      <c r="H606" t="s">
        <v>42</v>
      </c>
      <c r="I606" t="s">
        <v>29</v>
      </c>
      <c r="J606" t="s">
        <v>26</v>
      </c>
      <c r="K606">
        <v>1</v>
      </c>
    </row>
    <row r="607" spans="1:11" x14ac:dyDescent="0.35">
      <c r="A607">
        <v>606</v>
      </c>
      <c r="B607" t="s">
        <v>641</v>
      </c>
      <c r="C607" t="s">
        <v>11</v>
      </c>
      <c r="D607" s="1">
        <v>20426</v>
      </c>
      <c r="E607">
        <f ca="1">DATEDIF(Sheet1!$D607,$N$1,"Y")</f>
        <v>70</v>
      </c>
      <c r="F607" s="1">
        <v>44303</v>
      </c>
      <c r="G607" t="s">
        <v>12</v>
      </c>
      <c r="H607" t="s">
        <v>13</v>
      </c>
      <c r="I607" t="s">
        <v>32</v>
      </c>
      <c r="J607" t="s">
        <v>33</v>
      </c>
      <c r="K607">
        <v>2</v>
      </c>
    </row>
    <row r="608" spans="1:11" x14ac:dyDescent="0.35">
      <c r="A608">
        <v>607</v>
      </c>
      <c r="B608" t="s">
        <v>642</v>
      </c>
      <c r="C608" t="s">
        <v>11</v>
      </c>
      <c r="D608" s="1">
        <v>20059</v>
      </c>
      <c r="E608">
        <f ca="1">DATEDIF(Sheet1!$D608,$N$1,"Y")</f>
        <v>71</v>
      </c>
      <c r="F608" s="1">
        <v>44395</v>
      </c>
      <c r="G608" t="s">
        <v>12</v>
      </c>
      <c r="H608" t="s">
        <v>13</v>
      </c>
      <c r="I608" t="s">
        <v>37</v>
      </c>
      <c r="J608" t="s">
        <v>38</v>
      </c>
      <c r="K608">
        <v>5</v>
      </c>
    </row>
    <row r="609" spans="1:11" x14ac:dyDescent="0.35">
      <c r="A609">
        <v>608</v>
      </c>
      <c r="B609" t="s">
        <v>643</v>
      </c>
      <c r="C609" t="s">
        <v>11</v>
      </c>
      <c r="D609" s="1">
        <v>28577</v>
      </c>
      <c r="E609">
        <f ca="1">DATEDIF(Sheet1!$D609,$N$1,"Y")</f>
        <v>47</v>
      </c>
      <c r="F609" s="1">
        <v>44093</v>
      </c>
      <c r="G609" t="s">
        <v>12</v>
      </c>
      <c r="H609" t="s">
        <v>13</v>
      </c>
      <c r="I609" t="s">
        <v>40</v>
      </c>
      <c r="J609" t="s">
        <v>38</v>
      </c>
      <c r="K609">
        <v>5</v>
      </c>
    </row>
    <row r="610" spans="1:11" x14ac:dyDescent="0.35">
      <c r="A610">
        <v>609</v>
      </c>
      <c r="B610" t="s">
        <v>644</v>
      </c>
      <c r="C610" t="s">
        <v>11</v>
      </c>
      <c r="D610" s="1">
        <v>23336</v>
      </c>
      <c r="E610">
        <f ca="1">DATEDIF(Sheet1!$D610,$N$1,"Y")</f>
        <v>62</v>
      </c>
      <c r="F610" s="1">
        <v>44406</v>
      </c>
      <c r="G610" t="s">
        <v>31</v>
      </c>
      <c r="H610" t="s">
        <v>49</v>
      </c>
      <c r="I610" t="s">
        <v>14</v>
      </c>
      <c r="J610" t="s">
        <v>22</v>
      </c>
      <c r="K610">
        <v>4</v>
      </c>
    </row>
    <row r="611" spans="1:11" x14ac:dyDescent="0.35">
      <c r="A611">
        <v>610</v>
      </c>
      <c r="B611" t="s">
        <v>645</v>
      </c>
      <c r="C611" t="s">
        <v>11</v>
      </c>
      <c r="D611" s="1">
        <v>26323</v>
      </c>
      <c r="E611">
        <f ca="1">DATEDIF(Sheet1!$D611,$N$1,"Y")</f>
        <v>54</v>
      </c>
      <c r="F611" s="1">
        <v>44594</v>
      </c>
      <c r="G611" t="s">
        <v>19</v>
      </c>
      <c r="H611" t="s">
        <v>28</v>
      </c>
      <c r="I611" t="s">
        <v>17</v>
      </c>
      <c r="J611" t="s">
        <v>22</v>
      </c>
      <c r="K611">
        <v>4</v>
      </c>
    </row>
    <row r="612" spans="1:11" x14ac:dyDescent="0.35">
      <c r="A612">
        <v>611</v>
      </c>
      <c r="B612" t="s">
        <v>646</v>
      </c>
      <c r="C612" t="s">
        <v>35</v>
      </c>
      <c r="D612" s="1">
        <v>23649</v>
      </c>
      <c r="E612">
        <f ca="1">DATEDIF(Sheet1!$D612,$N$1,"Y")</f>
        <v>61</v>
      </c>
      <c r="F612" s="1">
        <v>44584</v>
      </c>
      <c r="G612" t="s">
        <v>57</v>
      </c>
      <c r="H612" t="s">
        <v>28</v>
      </c>
      <c r="I612" t="s">
        <v>21</v>
      </c>
      <c r="J612" t="s">
        <v>22</v>
      </c>
      <c r="K612">
        <v>4</v>
      </c>
    </row>
    <row r="613" spans="1:11" x14ac:dyDescent="0.35">
      <c r="A613">
        <v>612</v>
      </c>
      <c r="B613" t="s">
        <v>647</v>
      </c>
      <c r="C613" t="s">
        <v>11</v>
      </c>
      <c r="D613" s="1">
        <v>32370</v>
      </c>
      <c r="E613">
        <f ca="1">DATEDIF(Sheet1!$D613,$N$1,"Y")</f>
        <v>37</v>
      </c>
      <c r="F613" s="1">
        <v>44256</v>
      </c>
      <c r="G613" t="s">
        <v>12</v>
      </c>
      <c r="H613" t="s">
        <v>13</v>
      </c>
      <c r="I613" t="s">
        <v>25</v>
      </c>
      <c r="J613" t="s">
        <v>38</v>
      </c>
      <c r="K613">
        <v>5</v>
      </c>
    </row>
    <row r="614" spans="1:11" x14ac:dyDescent="0.35">
      <c r="A614">
        <v>613</v>
      </c>
      <c r="B614" t="s">
        <v>648</v>
      </c>
      <c r="C614" t="s">
        <v>35</v>
      </c>
      <c r="D614" s="1">
        <v>33217</v>
      </c>
      <c r="E614">
        <f ca="1">DATEDIF(Sheet1!$D614,$N$1,"Y")</f>
        <v>35</v>
      </c>
      <c r="F614" s="1">
        <v>44480</v>
      </c>
      <c r="G614" t="s">
        <v>12</v>
      </c>
      <c r="H614" t="s">
        <v>13</v>
      </c>
      <c r="I614" t="s">
        <v>29</v>
      </c>
      <c r="J614" t="s">
        <v>22</v>
      </c>
      <c r="K614">
        <v>4</v>
      </c>
    </row>
    <row r="615" spans="1:11" x14ac:dyDescent="0.35">
      <c r="A615">
        <v>614</v>
      </c>
      <c r="B615" t="s">
        <v>649</v>
      </c>
      <c r="C615" t="s">
        <v>11</v>
      </c>
      <c r="D615" s="1">
        <v>37732</v>
      </c>
      <c r="E615">
        <f ca="1">DATEDIF(Sheet1!$D615,$N$1,"Y")</f>
        <v>22</v>
      </c>
      <c r="F615" s="1">
        <v>44494</v>
      </c>
      <c r="G615" t="s">
        <v>31</v>
      </c>
      <c r="H615" t="s">
        <v>42</v>
      </c>
      <c r="I615" t="s">
        <v>32</v>
      </c>
      <c r="J615" t="s">
        <v>15</v>
      </c>
      <c r="K615">
        <v>3</v>
      </c>
    </row>
    <row r="616" spans="1:11" x14ac:dyDescent="0.35">
      <c r="A616">
        <v>615</v>
      </c>
      <c r="B616" t="s">
        <v>650</v>
      </c>
      <c r="C616" t="s">
        <v>11</v>
      </c>
      <c r="D616" s="1">
        <v>37564</v>
      </c>
      <c r="E616">
        <f ca="1">DATEDIF(Sheet1!$D616,$N$1,"Y")</f>
        <v>23</v>
      </c>
      <c r="F616" s="1">
        <v>44117</v>
      </c>
      <c r="G616" t="s">
        <v>19</v>
      </c>
      <c r="H616" t="s">
        <v>24</v>
      </c>
      <c r="I616" t="s">
        <v>37</v>
      </c>
      <c r="J616" t="s">
        <v>26</v>
      </c>
      <c r="K616">
        <v>1</v>
      </c>
    </row>
    <row r="617" spans="1:11" x14ac:dyDescent="0.35">
      <c r="A617">
        <v>616</v>
      </c>
      <c r="B617" t="s">
        <v>651</v>
      </c>
      <c r="C617" t="s">
        <v>35</v>
      </c>
      <c r="D617" s="1">
        <v>19527</v>
      </c>
      <c r="E617">
        <f ca="1">DATEDIF(Sheet1!$D617,$N$1,"Y")</f>
        <v>72</v>
      </c>
      <c r="F617" s="1">
        <v>44109</v>
      </c>
      <c r="G617" t="s">
        <v>12</v>
      </c>
      <c r="H617" t="s">
        <v>13</v>
      </c>
      <c r="I617" t="s">
        <v>40</v>
      </c>
      <c r="J617" t="s">
        <v>22</v>
      </c>
      <c r="K617">
        <v>4</v>
      </c>
    </row>
    <row r="618" spans="1:11" x14ac:dyDescent="0.35">
      <c r="A618">
        <v>617</v>
      </c>
      <c r="B618" t="s">
        <v>652</v>
      </c>
      <c r="C618" t="s">
        <v>35</v>
      </c>
      <c r="D618" s="1">
        <v>21436</v>
      </c>
      <c r="E618">
        <f ca="1">DATEDIF(Sheet1!$D618,$N$1,"Y")</f>
        <v>67</v>
      </c>
      <c r="F618" s="1">
        <v>43994</v>
      </c>
      <c r="G618" t="s">
        <v>19</v>
      </c>
      <c r="H618" t="s">
        <v>36</v>
      </c>
      <c r="I618" t="s">
        <v>14</v>
      </c>
      <c r="J618" t="s">
        <v>22</v>
      </c>
      <c r="K618">
        <v>4</v>
      </c>
    </row>
    <row r="619" spans="1:11" x14ac:dyDescent="0.35">
      <c r="A619">
        <v>618</v>
      </c>
      <c r="B619" t="s">
        <v>653</v>
      </c>
      <c r="C619" t="s">
        <v>11</v>
      </c>
      <c r="D619" s="1">
        <v>23588</v>
      </c>
      <c r="E619">
        <f ca="1">DATEDIF(Sheet1!$D619,$N$1,"Y")</f>
        <v>61</v>
      </c>
      <c r="F619" s="1">
        <v>44459</v>
      </c>
      <c r="G619" t="s">
        <v>19</v>
      </c>
      <c r="H619" t="s">
        <v>36</v>
      </c>
      <c r="I619" t="s">
        <v>17</v>
      </c>
      <c r="J619" t="s">
        <v>15</v>
      </c>
      <c r="K619">
        <v>3</v>
      </c>
    </row>
    <row r="620" spans="1:11" x14ac:dyDescent="0.35">
      <c r="A620">
        <v>619</v>
      </c>
      <c r="B620" t="s">
        <v>654</v>
      </c>
      <c r="C620" t="s">
        <v>11</v>
      </c>
      <c r="D620" s="1">
        <v>29828</v>
      </c>
      <c r="E620">
        <f ca="1">DATEDIF(Sheet1!$D620,$N$1,"Y")</f>
        <v>44</v>
      </c>
      <c r="F620" s="1">
        <v>43996</v>
      </c>
      <c r="G620" t="s">
        <v>12</v>
      </c>
      <c r="H620" t="s">
        <v>13</v>
      </c>
      <c r="I620" t="s">
        <v>21</v>
      </c>
      <c r="J620" t="s">
        <v>22</v>
      </c>
      <c r="K620">
        <v>4</v>
      </c>
    </row>
    <row r="621" spans="1:11" x14ac:dyDescent="0.35">
      <c r="A621">
        <v>620</v>
      </c>
      <c r="B621" t="s">
        <v>655</v>
      </c>
      <c r="C621" t="s">
        <v>35</v>
      </c>
      <c r="D621" s="1">
        <v>25960</v>
      </c>
      <c r="E621">
        <f ca="1">DATEDIF(Sheet1!$D621,$N$1,"Y")</f>
        <v>55</v>
      </c>
      <c r="F621" s="1">
        <v>44239</v>
      </c>
      <c r="G621" t="s">
        <v>31</v>
      </c>
      <c r="H621" t="s">
        <v>13</v>
      </c>
      <c r="I621" t="s">
        <v>25</v>
      </c>
      <c r="J621" t="s">
        <v>38</v>
      </c>
      <c r="K621">
        <v>5</v>
      </c>
    </row>
    <row r="622" spans="1:11" x14ac:dyDescent="0.35">
      <c r="A622">
        <v>621</v>
      </c>
      <c r="B622" t="s">
        <v>656</v>
      </c>
      <c r="C622" t="s">
        <v>35</v>
      </c>
      <c r="D622" s="1">
        <v>24234</v>
      </c>
      <c r="E622">
        <f ca="1">DATEDIF(Sheet1!$D622,$N$1,"Y")</f>
        <v>59</v>
      </c>
      <c r="F622" s="1">
        <v>44429</v>
      </c>
      <c r="G622" t="s">
        <v>12</v>
      </c>
      <c r="H622" t="s">
        <v>13</v>
      </c>
      <c r="I622" t="s">
        <v>29</v>
      </c>
      <c r="J622" t="s">
        <v>33</v>
      </c>
      <c r="K622">
        <v>2</v>
      </c>
    </row>
    <row r="623" spans="1:11" x14ac:dyDescent="0.35">
      <c r="A623">
        <v>622</v>
      </c>
      <c r="B623" t="s">
        <v>657</v>
      </c>
      <c r="C623" t="s">
        <v>35</v>
      </c>
      <c r="D623" s="1">
        <v>29091</v>
      </c>
      <c r="E623">
        <f ca="1">DATEDIF(Sheet1!$D623,$N$1,"Y")</f>
        <v>46</v>
      </c>
      <c r="F623" s="1">
        <v>44316</v>
      </c>
      <c r="G623" t="s">
        <v>12</v>
      </c>
      <c r="H623" t="s">
        <v>13</v>
      </c>
      <c r="I623" t="s">
        <v>32</v>
      </c>
      <c r="J623" t="s">
        <v>33</v>
      </c>
      <c r="K623">
        <v>2</v>
      </c>
    </row>
    <row r="624" spans="1:11" x14ac:dyDescent="0.35">
      <c r="A624">
        <v>623</v>
      </c>
      <c r="B624" t="s">
        <v>658</v>
      </c>
      <c r="C624" t="s">
        <v>35</v>
      </c>
      <c r="D624" s="1">
        <v>27256</v>
      </c>
      <c r="E624">
        <f ca="1">DATEDIF(Sheet1!$D624,$N$1,"Y")</f>
        <v>51</v>
      </c>
      <c r="F624" s="1">
        <v>44538</v>
      </c>
      <c r="G624" t="s">
        <v>19</v>
      </c>
      <c r="H624" t="s">
        <v>24</v>
      </c>
      <c r="I624" t="s">
        <v>37</v>
      </c>
      <c r="J624" t="s">
        <v>15</v>
      </c>
      <c r="K624">
        <v>3</v>
      </c>
    </row>
    <row r="625" spans="1:11" x14ac:dyDescent="0.35">
      <c r="A625">
        <v>625</v>
      </c>
      <c r="B625" t="s">
        <v>659</v>
      </c>
      <c r="C625" t="s">
        <v>35</v>
      </c>
      <c r="D625" s="1">
        <v>30048</v>
      </c>
      <c r="E625">
        <f ca="1">DATEDIF(Sheet1!$D625,$N$1,"Y")</f>
        <v>43</v>
      </c>
      <c r="F625" s="1">
        <v>43913</v>
      </c>
      <c r="G625" t="s">
        <v>12</v>
      </c>
      <c r="H625" t="s">
        <v>24</v>
      </c>
      <c r="I625" t="s">
        <v>14</v>
      </c>
      <c r="J625" t="s">
        <v>22</v>
      </c>
      <c r="K625">
        <v>4</v>
      </c>
    </row>
    <row r="626" spans="1:11" x14ac:dyDescent="0.35">
      <c r="A626">
        <v>626</v>
      </c>
      <c r="B626" t="s">
        <v>660</v>
      </c>
      <c r="C626" t="s">
        <v>11</v>
      </c>
      <c r="D626" s="1">
        <v>31417</v>
      </c>
      <c r="E626">
        <f ca="1">DATEDIF(Sheet1!$D626,$N$1,"Y")</f>
        <v>40</v>
      </c>
      <c r="F626" s="1">
        <v>44624</v>
      </c>
      <c r="G626" t="s">
        <v>19</v>
      </c>
      <c r="H626" t="s">
        <v>28</v>
      </c>
      <c r="I626" t="s">
        <v>17</v>
      </c>
      <c r="J626" t="s">
        <v>33</v>
      </c>
      <c r="K626">
        <v>2</v>
      </c>
    </row>
    <row r="627" spans="1:11" x14ac:dyDescent="0.35">
      <c r="A627">
        <v>627</v>
      </c>
      <c r="B627" t="s">
        <v>661</v>
      </c>
      <c r="C627" t="s">
        <v>11</v>
      </c>
      <c r="D627" s="1">
        <v>26019</v>
      </c>
      <c r="E627">
        <f ca="1">DATEDIF(Sheet1!$D627,$N$1,"Y")</f>
        <v>54</v>
      </c>
      <c r="F627" s="1">
        <v>43839</v>
      </c>
      <c r="G627" t="s">
        <v>19</v>
      </c>
      <c r="H627" t="s">
        <v>28</v>
      </c>
      <c r="I627" t="s">
        <v>21</v>
      </c>
      <c r="J627" t="s">
        <v>15</v>
      </c>
      <c r="K627">
        <v>3</v>
      </c>
    </row>
    <row r="628" spans="1:11" x14ac:dyDescent="0.35">
      <c r="A628">
        <v>628</v>
      </c>
      <c r="B628" t="s">
        <v>662</v>
      </c>
      <c r="C628" t="s">
        <v>35</v>
      </c>
      <c r="D628" s="1">
        <v>22614</v>
      </c>
      <c r="E628">
        <f ca="1">DATEDIF(Sheet1!$D628,$N$1,"Y")</f>
        <v>64</v>
      </c>
      <c r="F628" s="1">
        <v>44256</v>
      </c>
      <c r="G628" t="s">
        <v>19</v>
      </c>
      <c r="H628" t="s">
        <v>28</v>
      </c>
      <c r="I628" t="s">
        <v>25</v>
      </c>
      <c r="J628" t="s">
        <v>38</v>
      </c>
      <c r="K628">
        <v>5</v>
      </c>
    </row>
    <row r="629" spans="1:11" x14ac:dyDescent="0.35">
      <c r="A629">
        <v>629</v>
      </c>
      <c r="B629" t="s">
        <v>663</v>
      </c>
      <c r="C629" t="s">
        <v>35</v>
      </c>
      <c r="D629" s="1">
        <v>22147</v>
      </c>
      <c r="E629">
        <f ca="1">DATEDIF(Sheet1!$D629,$N$1,"Y")</f>
        <v>65</v>
      </c>
      <c r="F629" s="1">
        <v>44903</v>
      </c>
      <c r="G629" t="s">
        <v>19</v>
      </c>
      <c r="H629" t="s">
        <v>42</v>
      </c>
      <c r="I629" t="s">
        <v>29</v>
      </c>
      <c r="J629" t="s">
        <v>15</v>
      </c>
      <c r="K629">
        <v>3</v>
      </c>
    </row>
    <row r="630" spans="1:11" x14ac:dyDescent="0.35">
      <c r="A630">
        <v>630</v>
      </c>
      <c r="B630" t="s">
        <v>664</v>
      </c>
      <c r="C630" t="s">
        <v>35</v>
      </c>
      <c r="D630" s="1">
        <v>28225</v>
      </c>
      <c r="E630">
        <f ca="1">DATEDIF(Sheet1!$D630,$N$1,"Y")</f>
        <v>48</v>
      </c>
      <c r="F630" s="1">
        <v>44170</v>
      </c>
      <c r="G630" t="s">
        <v>12</v>
      </c>
      <c r="H630" t="s">
        <v>13</v>
      </c>
      <c r="I630" t="s">
        <v>32</v>
      </c>
      <c r="J630" t="s">
        <v>33</v>
      </c>
      <c r="K630">
        <v>2</v>
      </c>
    </row>
    <row r="631" spans="1:11" x14ac:dyDescent="0.35">
      <c r="A631">
        <v>631</v>
      </c>
      <c r="B631" t="s">
        <v>665</v>
      </c>
      <c r="C631" t="s">
        <v>11</v>
      </c>
      <c r="D631" s="1">
        <v>23997</v>
      </c>
      <c r="E631">
        <f ca="1">DATEDIF(Sheet1!$D631,$N$1,"Y")</f>
        <v>60</v>
      </c>
      <c r="F631" s="1">
        <v>44378</v>
      </c>
      <c r="G631" t="s">
        <v>19</v>
      </c>
      <c r="H631" t="s">
        <v>49</v>
      </c>
      <c r="I631" t="s">
        <v>37</v>
      </c>
      <c r="J631" t="s">
        <v>22</v>
      </c>
      <c r="K631">
        <v>4</v>
      </c>
    </row>
    <row r="632" spans="1:11" x14ac:dyDescent="0.35">
      <c r="A632">
        <v>632</v>
      </c>
      <c r="B632" t="s">
        <v>666</v>
      </c>
      <c r="C632" t="s">
        <v>11</v>
      </c>
      <c r="D632" s="1">
        <v>20928</v>
      </c>
      <c r="E632">
        <f ca="1">DATEDIF(Sheet1!$D632,$N$1,"Y")</f>
        <v>68</v>
      </c>
      <c r="F632" s="1">
        <v>43981</v>
      </c>
      <c r="G632" t="s">
        <v>12</v>
      </c>
      <c r="H632" t="s">
        <v>13</v>
      </c>
      <c r="I632" t="s">
        <v>40</v>
      </c>
      <c r="J632" t="s">
        <v>22</v>
      </c>
      <c r="K632">
        <v>4</v>
      </c>
    </row>
    <row r="633" spans="1:11" x14ac:dyDescent="0.35">
      <c r="A633">
        <v>633</v>
      </c>
      <c r="B633" t="s">
        <v>667</v>
      </c>
      <c r="C633" t="s">
        <v>11</v>
      </c>
      <c r="D633" s="1">
        <v>36538</v>
      </c>
      <c r="E633">
        <f ca="1">DATEDIF(Sheet1!$D633,$N$1,"Y")</f>
        <v>26</v>
      </c>
      <c r="F633" s="1">
        <v>44462</v>
      </c>
      <c r="G633" t="s">
        <v>19</v>
      </c>
      <c r="H633" t="s">
        <v>36</v>
      </c>
      <c r="I633" t="s">
        <v>14</v>
      </c>
      <c r="J633" t="s">
        <v>15</v>
      </c>
      <c r="K633">
        <v>3</v>
      </c>
    </row>
    <row r="634" spans="1:11" x14ac:dyDescent="0.35">
      <c r="A634">
        <v>634</v>
      </c>
      <c r="B634" t="s">
        <v>668</v>
      </c>
      <c r="C634" t="s">
        <v>35</v>
      </c>
      <c r="D634" s="1">
        <v>35056</v>
      </c>
      <c r="E634">
        <f ca="1">DATEDIF(Sheet1!$D634,$N$1,"Y")</f>
        <v>30</v>
      </c>
      <c r="F634" s="1">
        <v>44193</v>
      </c>
      <c r="G634" t="s">
        <v>12</v>
      </c>
      <c r="H634" t="s">
        <v>13</v>
      </c>
      <c r="I634" t="s">
        <v>17</v>
      </c>
      <c r="J634" t="s">
        <v>22</v>
      </c>
      <c r="K634">
        <v>4</v>
      </c>
    </row>
    <row r="635" spans="1:11" x14ac:dyDescent="0.35">
      <c r="A635">
        <v>635</v>
      </c>
      <c r="B635" t="s">
        <v>669</v>
      </c>
      <c r="C635" t="s">
        <v>35</v>
      </c>
      <c r="D635" s="1">
        <v>21126</v>
      </c>
      <c r="E635">
        <f ca="1">DATEDIF(Sheet1!$D635,$N$1,"Y")</f>
        <v>68</v>
      </c>
      <c r="F635" s="1">
        <v>44197</v>
      </c>
      <c r="G635" t="s">
        <v>19</v>
      </c>
      <c r="H635" t="s">
        <v>36</v>
      </c>
      <c r="I635" t="s">
        <v>21</v>
      </c>
      <c r="J635" t="s">
        <v>22</v>
      </c>
      <c r="K635">
        <v>4</v>
      </c>
    </row>
    <row r="636" spans="1:11" x14ac:dyDescent="0.35">
      <c r="A636">
        <v>636</v>
      </c>
      <c r="B636" t="s">
        <v>670</v>
      </c>
      <c r="C636" t="s">
        <v>11</v>
      </c>
      <c r="D636" s="1">
        <v>27883</v>
      </c>
      <c r="E636">
        <f ca="1">DATEDIF(Sheet1!$D636,$N$1,"Y")</f>
        <v>49</v>
      </c>
      <c r="F636" s="1">
        <v>44544</v>
      </c>
      <c r="G636" t="s">
        <v>19</v>
      </c>
      <c r="H636" t="s">
        <v>36</v>
      </c>
      <c r="I636" t="s">
        <v>25</v>
      </c>
      <c r="J636" t="s">
        <v>33</v>
      </c>
      <c r="K636">
        <v>2</v>
      </c>
    </row>
    <row r="637" spans="1:11" x14ac:dyDescent="0.35">
      <c r="A637">
        <v>637</v>
      </c>
      <c r="B637" t="s">
        <v>671</v>
      </c>
      <c r="C637" t="s">
        <v>35</v>
      </c>
      <c r="D637" s="1">
        <v>37022</v>
      </c>
      <c r="E637">
        <f ca="1">DATEDIF(Sheet1!$D637,$N$1,"Y")</f>
        <v>24</v>
      </c>
      <c r="F637" s="1">
        <v>44879</v>
      </c>
      <c r="G637" t="s">
        <v>12</v>
      </c>
      <c r="H637" t="s">
        <v>13</v>
      </c>
      <c r="I637" t="s">
        <v>29</v>
      </c>
      <c r="J637" t="s">
        <v>22</v>
      </c>
      <c r="K637">
        <v>4</v>
      </c>
    </row>
    <row r="638" spans="1:11" x14ac:dyDescent="0.35">
      <c r="A638">
        <v>638</v>
      </c>
      <c r="B638" t="s">
        <v>672</v>
      </c>
      <c r="C638" t="s">
        <v>11</v>
      </c>
      <c r="D638" s="1">
        <v>32425</v>
      </c>
      <c r="E638">
        <f ca="1">DATEDIF(Sheet1!$D638,$N$1,"Y")</f>
        <v>37</v>
      </c>
      <c r="F638" s="1">
        <v>43853</v>
      </c>
      <c r="G638" t="s">
        <v>19</v>
      </c>
      <c r="H638" t="s">
        <v>13</v>
      </c>
      <c r="I638" t="s">
        <v>32</v>
      </c>
      <c r="J638" t="s">
        <v>33</v>
      </c>
      <c r="K638">
        <v>2</v>
      </c>
    </row>
    <row r="639" spans="1:11" x14ac:dyDescent="0.35">
      <c r="A639">
        <v>639</v>
      </c>
      <c r="B639" t="s">
        <v>673</v>
      </c>
      <c r="C639" t="s">
        <v>35</v>
      </c>
      <c r="D639" s="1">
        <v>37156</v>
      </c>
      <c r="E639">
        <f ca="1">DATEDIF(Sheet1!$D639,$N$1,"Y")</f>
        <v>24</v>
      </c>
      <c r="F639" s="1">
        <v>44120</v>
      </c>
      <c r="G639" t="s">
        <v>19</v>
      </c>
      <c r="H639" t="s">
        <v>13</v>
      </c>
      <c r="I639" t="s">
        <v>37</v>
      </c>
      <c r="J639" t="s">
        <v>22</v>
      </c>
      <c r="K639">
        <v>4</v>
      </c>
    </row>
    <row r="640" spans="1:11" x14ac:dyDescent="0.35">
      <c r="A640">
        <v>640</v>
      </c>
      <c r="B640" t="s">
        <v>674</v>
      </c>
      <c r="C640" t="s">
        <v>11</v>
      </c>
      <c r="D640" s="1">
        <v>37291</v>
      </c>
      <c r="E640">
        <f ca="1">DATEDIF(Sheet1!$D640,$N$1,"Y")</f>
        <v>24</v>
      </c>
      <c r="F640" s="1">
        <v>44712</v>
      </c>
      <c r="G640" t="s">
        <v>12</v>
      </c>
      <c r="H640" t="s">
        <v>24</v>
      </c>
      <c r="I640" t="s">
        <v>40</v>
      </c>
      <c r="J640" t="s">
        <v>33</v>
      </c>
      <c r="K640">
        <v>2</v>
      </c>
    </row>
    <row r="641" spans="1:11" x14ac:dyDescent="0.35">
      <c r="A641">
        <v>641</v>
      </c>
      <c r="B641" t="s">
        <v>675</v>
      </c>
      <c r="C641" t="s">
        <v>11</v>
      </c>
      <c r="D641" s="1">
        <v>25235</v>
      </c>
      <c r="E641">
        <f ca="1">DATEDIF(Sheet1!$D641,$N$1,"Y")</f>
        <v>57</v>
      </c>
      <c r="F641" s="1">
        <v>43859</v>
      </c>
      <c r="G641" t="s">
        <v>12</v>
      </c>
      <c r="H641" t="s">
        <v>13</v>
      </c>
      <c r="I641" t="s">
        <v>14</v>
      </c>
      <c r="J641" t="s">
        <v>38</v>
      </c>
      <c r="K641">
        <v>5</v>
      </c>
    </row>
    <row r="642" spans="1:11" x14ac:dyDescent="0.35">
      <c r="A642">
        <v>642</v>
      </c>
      <c r="B642" t="s">
        <v>676</v>
      </c>
      <c r="C642" t="s">
        <v>11</v>
      </c>
      <c r="D642" s="1">
        <v>30206</v>
      </c>
      <c r="E642">
        <f ca="1">DATEDIF(Sheet1!$D642,$N$1,"Y")</f>
        <v>43</v>
      </c>
      <c r="F642" s="1">
        <v>44072</v>
      </c>
      <c r="G642" t="s">
        <v>12</v>
      </c>
      <c r="H642" t="s">
        <v>13</v>
      </c>
      <c r="I642" t="s">
        <v>17</v>
      </c>
      <c r="J642" t="s">
        <v>22</v>
      </c>
      <c r="K642">
        <v>4</v>
      </c>
    </row>
    <row r="643" spans="1:11" x14ac:dyDescent="0.35">
      <c r="A643">
        <v>643</v>
      </c>
      <c r="B643" t="s">
        <v>677</v>
      </c>
      <c r="C643" t="s">
        <v>35</v>
      </c>
      <c r="D643" s="1">
        <v>28330</v>
      </c>
      <c r="E643">
        <f ca="1">DATEDIF(Sheet1!$D643,$N$1,"Y")</f>
        <v>48</v>
      </c>
      <c r="F643" s="1">
        <v>43947</v>
      </c>
      <c r="G643" t="s">
        <v>19</v>
      </c>
      <c r="H643" t="s">
        <v>36</v>
      </c>
      <c r="I643" t="s">
        <v>21</v>
      </c>
      <c r="J643" t="s">
        <v>15</v>
      </c>
      <c r="K643">
        <v>3</v>
      </c>
    </row>
    <row r="644" spans="1:11" x14ac:dyDescent="0.35">
      <c r="A644">
        <v>644</v>
      </c>
      <c r="B644" t="s">
        <v>678</v>
      </c>
      <c r="C644" t="s">
        <v>11</v>
      </c>
      <c r="D644" s="1">
        <v>21006</v>
      </c>
      <c r="E644">
        <f ca="1">DATEDIF(Sheet1!$D644,$N$1,"Y")</f>
        <v>68</v>
      </c>
      <c r="F644" s="1">
        <v>43975</v>
      </c>
      <c r="G644" t="s">
        <v>31</v>
      </c>
      <c r="H644" t="s">
        <v>36</v>
      </c>
      <c r="I644" t="s">
        <v>25</v>
      </c>
      <c r="J644" t="s">
        <v>33</v>
      </c>
      <c r="K644">
        <v>2</v>
      </c>
    </row>
    <row r="645" spans="1:11" x14ac:dyDescent="0.35">
      <c r="A645">
        <v>645</v>
      </c>
      <c r="B645" t="s">
        <v>679</v>
      </c>
      <c r="C645" t="s">
        <v>11</v>
      </c>
      <c r="D645" s="1">
        <v>35244</v>
      </c>
      <c r="E645">
        <f ca="1">DATEDIF(Sheet1!$D645,$N$1,"Y")</f>
        <v>29</v>
      </c>
      <c r="F645" s="1">
        <v>44648</v>
      </c>
      <c r="G645" t="s">
        <v>19</v>
      </c>
      <c r="H645" t="s">
        <v>49</v>
      </c>
      <c r="I645" t="s">
        <v>29</v>
      </c>
      <c r="J645" t="s">
        <v>33</v>
      </c>
      <c r="K645">
        <v>2</v>
      </c>
    </row>
    <row r="646" spans="1:11" x14ac:dyDescent="0.35">
      <c r="A646">
        <v>646</v>
      </c>
      <c r="B646" t="s">
        <v>680</v>
      </c>
      <c r="C646" t="s">
        <v>35</v>
      </c>
      <c r="D646" s="1">
        <v>25118</v>
      </c>
      <c r="E646">
        <f ca="1">DATEDIF(Sheet1!$D646,$N$1,"Y")</f>
        <v>57</v>
      </c>
      <c r="F646" s="1">
        <v>44006</v>
      </c>
      <c r="G646" t="s">
        <v>12</v>
      </c>
      <c r="H646" t="s">
        <v>13</v>
      </c>
      <c r="I646" t="s">
        <v>32</v>
      </c>
      <c r="J646" t="s">
        <v>33</v>
      </c>
      <c r="K646">
        <v>2</v>
      </c>
    </row>
    <row r="647" spans="1:11" x14ac:dyDescent="0.35">
      <c r="A647">
        <v>647</v>
      </c>
      <c r="B647" t="s">
        <v>681</v>
      </c>
      <c r="C647" t="s">
        <v>35</v>
      </c>
      <c r="D647" s="1">
        <v>30459</v>
      </c>
      <c r="E647">
        <f ca="1">DATEDIF(Sheet1!$D647,$N$1,"Y")</f>
        <v>42</v>
      </c>
      <c r="F647" s="1">
        <v>44106</v>
      </c>
      <c r="G647" t="s">
        <v>19</v>
      </c>
      <c r="H647" t="s">
        <v>36</v>
      </c>
      <c r="I647" t="s">
        <v>37</v>
      </c>
      <c r="J647" t="s">
        <v>15</v>
      </c>
      <c r="K647">
        <v>3</v>
      </c>
    </row>
    <row r="648" spans="1:11" x14ac:dyDescent="0.35">
      <c r="A648">
        <v>648</v>
      </c>
      <c r="B648" t="s">
        <v>682</v>
      </c>
      <c r="C648" t="s">
        <v>11</v>
      </c>
      <c r="D648" s="1">
        <v>23857</v>
      </c>
      <c r="E648">
        <f ca="1">DATEDIF(Sheet1!$D648,$N$1,"Y")</f>
        <v>60</v>
      </c>
      <c r="F648" s="1">
        <v>44201</v>
      </c>
      <c r="G648" t="s">
        <v>19</v>
      </c>
      <c r="H648" t="s">
        <v>28</v>
      </c>
      <c r="I648" t="s">
        <v>40</v>
      </c>
      <c r="J648" t="s">
        <v>22</v>
      </c>
      <c r="K648">
        <v>4</v>
      </c>
    </row>
    <row r="649" spans="1:11" x14ac:dyDescent="0.35">
      <c r="A649">
        <v>649</v>
      </c>
      <c r="B649" t="s">
        <v>683</v>
      </c>
      <c r="C649" t="s">
        <v>11</v>
      </c>
      <c r="D649" s="1">
        <v>36805</v>
      </c>
      <c r="E649">
        <f ca="1">DATEDIF(Sheet1!$D649,$N$1,"Y")</f>
        <v>25</v>
      </c>
      <c r="F649" s="1">
        <v>44505</v>
      </c>
      <c r="G649" t="s">
        <v>19</v>
      </c>
      <c r="H649" t="s">
        <v>49</v>
      </c>
      <c r="I649" t="s">
        <v>14</v>
      </c>
      <c r="J649" t="s">
        <v>22</v>
      </c>
      <c r="K649">
        <v>4</v>
      </c>
    </row>
    <row r="650" spans="1:11" x14ac:dyDescent="0.35">
      <c r="A650">
        <v>650</v>
      </c>
      <c r="B650" t="s">
        <v>684</v>
      </c>
      <c r="C650" t="s">
        <v>35</v>
      </c>
      <c r="D650" s="1">
        <v>29075</v>
      </c>
      <c r="E650">
        <f ca="1">DATEDIF(Sheet1!$D650,$N$1,"Y")</f>
        <v>46</v>
      </c>
      <c r="F650" s="1">
        <v>44907</v>
      </c>
      <c r="G650" t="s">
        <v>19</v>
      </c>
      <c r="H650" t="s">
        <v>49</v>
      </c>
      <c r="I650" t="s">
        <v>17</v>
      </c>
      <c r="J650" t="s">
        <v>22</v>
      </c>
      <c r="K650">
        <v>4</v>
      </c>
    </row>
    <row r="651" spans="1:11" x14ac:dyDescent="0.35">
      <c r="A651">
        <v>651</v>
      </c>
      <c r="B651" t="s">
        <v>685</v>
      </c>
      <c r="C651" t="s">
        <v>35</v>
      </c>
      <c r="D651" s="1">
        <v>35391</v>
      </c>
      <c r="E651">
        <f ca="1">DATEDIF(Sheet1!$D651,$N$1,"Y")</f>
        <v>29</v>
      </c>
      <c r="F651" s="1">
        <v>44105</v>
      </c>
      <c r="G651" t="s">
        <v>31</v>
      </c>
      <c r="H651" t="s">
        <v>49</v>
      </c>
      <c r="I651" t="s">
        <v>21</v>
      </c>
      <c r="J651" t="s">
        <v>15</v>
      </c>
      <c r="K651">
        <v>3</v>
      </c>
    </row>
    <row r="652" spans="1:11" x14ac:dyDescent="0.35">
      <c r="A652">
        <v>652</v>
      </c>
      <c r="B652" t="s">
        <v>686</v>
      </c>
      <c r="C652" t="s">
        <v>35</v>
      </c>
      <c r="D652" s="1">
        <v>32091</v>
      </c>
      <c r="E652">
        <f ca="1">DATEDIF(Sheet1!$D652,$N$1,"Y")</f>
        <v>38</v>
      </c>
      <c r="F652" s="1">
        <v>44587</v>
      </c>
      <c r="G652" t="s">
        <v>31</v>
      </c>
      <c r="H652" t="s">
        <v>42</v>
      </c>
      <c r="I652" t="s">
        <v>25</v>
      </c>
      <c r="J652" t="s">
        <v>33</v>
      </c>
      <c r="K652">
        <v>2</v>
      </c>
    </row>
    <row r="653" spans="1:11" x14ac:dyDescent="0.35">
      <c r="A653">
        <v>653</v>
      </c>
      <c r="B653" t="s">
        <v>687</v>
      </c>
      <c r="C653" t="s">
        <v>35</v>
      </c>
      <c r="D653" s="1">
        <v>36913</v>
      </c>
      <c r="E653">
        <f ca="1">DATEDIF(Sheet1!$D653,$N$1,"Y")</f>
        <v>25</v>
      </c>
      <c r="F653" s="1">
        <v>44720</v>
      </c>
      <c r="G653" t="s">
        <v>19</v>
      </c>
      <c r="H653" t="s">
        <v>49</v>
      </c>
      <c r="I653" t="s">
        <v>29</v>
      </c>
      <c r="J653" t="s">
        <v>33</v>
      </c>
      <c r="K653">
        <v>2</v>
      </c>
    </row>
    <row r="654" spans="1:11" x14ac:dyDescent="0.35">
      <c r="A654">
        <v>654</v>
      </c>
      <c r="B654" t="s">
        <v>688</v>
      </c>
      <c r="C654" t="s">
        <v>11</v>
      </c>
      <c r="D654" s="1">
        <v>35809</v>
      </c>
      <c r="E654">
        <f ca="1">DATEDIF(Sheet1!$D654,$N$1,"Y")</f>
        <v>28</v>
      </c>
      <c r="F654" s="1">
        <v>44562</v>
      </c>
      <c r="G654" t="s">
        <v>12</v>
      </c>
      <c r="H654" t="s">
        <v>13</v>
      </c>
      <c r="I654" t="s">
        <v>32</v>
      </c>
      <c r="J654" t="s">
        <v>26</v>
      </c>
      <c r="K654">
        <v>1</v>
      </c>
    </row>
    <row r="655" spans="1:11" x14ac:dyDescent="0.35">
      <c r="A655">
        <v>655</v>
      </c>
      <c r="B655" t="s">
        <v>689</v>
      </c>
      <c r="C655" t="s">
        <v>11</v>
      </c>
      <c r="D655" s="1">
        <v>24655</v>
      </c>
      <c r="E655">
        <f ca="1">DATEDIF(Sheet1!$D655,$N$1,"Y")</f>
        <v>58</v>
      </c>
      <c r="F655" s="1">
        <v>44446</v>
      </c>
      <c r="G655" t="s">
        <v>12</v>
      </c>
      <c r="H655" t="s">
        <v>13</v>
      </c>
      <c r="I655" t="s">
        <v>37</v>
      </c>
      <c r="J655" t="s">
        <v>15</v>
      </c>
      <c r="K655">
        <v>3</v>
      </c>
    </row>
    <row r="656" spans="1:11" x14ac:dyDescent="0.35">
      <c r="A656">
        <v>656</v>
      </c>
      <c r="B656" t="s">
        <v>690</v>
      </c>
      <c r="C656" t="s">
        <v>11</v>
      </c>
      <c r="D656" s="1">
        <v>38955</v>
      </c>
      <c r="E656">
        <f ca="1">DATEDIF(Sheet1!$D656,$N$1,"Y")</f>
        <v>19</v>
      </c>
      <c r="F656" s="1">
        <v>44444</v>
      </c>
      <c r="G656" t="s">
        <v>12</v>
      </c>
      <c r="H656" t="s">
        <v>13</v>
      </c>
      <c r="I656" t="s">
        <v>40</v>
      </c>
      <c r="J656" t="s">
        <v>38</v>
      </c>
      <c r="K656">
        <v>5</v>
      </c>
    </row>
    <row r="657" spans="1:11" x14ac:dyDescent="0.35">
      <c r="A657">
        <v>657</v>
      </c>
      <c r="B657" t="s">
        <v>691</v>
      </c>
      <c r="C657" t="s">
        <v>11</v>
      </c>
      <c r="D657" s="1">
        <v>31762</v>
      </c>
      <c r="E657">
        <f ca="1">DATEDIF(Sheet1!$D657,$N$1,"Y")</f>
        <v>39</v>
      </c>
      <c r="F657" s="1">
        <v>44133</v>
      </c>
      <c r="G657" t="s">
        <v>57</v>
      </c>
      <c r="H657" t="s">
        <v>36</v>
      </c>
      <c r="I657" t="s">
        <v>14</v>
      </c>
      <c r="J657" t="s">
        <v>38</v>
      </c>
      <c r="K657">
        <v>5</v>
      </c>
    </row>
    <row r="658" spans="1:11" x14ac:dyDescent="0.35">
      <c r="A658">
        <v>658</v>
      </c>
      <c r="B658" t="s">
        <v>692</v>
      </c>
      <c r="C658" t="s">
        <v>35</v>
      </c>
      <c r="D658" s="1">
        <v>26879</v>
      </c>
      <c r="E658">
        <f ca="1">DATEDIF(Sheet1!$D658,$N$1,"Y")</f>
        <v>52</v>
      </c>
      <c r="F658" s="1">
        <v>44241</v>
      </c>
      <c r="G658" t="s">
        <v>12</v>
      </c>
      <c r="H658" t="s">
        <v>13</v>
      </c>
      <c r="I658" t="s">
        <v>17</v>
      </c>
      <c r="J658" t="s">
        <v>38</v>
      </c>
      <c r="K658">
        <v>5</v>
      </c>
    </row>
    <row r="659" spans="1:11" x14ac:dyDescent="0.35">
      <c r="A659">
        <v>659</v>
      </c>
      <c r="B659" t="s">
        <v>693</v>
      </c>
      <c r="C659" t="s">
        <v>35</v>
      </c>
      <c r="D659" s="1">
        <v>34844</v>
      </c>
      <c r="E659">
        <f ca="1">DATEDIF(Sheet1!$D659,$N$1,"Y")</f>
        <v>30</v>
      </c>
      <c r="F659" s="1">
        <v>44524</v>
      </c>
      <c r="G659" t="s">
        <v>31</v>
      </c>
      <c r="H659" t="s">
        <v>49</v>
      </c>
      <c r="I659" t="s">
        <v>21</v>
      </c>
      <c r="J659" t="s">
        <v>22</v>
      </c>
      <c r="K659">
        <v>4</v>
      </c>
    </row>
    <row r="660" spans="1:11" x14ac:dyDescent="0.35">
      <c r="A660">
        <v>660</v>
      </c>
      <c r="B660" t="s">
        <v>694</v>
      </c>
      <c r="C660" t="s">
        <v>11</v>
      </c>
      <c r="D660" s="1">
        <v>36170</v>
      </c>
      <c r="E660">
        <f ca="1">DATEDIF(Sheet1!$D660,$N$1,"Y")</f>
        <v>27</v>
      </c>
      <c r="F660" s="1">
        <v>44380</v>
      </c>
      <c r="G660" t="s">
        <v>31</v>
      </c>
      <c r="H660" t="s">
        <v>36</v>
      </c>
      <c r="I660" t="s">
        <v>25</v>
      </c>
      <c r="J660" t="s">
        <v>26</v>
      </c>
      <c r="K660">
        <v>1</v>
      </c>
    </row>
    <row r="661" spans="1:11" x14ac:dyDescent="0.35">
      <c r="A661">
        <v>661</v>
      </c>
      <c r="B661" t="s">
        <v>695</v>
      </c>
      <c r="C661" t="s">
        <v>35</v>
      </c>
      <c r="D661" s="1">
        <v>38934</v>
      </c>
      <c r="E661">
        <f ca="1">DATEDIF(Sheet1!$D661,$N$1,"Y")</f>
        <v>19</v>
      </c>
      <c r="F661" s="1">
        <v>44514</v>
      </c>
      <c r="G661" t="s">
        <v>19</v>
      </c>
      <c r="H661" t="s">
        <v>28</v>
      </c>
      <c r="I661" t="s">
        <v>29</v>
      </c>
      <c r="J661" t="s">
        <v>33</v>
      </c>
      <c r="K661">
        <v>2</v>
      </c>
    </row>
    <row r="662" spans="1:11" x14ac:dyDescent="0.35">
      <c r="A662">
        <v>662</v>
      </c>
      <c r="B662" t="s">
        <v>696</v>
      </c>
      <c r="C662" t="s">
        <v>35</v>
      </c>
      <c r="D662" s="1">
        <v>21013</v>
      </c>
      <c r="E662">
        <f ca="1">DATEDIF(Sheet1!$D662,$N$1,"Y")</f>
        <v>68</v>
      </c>
      <c r="F662" s="1">
        <v>43928</v>
      </c>
      <c r="G662" t="s">
        <v>12</v>
      </c>
      <c r="H662" t="s">
        <v>13</v>
      </c>
      <c r="I662" t="s">
        <v>32</v>
      </c>
      <c r="J662" t="s">
        <v>26</v>
      </c>
      <c r="K662">
        <v>1</v>
      </c>
    </row>
    <row r="663" spans="1:11" x14ac:dyDescent="0.35">
      <c r="A663">
        <v>663</v>
      </c>
      <c r="B663" t="s">
        <v>697</v>
      </c>
      <c r="C663" t="s">
        <v>11</v>
      </c>
      <c r="D663" s="1">
        <v>21425</v>
      </c>
      <c r="E663">
        <f ca="1">DATEDIF(Sheet1!$D663,$N$1,"Y")</f>
        <v>67</v>
      </c>
      <c r="F663" s="1">
        <v>44351</v>
      </c>
      <c r="G663" t="s">
        <v>12</v>
      </c>
      <c r="H663" t="s">
        <v>28</v>
      </c>
      <c r="I663" t="s">
        <v>37</v>
      </c>
      <c r="J663" t="s">
        <v>33</v>
      </c>
      <c r="K663">
        <v>2</v>
      </c>
    </row>
    <row r="664" spans="1:11" x14ac:dyDescent="0.35">
      <c r="A664">
        <v>664</v>
      </c>
      <c r="B664" t="s">
        <v>698</v>
      </c>
      <c r="C664" t="s">
        <v>35</v>
      </c>
      <c r="D664" s="1">
        <v>23698</v>
      </c>
      <c r="E664">
        <f ca="1">DATEDIF(Sheet1!$D664,$N$1,"Y")</f>
        <v>61</v>
      </c>
      <c r="F664" s="1">
        <v>44396</v>
      </c>
      <c r="G664" t="s">
        <v>31</v>
      </c>
      <c r="H664" t="s">
        <v>20</v>
      </c>
      <c r="I664" t="s">
        <v>40</v>
      </c>
      <c r="J664" t="s">
        <v>38</v>
      </c>
      <c r="K664">
        <v>5</v>
      </c>
    </row>
    <row r="665" spans="1:11" x14ac:dyDescent="0.35">
      <c r="A665">
        <v>665</v>
      </c>
      <c r="B665" t="s">
        <v>699</v>
      </c>
      <c r="C665" t="s">
        <v>35</v>
      </c>
      <c r="D665" s="1">
        <v>28489</v>
      </c>
      <c r="E665">
        <f ca="1">DATEDIF(Sheet1!$D665,$N$1,"Y")</f>
        <v>48</v>
      </c>
      <c r="F665" s="1">
        <v>43977</v>
      </c>
      <c r="G665" t="s">
        <v>12</v>
      </c>
      <c r="H665" t="s">
        <v>13</v>
      </c>
      <c r="I665" t="s">
        <v>14</v>
      </c>
      <c r="J665" t="s">
        <v>15</v>
      </c>
      <c r="K665">
        <v>3</v>
      </c>
    </row>
    <row r="666" spans="1:11" x14ac:dyDescent="0.35">
      <c r="A666">
        <v>666</v>
      </c>
      <c r="B666" t="s">
        <v>700</v>
      </c>
      <c r="C666" t="s">
        <v>35</v>
      </c>
      <c r="D666" s="1">
        <v>36248</v>
      </c>
      <c r="E666">
        <f ca="1">DATEDIF(Sheet1!$D666,$N$1,"Y")</f>
        <v>26</v>
      </c>
      <c r="F666" s="1">
        <v>44533</v>
      </c>
      <c r="G666" t="s">
        <v>19</v>
      </c>
      <c r="H666" t="s">
        <v>42</v>
      </c>
      <c r="I666" t="s">
        <v>17</v>
      </c>
      <c r="J666" t="s">
        <v>15</v>
      </c>
      <c r="K666">
        <v>3</v>
      </c>
    </row>
    <row r="667" spans="1:11" x14ac:dyDescent="0.35">
      <c r="A667">
        <v>667</v>
      </c>
      <c r="B667" t="s">
        <v>701</v>
      </c>
      <c r="C667" t="s">
        <v>11</v>
      </c>
      <c r="D667" s="1">
        <v>29469</v>
      </c>
      <c r="E667">
        <f ca="1">DATEDIF(Sheet1!$D667,$N$1,"Y")</f>
        <v>45</v>
      </c>
      <c r="F667" s="1">
        <v>44377</v>
      </c>
      <c r="G667" t="s">
        <v>57</v>
      </c>
      <c r="H667" t="s">
        <v>24</v>
      </c>
      <c r="I667" t="s">
        <v>21</v>
      </c>
      <c r="J667" t="s">
        <v>38</v>
      </c>
      <c r="K667">
        <v>5</v>
      </c>
    </row>
    <row r="668" spans="1:11" x14ac:dyDescent="0.35">
      <c r="A668">
        <v>668</v>
      </c>
      <c r="B668" t="s">
        <v>702</v>
      </c>
      <c r="C668" t="s">
        <v>11</v>
      </c>
      <c r="D668" s="1">
        <v>28639</v>
      </c>
      <c r="E668">
        <f ca="1">DATEDIF(Sheet1!$D668,$N$1,"Y")</f>
        <v>47</v>
      </c>
      <c r="F668" s="1">
        <v>43847</v>
      </c>
      <c r="G668" t="s">
        <v>19</v>
      </c>
      <c r="H668" t="s">
        <v>42</v>
      </c>
      <c r="I668" t="s">
        <v>25</v>
      </c>
      <c r="J668" t="s">
        <v>38</v>
      </c>
      <c r="K668">
        <v>5</v>
      </c>
    </row>
    <row r="669" spans="1:11" x14ac:dyDescent="0.35">
      <c r="A669">
        <v>669</v>
      </c>
      <c r="B669" t="s">
        <v>703</v>
      </c>
      <c r="C669" t="s">
        <v>11</v>
      </c>
      <c r="D669" s="1">
        <v>30336</v>
      </c>
      <c r="E669">
        <f ca="1">DATEDIF(Sheet1!$D669,$N$1,"Y")</f>
        <v>43</v>
      </c>
      <c r="F669" s="1">
        <v>44655</v>
      </c>
      <c r="G669" t="s">
        <v>12</v>
      </c>
      <c r="H669" t="s">
        <v>13</v>
      </c>
      <c r="I669" t="s">
        <v>29</v>
      </c>
      <c r="J669" t="s">
        <v>15</v>
      </c>
      <c r="K669">
        <v>3</v>
      </c>
    </row>
    <row r="670" spans="1:11" x14ac:dyDescent="0.35">
      <c r="A670">
        <v>670</v>
      </c>
      <c r="B670" t="s">
        <v>704</v>
      </c>
      <c r="C670" t="s">
        <v>11</v>
      </c>
      <c r="D670" s="1">
        <v>19953</v>
      </c>
      <c r="E670">
        <f ca="1">DATEDIF(Sheet1!$D670,$N$1,"Y")</f>
        <v>71</v>
      </c>
      <c r="F670" s="1">
        <v>44031</v>
      </c>
      <c r="G670" t="s">
        <v>19</v>
      </c>
      <c r="H670" t="s">
        <v>28</v>
      </c>
      <c r="I670" t="s">
        <v>32</v>
      </c>
      <c r="J670" t="s">
        <v>33</v>
      </c>
      <c r="K670">
        <v>2</v>
      </c>
    </row>
    <row r="671" spans="1:11" x14ac:dyDescent="0.35">
      <c r="A671">
        <v>671</v>
      </c>
      <c r="B671" t="s">
        <v>705</v>
      </c>
      <c r="C671" t="s">
        <v>35</v>
      </c>
      <c r="D671" s="1">
        <v>20610</v>
      </c>
      <c r="E671">
        <f ca="1">DATEDIF(Sheet1!$D671,$N$1,"Y")</f>
        <v>69</v>
      </c>
      <c r="F671" s="1">
        <v>44223</v>
      </c>
      <c r="G671" t="s">
        <v>31</v>
      </c>
      <c r="H671" t="s">
        <v>24</v>
      </c>
      <c r="I671" t="s">
        <v>37</v>
      </c>
      <c r="J671" t="s">
        <v>33</v>
      </c>
      <c r="K671">
        <v>2</v>
      </c>
    </row>
    <row r="672" spans="1:11" x14ac:dyDescent="0.35">
      <c r="A672">
        <v>672</v>
      </c>
      <c r="B672" t="s">
        <v>706</v>
      </c>
      <c r="C672" t="s">
        <v>35</v>
      </c>
      <c r="D672" s="1">
        <v>19487</v>
      </c>
      <c r="E672">
        <f ca="1">DATEDIF(Sheet1!$D672,$N$1,"Y")</f>
        <v>72</v>
      </c>
      <c r="F672" s="1">
        <v>44223</v>
      </c>
      <c r="G672" t="s">
        <v>19</v>
      </c>
      <c r="H672" t="s">
        <v>28</v>
      </c>
      <c r="I672" t="s">
        <v>40</v>
      </c>
      <c r="J672" t="s">
        <v>26</v>
      </c>
      <c r="K672">
        <v>1</v>
      </c>
    </row>
    <row r="673" spans="1:11" x14ac:dyDescent="0.35">
      <c r="A673">
        <v>673</v>
      </c>
      <c r="B673" t="s">
        <v>707</v>
      </c>
      <c r="C673" t="s">
        <v>35</v>
      </c>
      <c r="D673" s="1">
        <v>34653</v>
      </c>
      <c r="E673">
        <f ca="1">DATEDIF(Sheet1!$D673,$N$1,"Y")</f>
        <v>31</v>
      </c>
      <c r="F673" s="1">
        <v>44850</v>
      </c>
      <c r="G673" t="s">
        <v>31</v>
      </c>
      <c r="H673" t="s">
        <v>36</v>
      </c>
      <c r="I673" t="s">
        <v>14</v>
      </c>
      <c r="J673" t="s">
        <v>22</v>
      </c>
      <c r="K673">
        <v>4</v>
      </c>
    </row>
    <row r="674" spans="1:11" x14ac:dyDescent="0.35">
      <c r="A674">
        <v>674</v>
      </c>
      <c r="B674" t="s">
        <v>708</v>
      </c>
      <c r="C674" t="s">
        <v>35</v>
      </c>
      <c r="D674" s="1">
        <v>26779</v>
      </c>
      <c r="E674">
        <f ca="1">DATEDIF(Sheet1!$D674,$N$1,"Y")</f>
        <v>52</v>
      </c>
      <c r="F674" s="1">
        <v>44655</v>
      </c>
      <c r="G674" t="s">
        <v>31</v>
      </c>
      <c r="H674" t="s">
        <v>36</v>
      </c>
      <c r="I674" t="s">
        <v>17</v>
      </c>
      <c r="J674" t="s">
        <v>38</v>
      </c>
      <c r="K674">
        <v>5</v>
      </c>
    </row>
    <row r="675" spans="1:11" x14ac:dyDescent="0.35">
      <c r="A675">
        <v>675</v>
      </c>
      <c r="B675" t="s">
        <v>709</v>
      </c>
      <c r="C675" t="s">
        <v>35</v>
      </c>
      <c r="D675" s="1">
        <v>33224</v>
      </c>
      <c r="E675">
        <f ca="1">DATEDIF(Sheet1!$D675,$N$1,"Y")</f>
        <v>35</v>
      </c>
      <c r="F675" s="1">
        <v>43846</v>
      </c>
      <c r="G675" t="s">
        <v>19</v>
      </c>
      <c r="H675" t="s">
        <v>49</v>
      </c>
      <c r="I675" t="s">
        <v>21</v>
      </c>
      <c r="J675" t="s">
        <v>38</v>
      </c>
      <c r="K675">
        <v>5</v>
      </c>
    </row>
    <row r="676" spans="1:11" x14ac:dyDescent="0.35">
      <c r="A676">
        <v>676</v>
      </c>
      <c r="B676" t="s">
        <v>710</v>
      </c>
      <c r="C676" t="s">
        <v>11</v>
      </c>
      <c r="D676" s="1">
        <v>26455</v>
      </c>
      <c r="E676">
        <f ca="1">DATEDIF(Sheet1!$D676,$N$1,"Y")</f>
        <v>53</v>
      </c>
      <c r="F676" s="1">
        <v>44013</v>
      </c>
      <c r="G676" t="s">
        <v>12</v>
      </c>
      <c r="H676" t="s">
        <v>13</v>
      </c>
      <c r="I676" t="s">
        <v>25</v>
      </c>
      <c r="J676" t="s">
        <v>38</v>
      </c>
      <c r="K676">
        <v>5</v>
      </c>
    </row>
    <row r="677" spans="1:11" x14ac:dyDescent="0.35">
      <c r="A677">
        <v>677</v>
      </c>
      <c r="B677" t="s">
        <v>711</v>
      </c>
      <c r="C677" t="s">
        <v>11</v>
      </c>
      <c r="D677" s="1">
        <v>28726</v>
      </c>
      <c r="E677">
        <f ca="1">DATEDIF(Sheet1!$D677,$N$1,"Y")</f>
        <v>47</v>
      </c>
      <c r="F677" s="1">
        <v>44856</v>
      </c>
      <c r="G677" t="s">
        <v>12</v>
      </c>
      <c r="H677" t="s">
        <v>13</v>
      </c>
      <c r="I677" t="s">
        <v>29</v>
      </c>
      <c r="J677" t="s">
        <v>22</v>
      </c>
      <c r="K677">
        <v>4</v>
      </c>
    </row>
    <row r="678" spans="1:11" x14ac:dyDescent="0.35">
      <c r="A678">
        <v>678</v>
      </c>
      <c r="B678" t="s">
        <v>712</v>
      </c>
      <c r="C678" t="s">
        <v>11</v>
      </c>
      <c r="D678" s="1">
        <v>21018</v>
      </c>
      <c r="E678">
        <f ca="1">DATEDIF(Sheet1!$D678,$N$1,"Y")</f>
        <v>68</v>
      </c>
      <c r="F678" s="1">
        <v>44294</v>
      </c>
      <c r="G678" t="s">
        <v>12</v>
      </c>
      <c r="H678" t="s">
        <v>36</v>
      </c>
      <c r="I678" t="s">
        <v>32</v>
      </c>
      <c r="J678" t="s">
        <v>33</v>
      </c>
      <c r="K678">
        <v>2</v>
      </c>
    </row>
    <row r="679" spans="1:11" x14ac:dyDescent="0.35">
      <c r="A679">
        <v>679</v>
      </c>
      <c r="B679" t="s">
        <v>713</v>
      </c>
      <c r="C679" t="s">
        <v>11</v>
      </c>
      <c r="D679" s="1">
        <v>25778</v>
      </c>
      <c r="E679">
        <f ca="1">DATEDIF(Sheet1!$D679,$N$1,"Y")</f>
        <v>55</v>
      </c>
      <c r="F679" s="1">
        <v>44805</v>
      </c>
      <c r="G679" t="s">
        <v>57</v>
      </c>
      <c r="H679" t="s">
        <v>28</v>
      </c>
      <c r="I679" t="s">
        <v>37</v>
      </c>
      <c r="J679" t="s">
        <v>26</v>
      </c>
      <c r="K679">
        <v>1</v>
      </c>
    </row>
    <row r="680" spans="1:11" x14ac:dyDescent="0.35">
      <c r="A680">
        <v>680</v>
      </c>
      <c r="B680" t="s">
        <v>714</v>
      </c>
      <c r="C680" t="s">
        <v>35</v>
      </c>
      <c r="D680" s="1">
        <v>27787</v>
      </c>
      <c r="E680">
        <f ca="1">DATEDIF(Sheet1!$D680,$N$1,"Y")</f>
        <v>50</v>
      </c>
      <c r="F680" s="1">
        <v>44499</v>
      </c>
      <c r="G680" t="s">
        <v>12</v>
      </c>
      <c r="H680" t="s">
        <v>13</v>
      </c>
      <c r="I680" t="s">
        <v>40</v>
      </c>
      <c r="J680" t="s">
        <v>22</v>
      </c>
      <c r="K680">
        <v>4</v>
      </c>
    </row>
    <row r="681" spans="1:11" x14ac:dyDescent="0.35">
      <c r="A681">
        <v>681</v>
      </c>
      <c r="B681" t="s">
        <v>715</v>
      </c>
      <c r="C681" t="s">
        <v>11</v>
      </c>
      <c r="D681" s="1">
        <v>20983</v>
      </c>
      <c r="E681">
        <f ca="1">DATEDIF(Sheet1!$D681,$N$1,"Y")</f>
        <v>68</v>
      </c>
      <c r="F681" s="1">
        <v>44639</v>
      </c>
      <c r="G681" t="s">
        <v>57</v>
      </c>
      <c r="H681" t="s">
        <v>28</v>
      </c>
      <c r="I681" t="s">
        <v>14</v>
      </c>
      <c r="J681" t="s">
        <v>38</v>
      </c>
      <c r="K681">
        <v>5</v>
      </c>
    </row>
    <row r="682" spans="1:11" x14ac:dyDescent="0.35">
      <c r="A682">
        <v>682</v>
      </c>
      <c r="B682" t="s">
        <v>716</v>
      </c>
      <c r="C682" t="s">
        <v>11</v>
      </c>
      <c r="D682" s="1">
        <v>35099</v>
      </c>
      <c r="E682">
        <f ca="1">DATEDIF(Sheet1!$D682,$N$1,"Y")</f>
        <v>30</v>
      </c>
      <c r="F682" s="1">
        <v>44839</v>
      </c>
      <c r="G682" t="s">
        <v>19</v>
      </c>
      <c r="H682" t="s">
        <v>24</v>
      </c>
      <c r="I682" t="s">
        <v>17</v>
      </c>
      <c r="J682" t="s">
        <v>15</v>
      </c>
      <c r="K682">
        <v>3</v>
      </c>
    </row>
    <row r="683" spans="1:11" x14ac:dyDescent="0.35">
      <c r="A683">
        <v>683</v>
      </c>
      <c r="B683" t="s">
        <v>717</v>
      </c>
      <c r="C683" t="s">
        <v>11</v>
      </c>
      <c r="D683" s="1">
        <v>30195</v>
      </c>
      <c r="E683">
        <f ca="1">DATEDIF(Sheet1!$D683,$N$1,"Y")</f>
        <v>43</v>
      </c>
      <c r="F683" s="1">
        <v>44548</v>
      </c>
      <c r="G683" t="s">
        <v>19</v>
      </c>
      <c r="H683" t="s">
        <v>36</v>
      </c>
      <c r="I683" t="s">
        <v>21</v>
      </c>
      <c r="J683" t="s">
        <v>38</v>
      </c>
      <c r="K683">
        <v>5</v>
      </c>
    </row>
    <row r="684" spans="1:11" x14ac:dyDescent="0.35">
      <c r="A684">
        <v>684</v>
      </c>
      <c r="B684" t="s">
        <v>718</v>
      </c>
      <c r="C684" t="s">
        <v>11</v>
      </c>
      <c r="D684" s="1">
        <v>25515</v>
      </c>
      <c r="E684">
        <f ca="1">DATEDIF(Sheet1!$D684,$N$1,"Y")</f>
        <v>56</v>
      </c>
      <c r="F684" s="1">
        <v>44182</v>
      </c>
      <c r="G684" t="s">
        <v>12</v>
      </c>
      <c r="H684" t="s">
        <v>13</v>
      </c>
      <c r="I684" t="s">
        <v>25</v>
      </c>
      <c r="J684" t="s">
        <v>38</v>
      </c>
      <c r="K684">
        <v>5</v>
      </c>
    </row>
    <row r="685" spans="1:11" x14ac:dyDescent="0.35">
      <c r="A685">
        <v>685</v>
      </c>
      <c r="B685" t="s">
        <v>719</v>
      </c>
      <c r="C685" t="s">
        <v>11</v>
      </c>
      <c r="D685" s="1">
        <v>38105</v>
      </c>
      <c r="E685">
        <f ca="1">DATEDIF(Sheet1!$D685,$N$1,"Y")</f>
        <v>21</v>
      </c>
      <c r="F685" s="1">
        <v>43947</v>
      </c>
      <c r="G685" t="s">
        <v>19</v>
      </c>
      <c r="H685" t="s">
        <v>42</v>
      </c>
      <c r="I685" t="s">
        <v>29</v>
      </c>
      <c r="J685" t="s">
        <v>15</v>
      </c>
      <c r="K685">
        <v>3</v>
      </c>
    </row>
    <row r="686" spans="1:11" x14ac:dyDescent="0.35">
      <c r="A686">
        <v>686</v>
      </c>
      <c r="B686" t="s">
        <v>720</v>
      </c>
      <c r="C686" t="s">
        <v>11</v>
      </c>
      <c r="D686" s="1">
        <v>30431</v>
      </c>
      <c r="E686">
        <f ca="1">DATEDIF(Sheet1!$D686,$N$1,"Y")</f>
        <v>42</v>
      </c>
      <c r="F686" s="1">
        <v>44453</v>
      </c>
      <c r="G686" t="s">
        <v>57</v>
      </c>
      <c r="H686" t="s">
        <v>13</v>
      </c>
      <c r="I686" t="s">
        <v>32</v>
      </c>
      <c r="J686" t="s">
        <v>33</v>
      </c>
      <c r="K686">
        <v>2</v>
      </c>
    </row>
    <row r="687" spans="1:11" x14ac:dyDescent="0.35">
      <c r="A687">
        <v>687</v>
      </c>
      <c r="B687" t="s">
        <v>721</v>
      </c>
      <c r="C687" t="s">
        <v>11</v>
      </c>
      <c r="D687" s="1">
        <v>23410</v>
      </c>
      <c r="E687">
        <f ca="1">DATEDIF(Sheet1!$D687,$N$1,"Y")</f>
        <v>62</v>
      </c>
      <c r="F687" s="1">
        <v>44475</v>
      </c>
      <c r="G687" t="s">
        <v>12</v>
      </c>
      <c r="H687" t="s">
        <v>13</v>
      </c>
      <c r="I687" t="s">
        <v>37</v>
      </c>
      <c r="J687" t="s">
        <v>26</v>
      </c>
      <c r="K687">
        <v>1</v>
      </c>
    </row>
    <row r="688" spans="1:11" x14ac:dyDescent="0.35">
      <c r="A688">
        <v>688</v>
      </c>
      <c r="B688" t="s">
        <v>722</v>
      </c>
      <c r="C688" t="s">
        <v>11</v>
      </c>
      <c r="D688" s="1">
        <v>36556</v>
      </c>
      <c r="E688">
        <f ca="1">DATEDIF(Sheet1!$D688,$N$1,"Y")</f>
        <v>26</v>
      </c>
      <c r="F688" s="1">
        <v>44670</v>
      </c>
      <c r="G688" t="s">
        <v>19</v>
      </c>
      <c r="H688" t="s">
        <v>24</v>
      </c>
      <c r="I688" t="s">
        <v>40</v>
      </c>
      <c r="J688" t="s">
        <v>22</v>
      </c>
      <c r="K688">
        <v>4</v>
      </c>
    </row>
    <row r="689" spans="1:11" x14ac:dyDescent="0.35">
      <c r="A689">
        <v>689</v>
      </c>
      <c r="B689" t="s">
        <v>723</v>
      </c>
      <c r="C689" t="s">
        <v>11</v>
      </c>
      <c r="D689" s="1">
        <v>35119</v>
      </c>
      <c r="E689">
        <f ca="1">DATEDIF(Sheet1!$D689,$N$1,"Y")</f>
        <v>29</v>
      </c>
      <c r="F689" s="1">
        <v>44385</v>
      </c>
      <c r="G689" t="s">
        <v>31</v>
      </c>
      <c r="H689" t="s">
        <v>42</v>
      </c>
      <c r="I689" t="s">
        <v>14</v>
      </c>
      <c r="J689" t="s">
        <v>26</v>
      </c>
      <c r="K689">
        <v>1</v>
      </c>
    </row>
    <row r="690" spans="1:11" x14ac:dyDescent="0.35">
      <c r="A690">
        <v>690</v>
      </c>
      <c r="B690" t="s">
        <v>724</v>
      </c>
      <c r="C690" t="s">
        <v>11</v>
      </c>
      <c r="D690" s="1">
        <v>30065</v>
      </c>
      <c r="E690">
        <f ca="1">DATEDIF(Sheet1!$D690,$N$1,"Y")</f>
        <v>43</v>
      </c>
      <c r="F690" s="1">
        <v>44033</v>
      </c>
      <c r="G690" t="s">
        <v>12</v>
      </c>
      <c r="H690" t="s">
        <v>13</v>
      </c>
      <c r="I690" t="s">
        <v>17</v>
      </c>
      <c r="J690" t="s">
        <v>26</v>
      </c>
      <c r="K690">
        <v>1</v>
      </c>
    </row>
    <row r="691" spans="1:11" x14ac:dyDescent="0.35">
      <c r="A691">
        <v>691</v>
      </c>
      <c r="B691" t="s">
        <v>725</v>
      </c>
      <c r="C691" t="s">
        <v>11</v>
      </c>
      <c r="D691" s="1">
        <v>31027</v>
      </c>
      <c r="E691">
        <f ca="1">DATEDIF(Sheet1!$D691,$N$1,"Y")</f>
        <v>41</v>
      </c>
      <c r="F691" s="1">
        <v>44635</v>
      </c>
      <c r="G691" t="s">
        <v>19</v>
      </c>
      <c r="H691" t="s">
        <v>24</v>
      </c>
      <c r="I691" t="s">
        <v>21</v>
      </c>
      <c r="J691" t="s">
        <v>33</v>
      </c>
      <c r="K691">
        <v>2</v>
      </c>
    </row>
    <row r="692" spans="1:11" x14ac:dyDescent="0.35">
      <c r="A692">
        <v>692</v>
      </c>
      <c r="B692" t="s">
        <v>726</v>
      </c>
      <c r="C692" t="s">
        <v>11</v>
      </c>
      <c r="D692" s="1">
        <v>22629</v>
      </c>
      <c r="E692">
        <f ca="1">DATEDIF(Sheet1!$D692,$N$1,"Y")</f>
        <v>64</v>
      </c>
      <c r="F692" s="1">
        <v>44803</v>
      </c>
      <c r="G692" t="s">
        <v>12</v>
      </c>
      <c r="H692" t="s">
        <v>49</v>
      </c>
      <c r="I692" t="s">
        <v>25</v>
      </c>
      <c r="J692" t="s">
        <v>22</v>
      </c>
      <c r="K692">
        <v>4</v>
      </c>
    </row>
    <row r="693" spans="1:11" x14ac:dyDescent="0.35">
      <c r="A693">
        <v>693</v>
      </c>
      <c r="B693" t="s">
        <v>727</v>
      </c>
      <c r="C693" t="s">
        <v>11</v>
      </c>
      <c r="D693" s="1">
        <v>20056</v>
      </c>
      <c r="E693">
        <f ca="1">DATEDIF(Sheet1!$D693,$N$1,"Y")</f>
        <v>71</v>
      </c>
      <c r="F693" s="1">
        <v>44607</v>
      </c>
      <c r="G693" t="s">
        <v>12</v>
      </c>
      <c r="H693" t="s">
        <v>13</v>
      </c>
      <c r="I693" t="s">
        <v>29</v>
      </c>
      <c r="J693" t="s">
        <v>15</v>
      </c>
      <c r="K693">
        <v>3</v>
      </c>
    </row>
    <row r="694" spans="1:11" x14ac:dyDescent="0.35">
      <c r="A694">
        <v>694</v>
      </c>
      <c r="B694" t="s">
        <v>728</v>
      </c>
      <c r="C694" t="s">
        <v>35</v>
      </c>
      <c r="D694" s="1">
        <v>27927</v>
      </c>
      <c r="E694">
        <f ca="1">DATEDIF(Sheet1!$D694,$N$1,"Y")</f>
        <v>49</v>
      </c>
      <c r="F694" s="1">
        <v>44537</v>
      </c>
      <c r="G694" t="s">
        <v>12</v>
      </c>
      <c r="H694" t="s">
        <v>13</v>
      </c>
      <c r="I694" t="s">
        <v>32</v>
      </c>
      <c r="J694" t="s">
        <v>33</v>
      </c>
      <c r="K694">
        <v>2</v>
      </c>
    </row>
    <row r="695" spans="1:11" x14ac:dyDescent="0.35">
      <c r="A695">
        <v>695</v>
      </c>
      <c r="B695" t="s">
        <v>729</v>
      </c>
      <c r="C695" t="s">
        <v>11</v>
      </c>
      <c r="D695" s="1">
        <v>25268</v>
      </c>
      <c r="E695">
        <f ca="1">DATEDIF(Sheet1!$D695,$N$1,"Y")</f>
        <v>56</v>
      </c>
      <c r="F695" s="1">
        <v>44158</v>
      </c>
      <c r="G695" t="s">
        <v>31</v>
      </c>
      <c r="H695" t="s">
        <v>20</v>
      </c>
      <c r="I695" t="s">
        <v>37</v>
      </c>
      <c r="J695" t="s">
        <v>33</v>
      </c>
      <c r="K695">
        <v>2</v>
      </c>
    </row>
    <row r="696" spans="1:11" x14ac:dyDescent="0.35">
      <c r="A696">
        <v>696</v>
      </c>
      <c r="B696" t="s">
        <v>730</v>
      </c>
      <c r="C696" t="s">
        <v>35</v>
      </c>
      <c r="D696" s="1">
        <v>38013</v>
      </c>
      <c r="E696">
        <f ca="1">DATEDIF(Sheet1!$D696,$N$1,"Y")</f>
        <v>22</v>
      </c>
      <c r="F696" s="1">
        <v>44608</v>
      </c>
      <c r="G696" t="s">
        <v>12</v>
      </c>
      <c r="H696" t="s">
        <v>13</v>
      </c>
      <c r="I696" t="s">
        <v>40</v>
      </c>
      <c r="J696" t="s">
        <v>38</v>
      </c>
      <c r="K696">
        <v>5</v>
      </c>
    </row>
    <row r="697" spans="1:11" x14ac:dyDescent="0.35">
      <c r="A697">
        <v>697</v>
      </c>
      <c r="B697" t="s">
        <v>731</v>
      </c>
      <c r="C697" t="s">
        <v>35</v>
      </c>
      <c r="D697" s="1">
        <v>23672</v>
      </c>
      <c r="E697">
        <f ca="1">DATEDIF(Sheet1!$D697,$N$1,"Y")</f>
        <v>61</v>
      </c>
      <c r="F697" s="1">
        <v>43918</v>
      </c>
      <c r="G697" t="s">
        <v>19</v>
      </c>
      <c r="H697" t="s">
        <v>24</v>
      </c>
      <c r="I697" t="s">
        <v>14</v>
      </c>
      <c r="J697" t="s">
        <v>38</v>
      </c>
      <c r="K697">
        <v>5</v>
      </c>
    </row>
    <row r="698" spans="1:11" x14ac:dyDescent="0.35">
      <c r="A698">
        <v>698</v>
      </c>
      <c r="B698" t="s">
        <v>732</v>
      </c>
      <c r="C698" t="s">
        <v>11</v>
      </c>
      <c r="D698" s="1">
        <v>37948</v>
      </c>
      <c r="E698">
        <f ca="1">DATEDIF(Sheet1!$D698,$N$1,"Y")</f>
        <v>22</v>
      </c>
      <c r="F698" s="1">
        <v>44029</v>
      </c>
      <c r="G698" t="s">
        <v>19</v>
      </c>
      <c r="H698" t="s">
        <v>28</v>
      </c>
      <c r="I698" t="s">
        <v>17</v>
      </c>
      <c r="J698" t="s">
        <v>22</v>
      </c>
      <c r="K698">
        <v>4</v>
      </c>
    </row>
    <row r="699" spans="1:11" x14ac:dyDescent="0.35">
      <c r="A699">
        <v>699</v>
      </c>
      <c r="B699" t="s">
        <v>733</v>
      </c>
      <c r="C699" t="s">
        <v>11</v>
      </c>
      <c r="D699" s="1">
        <v>29474</v>
      </c>
      <c r="E699">
        <f ca="1">DATEDIF(Sheet1!$D699,$N$1,"Y")</f>
        <v>45</v>
      </c>
      <c r="F699" s="1">
        <v>44117</v>
      </c>
      <c r="G699" t="s">
        <v>12</v>
      </c>
      <c r="H699" t="s">
        <v>13</v>
      </c>
      <c r="I699" t="s">
        <v>21</v>
      </c>
      <c r="J699" t="s">
        <v>22</v>
      </c>
      <c r="K699">
        <v>4</v>
      </c>
    </row>
    <row r="700" spans="1:11" x14ac:dyDescent="0.35">
      <c r="A700">
        <v>700</v>
      </c>
      <c r="B700" t="s">
        <v>734</v>
      </c>
      <c r="C700" t="s">
        <v>35</v>
      </c>
      <c r="D700" s="1">
        <v>20587</v>
      </c>
      <c r="E700">
        <f ca="1">DATEDIF(Sheet1!$D700,$N$1,"Y")</f>
        <v>69</v>
      </c>
      <c r="F700" s="1">
        <v>44038</v>
      </c>
      <c r="G700" t="s">
        <v>12</v>
      </c>
      <c r="H700" t="s">
        <v>13</v>
      </c>
      <c r="I700" t="s">
        <v>25</v>
      </c>
      <c r="J700" t="s">
        <v>22</v>
      </c>
      <c r="K700">
        <v>4</v>
      </c>
    </row>
    <row r="701" spans="1:11" x14ac:dyDescent="0.35">
      <c r="A701">
        <v>701</v>
      </c>
      <c r="B701" t="s">
        <v>735</v>
      </c>
      <c r="C701" t="s">
        <v>11</v>
      </c>
      <c r="D701" s="1">
        <v>38216</v>
      </c>
      <c r="E701">
        <f ca="1">DATEDIF(Sheet1!$D701,$N$1,"Y")</f>
        <v>21</v>
      </c>
      <c r="F701" s="1">
        <v>44444</v>
      </c>
      <c r="G701" t="s">
        <v>19</v>
      </c>
      <c r="H701" t="s">
        <v>28</v>
      </c>
      <c r="I701" t="s">
        <v>29</v>
      </c>
      <c r="J701" t="s">
        <v>38</v>
      </c>
      <c r="K701">
        <v>5</v>
      </c>
    </row>
    <row r="702" spans="1:11" x14ac:dyDescent="0.35">
      <c r="A702">
        <v>702</v>
      </c>
      <c r="B702" t="s">
        <v>736</v>
      </c>
      <c r="C702" t="s">
        <v>11</v>
      </c>
      <c r="D702" s="1">
        <v>20598</v>
      </c>
      <c r="E702">
        <f ca="1">DATEDIF(Sheet1!$D702,$N$1,"Y")</f>
        <v>69</v>
      </c>
      <c r="F702" s="1">
        <v>44895</v>
      </c>
      <c r="G702" t="s">
        <v>19</v>
      </c>
      <c r="H702" t="s">
        <v>49</v>
      </c>
      <c r="I702" t="s">
        <v>32</v>
      </c>
      <c r="J702" t="s">
        <v>26</v>
      </c>
      <c r="K702">
        <v>1</v>
      </c>
    </row>
    <row r="703" spans="1:11" x14ac:dyDescent="0.35">
      <c r="A703">
        <v>703</v>
      </c>
      <c r="B703" t="s">
        <v>737</v>
      </c>
      <c r="C703" t="s">
        <v>35</v>
      </c>
      <c r="D703" s="1">
        <v>25397</v>
      </c>
      <c r="E703">
        <f ca="1">DATEDIF(Sheet1!$D703,$N$1,"Y")</f>
        <v>56</v>
      </c>
      <c r="F703" s="1">
        <v>43945</v>
      </c>
      <c r="G703" t="s">
        <v>57</v>
      </c>
      <c r="H703" t="s">
        <v>28</v>
      </c>
      <c r="I703" t="s">
        <v>37</v>
      </c>
      <c r="J703" t="s">
        <v>33</v>
      </c>
      <c r="K703">
        <v>2</v>
      </c>
    </row>
    <row r="704" spans="1:11" x14ac:dyDescent="0.35">
      <c r="A704">
        <v>704</v>
      </c>
      <c r="B704" t="s">
        <v>738</v>
      </c>
      <c r="C704" t="s">
        <v>11</v>
      </c>
      <c r="D704" s="1">
        <v>32081</v>
      </c>
      <c r="E704">
        <f ca="1">DATEDIF(Sheet1!$D704,$N$1,"Y")</f>
        <v>38</v>
      </c>
      <c r="F704" s="1">
        <v>44629</v>
      </c>
      <c r="G704" t="s">
        <v>19</v>
      </c>
      <c r="H704" t="s">
        <v>28</v>
      </c>
      <c r="I704" t="s">
        <v>40</v>
      </c>
      <c r="J704" t="s">
        <v>26</v>
      </c>
      <c r="K704">
        <v>1</v>
      </c>
    </row>
    <row r="705" spans="1:11" x14ac:dyDescent="0.35">
      <c r="A705">
        <v>705</v>
      </c>
      <c r="B705" t="s">
        <v>739</v>
      </c>
      <c r="C705" t="s">
        <v>11</v>
      </c>
      <c r="D705" s="1">
        <v>33962</v>
      </c>
      <c r="E705">
        <f ca="1">DATEDIF(Sheet1!$D705,$N$1,"Y")</f>
        <v>33</v>
      </c>
      <c r="F705" s="1">
        <v>44855</v>
      </c>
      <c r="G705" t="s">
        <v>31</v>
      </c>
      <c r="H705" t="s">
        <v>36</v>
      </c>
      <c r="I705" t="s">
        <v>14</v>
      </c>
      <c r="J705" t="s">
        <v>15</v>
      </c>
      <c r="K705">
        <v>3</v>
      </c>
    </row>
    <row r="706" spans="1:11" x14ac:dyDescent="0.35">
      <c r="A706">
        <v>706</v>
      </c>
      <c r="B706" t="s">
        <v>740</v>
      </c>
      <c r="C706" t="s">
        <v>11</v>
      </c>
      <c r="D706" s="1">
        <v>24938</v>
      </c>
      <c r="E706">
        <f ca="1">DATEDIF(Sheet1!$D706,$N$1,"Y")</f>
        <v>57</v>
      </c>
      <c r="F706" s="1">
        <v>43849</v>
      </c>
      <c r="G706" t="s">
        <v>31</v>
      </c>
      <c r="H706" t="s">
        <v>49</v>
      </c>
      <c r="I706" t="s">
        <v>17</v>
      </c>
      <c r="J706" t="s">
        <v>22</v>
      </c>
      <c r="K706">
        <v>4</v>
      </c>
    </row>
    <row r="707" spans="1:11" x14ac:dyDescent="0.35">
      <c r="A707">
        <v>707</v>
      </c>
      <c r="B707" t="s">
        <v>741</v>
      </c>
      <c r="C707" t="s">
        <v>35</v>
      </c>
      <c r="D707" s="1">
        <v>30432</v>
      </c>
      <c r="E707">
        <f ca="1">DATEDIF(Sheet1!$D707,$N$1,"Y")</f>
        <v>42</v>
      </c>
      <c r="F707" s="1">
        <v>43892</v>
      </c>
      <c r="G707" t="s">
        <v>19</v>
      </c>
      <c r="H707" t="s">
        <v>28</v>
      </c>
      <c r="I707" t="s">
        <v>21</v>
      </c>
      <c r="J707" t="s">
        <v>26</v>
      </c>
      <c r="K707">
        <v>1</v>
      </c>
    </row>
    <row r="708" spans="1:11" x14ac:dyDescent="0.35">
      <c r="A708">
        <v>708</v>
      </c>
      <c r="B708" t="s">
        <v>742</v>
      </c>
      <c r="C708" t="s">
        <v>35</v>
      </c>
      <c r="D708" s="1">
        <v>20213</v>
      </c>
      <c r="E708">
        <f ca="1">DATEDIF(Sheet1!$D708,$N$1,"Y")</f>
        <v>70</v>
      </c>
      <c r="F708" s="1">
        <v>44713</v>
      </c>
      <c r="G708" t="s">
        <v>57</v>
      </c>
      <c r="H708" t="s">
        <v>24</v>
      </c>
      <c r="I708" t="s">
        <v>25</v>
      </c>
      <c r="J708" t="s">
        <v>26</v>
      </c>
      <c r="K708">
        <v>1</v>
      </c>
    </row>
    <row r="709" spans="1:11" x14ac:dyDescent="0.35">
      <c r="A709">
        <v>709</v>
      </c>
      <c r="B709" t="s">
        <v>743</v>
      </c>
      <c r="C709" t="s">
        <v>11</v>
      </c>
      <c r="D709" s="1">
        <v>31172</v>
      </c>
      <c r="E709">
        <f ca="1">DATEDIF(Sheet1!$D709,$N$1,"Y")</f>
        <v>40</v>
      </c>
      <c r="F709" s="1">
        <v>44310</v>
      </c>
      <c r="G709" t="s">
        <v>31</v>
      </c>
      <c r="H709" t="s">
        <v>49</v>
      </c>
      <c r="I709" t="s">
        <v>29</v>
      </c>
      <c r="J709" t="s">
        <v>26</v>
      </c>
      <c r="K709">
        <v>1</v>
      </c>
    </row>
    <row r="710" spans="1:11" x14ac:dyDescent="0.35">
      <c r="A710">
        <v>710</v>
      </c>
      <c r="B710" t="s">
        <v>744</v>
      </c>
      <c r="C710" t="s">
        <v>35</v>
      </c>
      <c r="D710" s="1">
        <v>25607</v>
      </c>
      <c r="E710">
        <f ca="1">DATEDIF(Sheet1!$D710,$N$1,"Y")</f>
        <v>56</v>
      </c>
      <c r="F710" s="1">
        <v>44750</v>
      </c>
      <c r="G710" t="s">
        <v>12</v>
      </c>
      <c r="H710" t="s">
        <v>13</v>
      </c>
      <c r="I710" t="s">
        <v>32</v>
      </c>
      <c r="J710" t="s">
        <v>33</v>
      </c>
      <c r="K710">
        <v>2</v>
      </c>
    </row>
    <row r="711" spans="1:11" x14ac:dyDescent="0.35">
      <c r="A711">
        <v>711</v>
      </c>
      <c r="B711" t="s">
        <v>745</v>
      </c>
      <c r="C711" t="s">
        <v>11</v>
      </c>
      <c r="D711" s="1">
        <v>25108</v>
      </c>
      <c r="E711">
        <f ca="1">DATEDIF(Sheet1!$D711,$N$1,"Y")</f>
        <v>57</v>
      </c>
      <c r="F711" s="1">
        <v>44736</v>
      </c>
      <c r="G711" t="s">
        <v>31</v>
      </c>
      <c r="H711" t="s">
        <v>49</v>
      </c>
      <c r="I711" t="s">
        <v>37</v>
      </c>
      <c r="J711" t="s">
        <v>38</v>
      </c>
      <c r="K711">
        <v>5</v>
      </c>
    </row>
    <row r="712" spans="1:11" x14ac:dyDescent="0.35">
      <c r="A712">
        <v>712</v>
      </c>
      <c r="B712" t="s">
        <v>746</v>
      </c>
      <c r="C712" t="s">
        <v>11</v>
      </c>
      <c r="D712" s="1">
        <v>29270</v>
      </c>
      <c r="E712">
        <f ca="1">DATEDIF(Sheet1!$D712,$N$1,"Y")</f>
        <v>45</v>
      </c>
      <c r="F712" s="1">
        <v>44350</v>
      </c>
      <c r="G712" t="s">
        <v>19</v>
      </c>
      <c r="H712" t="s">
        <v>13</v>
      </c>
      <c r="I712" t="s">
        <v>40</v>
      </c>
      <c r="J712" t="s">
        <v>33</v>
      </c>
      <c r="K712">
        <v>2</v>
      </c>
    </row>
    <row r="713" spans="1:11" x14ac:dyDescent="0.35">
      <c r="A713">
        <v>713</v>
      </c>
      <c r="B713" t="s">
        <v>747</v>
      </c>
      <c r="C713" t="s">
        <v>35</v>
      </c>
      <c r="D713" s="1">
        <v>32881</v>
      </c>
      <c r="E713">
        <f ca="1">DATEDIF(Sheet1!$D713,$N$1,"Y")</f>
        <v>36</v>
      </c>
      <c r="F713" s="1">
        <v>44111</v>
      </c>
      <c r="G713" t="s">
        <v>31</v>
      </c>
      <c r="H713" t="s">
        <v>49</v>
      </c>
      <c r="I713" t="s">
        <v>14</v>
      </c>
      <c r="J713" t="s">
        <v>15</v>
      </c>
      <c r="K713">
        <v>3</v>
      </c>
    </row>
    <row r="714" spans="1:11" x14ac:dyDescent="0.35">
      <c r="A714">
        <v>714</v>
      </c>
      <c r="B714" t="s">
        <v>748</v>
      </c>
      <c r="C714" t="s">
        <v>35</v>
      </c>
      <c r="D714" s="1">
        <v>34040</v>
      </c>
      <c r="E714">
        <f ca="1">DATEDIF(Sheet1!$D714,$N$1,"Y")</f>
        <v>32</v>
      </c>
      <c r="F714" s="1">
        <v>44786</v>
      </c>
      <c r="G714" t="s">
        <v>12</v>
      </c>
      <c r="H714" t="s">
        <v>13</v>
      </c>
      <c r="I714" t="s">
        <v>17</v>
      </c>
      <c r="J714" t="s">
        <v>22</v>
      </c>
      <c r="K714">
        <v>4</v>
      </c>
    </row>
    <row r="715" spans="1:11" x14ac:dyDescent="0.35">
      <c r="A715">
        <v>715</v>
      </c>
      <c r="B715" t="s">
        <v>749</v>
      </c>
      <c r="C715" t="s">
        <v>35</v>
      </c>
      <c r="D715" s="1">
        <v>36550</v>
      </c>
      <c r="E715">
        <f ca="1">DATEDIF(Sheet1!$D715,$N$1,"Y")</f>
        <v>26</v>
      </c>
      <c r="F715" s="1">
        <v>44442</v>
      </c>
      <c r="G715" t="s">
        <v>12</v>
      </c>
      <c r="H715" t="s">
        <v>13</v>
      </c>
      <c r="I715" t="s">
        <v>21</v>
      </c>
      <c r="J715" t="s">
        <v>38</v>
      </c>
      <c r="K715">
        <v>5</v>
      </c>
    </row>
    <row r="716" spans="1:11" x14ac:dyDescent="0.35">
      <c r="A716">
        <v>716</v>
      </c>
      <c r="B716" t="s">
        <v>750</v>
      </c>
      <c r="C716" t="s">
        <v>11</v>
      </c>
      <c r="D716" s="1">
        <v>37093</v>
      </c>
      <c r="E716">
        <f ca="1">DATEDIF(Sheet1!$D716,$N$1,"Y")</f>
        <v>24</v>
      </c>
      <c r="F716" s="1">
        <v>44748</v>
      </c>
      <c r="G716" t="s">
        <v>12</v>
      </c>
      <c r="H716" t="s">
        <v>13</v>
      </c>
      <c r="I716" t="s">
        <v>25</v>
      </c>
      <c r="J716" t="s">
        <v>26</v>
      </c>
      <c r="K716">
        <v>1</v>
      </c>
    </row>
    <row r="717" spans="1:11" x14ac:dyDescent="0.35">
      <c r="A717">
        <v>717</v>
      </c>
      <c r="B717" t="s">
        <v>751</v>
      </c>
      <c r="C717" t="s">
        <v>11</v>
      </c>
      <c r="D717" s="1">
        <v>30796</v>
      </c>
      <c r="E717">
        <f ca="1">DATEDIF(Sheet1!$D717,$N$1,"Y")</f>
        <v>41</v>
      </c>
      <c r="F717" s="1">
        <v>44799</v>
      </c>
      <c r="G717" t="s">
        <v>12</v>
      </c>
      <c r="H717" t="s">
        <v>28</v>
      </c>
      <c r="I717" t="s">
        <v>29</v>
      </c>
      <c r="J717" t="s">
        <v>26</v>
      </c>
      <c r="K717">
        <v>1</v>
      </c>
    </row>
    <row r="718" spans="1:11" x14ac:dyDescent="0.35">
      <c r="A718">
        <v>718</v>
      </c>
      <c r="B718" t="s">
        <v>752</v>
      </c>
      <c r="C718" t="s">
        <v>35</v>
      </c>
      <c r="D718" s="1">
        <v>38940</v>
      </c>
      <c r="E718">
        <f ca="1">DATEDIF(Sheet1!$D718,$N$1,"Y")</f>
        <v>19</v>
      </c>
      <c r="F718" s="1">
        <v>44010</v>
      </c>
      <c r="G718" t="s">
        <v>19</v>
      </c>
      <c r="H718" t="s">
        <v>49</v>
      </c>
      <c r="I718" t="s">
        <v>32</v>
      </c>
      <c r="J718" t="s">
        <v>33</v>
      </c>
      <c r="K718">
        <v>2</v>
      </c>
    </row>
    <row r="719" spans="1:11" x14ac:dyDescent="0.35">
      <c r="A719">
        <v>719</v>
      </c>
      <c r="B719" t="s">
        <v>753</v>
      </c>
      <c r="C719" t="s">
        <v>11</v>
      </c>
      <c r="D719" s="1">
        <v>36126</v>
      </c>
      <c r="E719">
        <f ca="1">DATEDIF(Sheet1!$D719,$N$1,"Y")</f>
        <v>27</v>
      </c>
      <c r="F719" s="1">
        <v>44134</v>
      </c>
      <c r="G719" t="s">
        <v>19</v>
      </c>
      <c r="H719" t="s">
        <v>20</v>
      </c>
      <c r="I719" t="s">
        <v>37</v>
      </c>
      <c r="J719" t="s">
        <v>26</v>
      </c>
      <c r="K719">
        <v>1</v>
      </c>
    </row>
    <row r="720" spans="1:11" x14ac:dyDescent="0.35">
      <c r="A720">
        <v>720</v>
      </c>
      <c r="B720" t="s">
        <v>754</v>
      </c>
      <c r="C720" t="s">
        <v>35</v>
      </c>
      <c r="D720" s="1">
        <v>35066</v>
      </c>
      <c r="E720">
        <f ca="1">DATEDIF(Sheet1!$D720,$N$1,"Y")</f>
        <v>30</v>
      </c>
      <c r="F720" s="1">
        <v>44847</v>
      </c>
      <c r="G720" t="s">
        <v>19</v>
      </c>
      <c r="H720" t="s">
        <v>49</v>
      </c>
      <c r="I720" t="s">
        <v>40</v>
      </c>
      <c r="J720" t="s">
        <v>26</v>
      </c>
      <c r="K720">
        <v>1</v>
      </c>
    </row>
    <row r="721" spans="1:11" x14ac:dyDescent="0.35">
      <c r="A721">
        <v>721</v>
      </c>
      <c r="B721" t="s">
        <v>755</v>
      </c>
      <c r="C721" t="s">
        <v>11</v>
      </c>
      <c r="D721" s="1">
        <v>35469</v>
      </c>
      <c r="E721">
        <f ca="1">DATEDIF(Sheet1!$D721,$N$1,"Y")</f>
        <v>29</v>
      </c>
      <c r="F721" s="1">
        <v>44453</v>
      </c>
      <c r="G721" t="s">
        <v>19</v>
      </c>
      <c r="H721" t="s">
        <v>28</v>
      </c>
      <c r="I721" t="s">
        <v>14</v>
      </c>
      <c r="J721" t="s">
        <v>38</v>
      </c>
      <c r="K721">
        <v>5</v>
      </c>
    </row>
    <row r="722" spans="1:11" x14ac:dyDescent="0.35">
      <c r="A722">
        <v>722</v>
      </c>
      <c r="B722" t="s">
        <v>756</v>
      </c>
      <c r="C722" t="s">
        <v>11</v>
      </c>
      <c r="D722" s="1">
        <v>35895</v>
      </c>
      <c r="E722">
        <f ca="1">DATEDIF(Sheet1!$D722,$N$1,"Y")</f>
        <v>27</v>
      </c>
      <c r="F722" s="1">
        <v>44583</v>
      </c>
      <c r="G722" t="s">
        <v>31</v>
      </c>
      <c r="H722" t="s">
        <v>49</v>
      </c>
      <c r="I722" t="s">
        <v>17</v>
      </c>
      <c r="J722" t="s">
        <v>22</v>
      </c>
      <c r="K722">
        <v>4</v>
      </c>
    </row>
    <row r="723" spans="1:11" x14ac:dyDescent="0.35">
      <c r="A723">
        <v>723</v>
      </c>
      <c r="B723" t="s">
        <v>757</v>
      </c>
      <c r="C723" t="s">
        <v>11</v>
      </c>
      <c r="D723" s="1">
        <v>18628</v>
      </c>
      <c r="E723">
        <f ca="1">DATEDIF(Sheet1!$D723,$N$1,"Y")</f>
        <v>75</v>
      </c>
      <c r="F723" s="1">
        <v>44239</v>
      </c>
      <c r="G723" t="s">
        <v>19</v>
      </c>
      <c r="H723" t="s">
        <v>49</v>
      </c>
      <c r="I723" t="s">
        <v>21</v>
      </c>
      <c r="J723" t="s">
        <v>38</v>
      </c>
      <c r="K723">
        <v>5</v>
      </c>
    </row>
    <row r="724" spans="1:11" x14ac:dyDescent="0.35">
      <c r="A724">
        <v>724</v>
      </c>
      <c r="B724" t="s">
        <v>758</v>
      </c>
      <c r="C724" t="s">
        <v>11</v>
      </c>
      <c r="D724" s="1">
        <v>32482</v>
      </c>
      <c r="E724">
        <f ca="1">DATEDIF(Sheet1!$D724,$N$1,"Y")</f>
        <v>37</v>
      </c>
      <c r="F724" s="1">
        <v>44293</v>
      </c>
      <c r="G724" t="s">
        <v>12</v>
      </c>
      <c r="H724" t="s">
        <v>13</v>
      </c>
      <c r="I724" t="s">
        <v>25</v>
      </c>
      <c r="J724" t="s">
        <v>26</v>
      </c>
      <c r="K724">
        <v>1</v>
      </c>
    </row>
    <row r="725" spans="1:11" x14ac:dyDescent="0.35">
      <c r="A725">
        <v>725</v>
      </c>
      <c r="B725" t="s">
        <v>759</v>
      </c>
      <c r="C725" t="s">
        <v>35</v>
      </c>
      <c r="D725" s="1">
        <v>23691</v>
      </c>
      <c r="E725">
        <f ca="1">DATEDIF(Sheet1!$D725,$N$1,"Y")</f>
        <v>61</v>
      </c>
      <c r="F725" s="1">
        <v>44358</v>
      </c>
      <c r="G725" t="s">
        <v>19</v>
      </c>
      <c r="H725" t="s">
        <v>28</v>
      </c>
      <c r="I725" t="s">
        <v>29</v>
      </c>
      <c r="J725" t="s">
        <v>15</v>
      </c>
      <c r="K725">
        <v>3</v>
      </c>
    </row>
    <row r="726" spans="1:11" x14ac:dyDescent="0.35">
      <c r="A726">
        <v>726</v>
      </c>
      <c r="B726" t="s">
        <v>760</v>
      </c>
      <c r="C726" t="s">
        <v>11</v>
      </c>
      <c r="D726" s="1">
        <v>30421</v>
      </c>
      <c r="E726">
        <f ca="1">DATEDIF(Sheet1!$D726,$N$1,"Y")</f>
        <v>42</v>
      </c>
      <c r="F726" s="1">
        <v>43942</v>
      </c>
      <c r="G726" t="s">
        <v>12</v>
      </c>
      <c r="H726" t="s">
        <v>13</v>
      </c>
      <c r="I726" t="s">
        <v>32</v>
      </c>
      <c r="J726" t="s">
        <v>33</v>
      </c>
      <c r="K726">
        <v>2</v>
      </c>
    </row>
    <row r="727" spans="1:11" x14ac:dyDescent="0.35">
      <c r="A727">
        <v>727</v>
      </c>
      <c r="B727" t="s">
        <v>761</v>
      </c>
      <c r="C727" t="s">
        <v>35</v>
      </c>
      <c r="D727" s="1">
        <v>32466</v>
      </c>
      <c r="E727">
        <f ca="1">DATEDIF(Sheet1!$D727,$N$1,"Y")</f>
        <v>37</v>
      </c>
      <c r="F727" s="1">
        <v>44617</v>
      </c>
      <c r="G727" t="s">
        <v>19</v>
      </c>
      <c r="H727" t="s">
        <v>28</v>
      </c>
      <c r="I727" t="s">
        <v>37</v>
      </c>
      <c r="J727" t="s">
        <v>26</v>
      </c>
      <c r="K727">
        <v>1</v>
      </c>
    </row>
    <row r="728" spans="1:11" x14ac:dyDescent="0.35">
      <c r="A728">
        <v>728</v>
      </c>
      <c r="B728" t="s">
        <v>762</v>
      </c>
      <c r="C728" t="s">
        <v>11</v>
      </c>
      <c r="D728" s="1">
        <v>38576</v>
      </c>
      <c r="E728">
        <f ca="1">DATEDIF(Sheet1!$D728,$N$1,"Y")</f>
        <v>20</v>
      </c>
      <c r="F728" s="1">
        <v>44604</v>
      </c>
      <c r="G728" t="s">
        <v>12</v>
      </c>
      <c r="H728" t="s">
        <v>13</v>
      </c>
      <c r="I728" t="s">
        <v>40</v>
      </c>
      <c r="J728" t="s">
        <v>38</v>
      </c>
      <c r="K728">
        <v>5</v>
      </c>
    </row>
    <row r="729" spans="1:11" x14ac:dyDescent="0.35">
      <c r="A729">
        <v>729</v>
      </c>
      <c r="B729" t="s">
        <v>763</v>
      </c>
      <c r="C729" t="s">
        <v>35</v>
      </c>
      <c r="D729" s="1">
        <v>23615</v>
      </c>
      <c r="E729">
        <f ca="1">DATEDIF(Sheet1!$D729,$N$1,"Y")</f>
        <v>61</v>
      </c>
      <c r="F729" s="1">
        <v>43890</v>
      </c>
      <c r="G729" t="s">
        <v>12</v>
      </c>
      <c r="H729" t="s">
        <v>13</v>
      </c>
      <c r="I729" t="s">
        <v>14</v>
      </c>
      <c r="J729" t="s">
        <v>22</v>
      </c>
      <c r="K729">
        <v>4</v>
      </c>
    </row>
    <row r="730" spans="1:11" x14ac:dyDescent="0.35">
      <c r="A730">
        <v>730</v>
      </c>
      <c r="B730" t="s">
        <v>764</v>
      </c>
      <c r="C730" t="s">
        <v>11</v>
      </c>
      <c r="D730" s="1">
        <v>24684</v>
      </c>
      <c r="E730">
        <f ca="1">DATEDIF(Sheet1!$D730,$N$1,"Y")</f>
        <v>58</v>
      </c>
      <c r="F730" s="1">
        <v>43924</v>
      </c>
      <c r="G730" t="s">
        <v>19</v>
      </c>
      <c r="H730" t="s">
        <v>28</v>
      </c>
      <c r="I730" t="s">
        <v>17</v>
      </c>
      <c r="J730" t="s">
        <v>15</v>
      </c>
      <c r="K730">
        <v>3</v>
      </c>
    </row>
    <row r="731" spans="1:11" x14ac:dyDescent="0.35">
      <c r="A731">
        <v>731</v>
      </c>
      <c r="B731" t="s">
        <v>765</v>
      </c>
      <c r="C731" t="s">
        <v>11</v>
      </c>
      <c r="D731" s="1">
        <v>28195</v>
      </c>
      <c r="E731">
        <f ca="1">DATEDIF(Sheet1!$D731,$N$1,"Y")</f>
        <v>48</v>
      </c>
      <c r="F731" s="1">
        <v>44171</v>
      </c>
      <c r="G731" t="s">
        <v>12</v>
      </c>
      <c r="H731" t="s">
        <v>13</v>
      </c>
      <c r="I731" t="s">
        <v>21</v>
      </c>
      <c r="J731" t="s">
        <v>15</v>
      </c>
      <c r="K731">
        <v>3</v>
      </c>
    </row>
    <row r="732" spans="1:11" x14ac:dyDescent="0.35">
      <c r="A732">
        <v>732</v>
      </c>
      <c r="B732" t="s">
        <v>766</v>
      </c>
      <c r="C732" t="s">
        <v>11</v>
      </c>
      <c r="D732" s="1">
        <v>23938</v>
      </c>
      <c r="E732">
        <f ca="1">DATEDIF(Sheet1!$D732,$N$1,"Y")</f>
        <v>60</v>
      </c>
      <c r="F732" s="1">
        <v>44381</v>
      </c>
      <c r="G732" t="s">
        <v>19</v>
      </c>
      <c r="H732" t="s">
        <v>36</v>
      </c>
      <c r="I732" t="s">
        <v>25</v>
      </c>
      <c r="J732" t="s">
        <v>38</v>
      </c>
      <c r="K732">
        <v>5</v>
      </c>
    </row>
    <row r="733" spans="1:11" x14ac:dyDescent="0.35">
      <c r="A733">
        <v>733</v>
      </c>
      <c r="B733" t="s">
        <v>767</v>
      </c>
      <c r="C733" t="s">
        <v>11</v>
      </c>
      <c r="D733" s="1">
        <v>27395</v>
      </c>
      <c r="E733">
        <f ca="1">DATEDIF(Sheet1!$D733,$N$1,"Y")</f>
        <v>51</v>
      </c>
      <c r="F733" s="1">
        <v>43916</v>
      </c>
      <c r="G733" t="s">
        <v>31</v>
      </c>
      <c r="H733" t="s">
        <v>42</v>
      </c>
      <c r="I733" t="s">
        <v>29</v>
      </c>
      <c r="J733" t="s">
        <v>26</v>
      </c>
      <c r="K733">
        <v>1</v>
      </c>
    </row>
    <row r="734" spans="1:11" x14ac:dyDescent="0.35">
      <c r="A734">
        <v>734</v>
      </c>
      <c r="B734" t="s">
        <v>768</v>
      </c>
      <c r="C734" t="s">
        <v>35</v>
      </c>
      <c r="D734" s="1">
        <v>33270</v>
      </c>
      <c r="E734">
        <f ca="1">DATEDIF(Sheet1!$D734,$N$1,"Y")</f>
        <v>35</v>
      </c>
      <c r="F734" s="1">
        <v>44077</v>
      </c>
      <c r="G734" t="s">
        <v>19</v>
      </c>
      <c r="H734" t="s">
        <v>49</v>
      </c>
      <c r="I734" t="s">
        <v>32</v>
      </c>
      <c r="J734" t="s">
        <v>26</v>
      </c>
      <c r="K734">
        <v>1</v>
      </c>
    </row>
    <row r="735" spans="1:11" x14ac:dyDescent="0.35">
      <c r="A735">
        <v>735</v>
      </c>
      <c r="B735" t="s">
        <v>769</v>
      </c>
      <c r="C735" t="s">
        <v>11</v>
      </c>
      <c r="D735" s="1">
        <v>20354</v>
      </c>
      <c r="E735">
        <f ca="1">DATEDIF(Sheet1!$D735,$N$1,"Y")</f>
        <v>70</v>
      </c>
      <c r="F735" s="1">
        <v>43983</v>
      </c>
      <c r="G735" t="s">
        <v>12</v>
      </c>
      <c r="H735" t="s">
        <v>49</v>
      </c>
      <c r="I735" t="s">
        <v>37</v>
      </c>
      <c r="J735" t="s">
        <v>38</v>
      </c>
      <c r="K735">
        <v>5</v>
      </c>
    </row>
    <row r="736" spans="1:11" x14ac:dyDescent="0.35">
      <c r="A736">
        <v>736</v>
      </c>
      <c r="B736" t="s">
        <v>770</v>
      </c>
      <c r="C736" t="s">
        <v>11</v>
      </c>
      <c r="D736" s="1">
        <v>31323</v>
      </c>
      <c r="E736">
        <f ca="1">DATEDIF(Sheet1!$D736,$N$1,"Y")</f>
        <v>40</v>
      </c>
      <c r="F736" s="1">
        <v>44774</v>
      </c>
      <c r="G736" t="s">
        <v>12</v>
      </c>
      <c r="H736" t="s">
        <v>13</v>
      </c>
      <c r="I736" t="s">
        <v>40</v>
      </c>
      <c r="J736" t="s">
        <v>26</v>
      </c>
      <c r="K736">
        <v>1</v>
      </c>
    </row>
    <row r="737" spans="1:11" x14ac:dyDescent="0.35">
      <c r="A737">
        <v>737</v>
      </c>
      <c r="B737" t="s">
        <v>771</v>
      </c>
      <c r="C737" t="s">
        <v>11</v>
      </c>
      <c r="D737" s="1">
        <v>21342</v>
      </c>
      <c r="E737">
        <f ca="1">DATEDIF(Sheet1!$D737,$N$1,"Y")</f>
        <v>67</v>
      </c>
      <c r="F737" s="1">
        <v>44181</v>
      </c>
      <c r="G737" t="s">
        <v>12</v>
      </c>
      <c r="H737" t="s">
        <v>13</v>
      </c>
      <c r="I737" t="s">
        <v>14</v>
      </c>
      <c r="J737" t="s">
        <v>38</v>
      </c>
      <c r="K737">
        <v>5</v>
      </c>
    </row>
    <row r="738" spans="1:11" x14ac:dyDescent="0.35">
      <c r="A738">
        <v>738</v>
      </c>
      <c r="B738" t="s">
        <v>772</v>
      </c>
      <c r="C738" t="s">
        <v>11</v>
      </c>
      <c r="D738" s="1">
        <v>19845</v>
      </c>
      <c r="E738">
        <f ca="1">DATEDIF(Sheet1!$D738,$N$1,"Y")</f>
        <v>71</v>
      </c>
      <c r="F738" s="1">
        <v>44607</v>
      </c>
      <c r="G738" t="s">
        <v>19</v>
      </c>
      <c r="H738" t="s">
        <v>28</v>
      </c>
      <c r="I738" t="s">
        <v>17</v>
      </c>
      <c r="J738" t="s">
        <v>22</v>
      </c>
      <c r="K738">
        <v>4</v>
      </c>
    </row>
    <row r="739" spans="1:11" x14ac:dyDescent="0.35">
      <c r="A739">
        <v>739</v>
      </c>
      <c r="B739" t="s">
        <v>773</v>
      </c>
      <c r="C739" t="s">
        <v>11</v>
      </c>
      <c r="D739" s="1">
        <v>34984</v>
      </c>
      <c r="E739">
        <f ca="1">DATEDIF(Sheet1!$D739,$N$1,"Y")</f>
        <v>30</v>
      </c>
      <c r="F739" s="1">
        <v>44340</v>
      </c>
      <c r="G739" t="s">
        <v>19</v>
      </c>
      <c r="H739" t="s">
        <v>36</v>
      </c>
      <c r="I739" t="s">
        <v>21</v>
      </c>
      <c r="J739" t="s">
        <v>38</v>
      </c>
      <c r="K739">
        <v>5</v>
      </c>
    </row>
    <row r="740" spans="1:11" x14ac:dyDescent="0.35">
      <c r="A740">
        <v>740</v>
      </c>
      <c r="B740" t="s">
        <v>774</v>
      </c>
      <c r="C740" t="s">
        <v>11</v>
      </c>
      <c r="D740" s="1">
        <v>33530</v>
      </c>
      <c r="E740">
        <f ca="1">DATEDIF(Sheet1!$D740,$N$1,"Y")</f>
        <v>34</v>
      </c>
      <c r="F740" s="1">
        <v>44183</v>
      </c>
      <c r="G740" t="s">
        <v>12</v>
      </c>
      <c r="H740" t="s">
        <v>13</v>
      </c>
      <c r="I740" t="s">
        <v>25</v>
      </c>
      <c r="J740" t="s">
        <v>26</v>
      </c>
      <c r="K740">
        <v>1</v>
      </c>
    </row>
    <row r="741" spans="1:11" x14ac:dyDescent="0.35">
      <c r="A741">
        <v>741</v>
      </c>
      <c r="B741" t="s">
        <v>775</v>
      </c>
      <c r="C741" t="s">
        <v>11</v>
      </c>
      <c r="D741" s="1">
        <v>35739</v>
      </c>
      <c r="E741">
        <f ca="1">DATEDIF(Sheet1!$D741,$N$1,"Y")</f>
        <v>28</v>
      </c>
      <c r="F741" s="1">
        <v>43873</v>
      </c>
      <c r="G741" t="s">
        <v>12</v>
      </c>
      <c r="H741" t="s">
        <v>13</v>
      </c>
      <c r="I741" t="s">
        <v>29</v>
      </c>
      <c r="J741" t="s">
        <v>15</v>
      </c>
      <c r="K741">
        <v>3</v>
      </c>
    </row>
    <row r="742" spans="1:11" x14ac:dyDescent="0.35">
      <c r="A742">
        <v>742</v>
      </c>
      <c r="B742" t="s">
        <v>776</v>
      </c>
      <c r="C742" t="s">
        <v>35</v>
      </c>
      <c r="D742" s="1">
        <v>34719</v>
      </c>
      <c r="E742">
        <f ca="1">DATEDIF(Sheet1!$D742,$N$1,"Y")</f>
        <v>31</v>
      </c>
      <c r="F742" s="1">
        <v>44740</v>
      </c>
      <c r="G742" t="s">
        <v>12</v>
      </c>
      <c r="H742" t="s">
        <v>13</v>
      </c>
      <c r="I742" t="s">
        <v>32</v>
      </c>
      <c r="J742" t="s">
        <v>33</v>
      </c>
      <c r="K742">
        <v>2</v>
      </c>
    </row>
    <row r="743" spans="1:11" x14ac:dyDescent="0.35">
      <c r="A743">
        <v>743</v>
      </c>
      <c r="B743" t="s">
        <v>777</v>
      </c>
      <c r="C743" t="s">
        <v>35</v>
      </c>
      <c r="D743" s="1">
        <v>30762</v>
      </c>
      <c r="E743">
        <f ca="1">DATEDIF(Sheet1!$D743,$N$1,"Y")</f>
        <v>41</v>
      </c>
      <c r="F743" s="1">
        <v>44473</v>
      </c>
      <c r="G743" t="s">
        <v>12</v>
      </c>
      <c r="H743" t="s">
        <v>13</v>
      </c>
      <c r="I743" t="s">
        <v>37</v>
      </c>
      <c r="J743" t="s">
        <v>38</v>
      </c>
      <c r="K743">
        <v>5</v>
      </c>
    </row>
    <row r="744" spans="1:11" x14ac:dyDescent="0.35">
      <c r="A744">
        <v>744</v>
      </c>
      <c r="B744" t="s">
        <v>778</v>
      </c>
      <c r="C744" t="s">
        <v>35</v>
      </c>
      <c r="D744" s="1">
        <v>38949</v>
      </c>
      <c r="E744">
        <f ca="1">DATEDIF(Sheet1!$D744,$N$1,"Y")</f>
        <v>19</v>
      </c>
      <c r="F744" s="1">
        <v>44830</v>
      </c>
      <c r="G744" t="s">
        <v>12</v>
      </c>
      <c r="H744" t="s">
        <v>13</v>
      </c>
      <c r="I744" t="s">
        <v>40</v>
      </c>
      <c r="J744" t="s">
        <v>33</v>
      </c>
      <c r="K744">
        <v>2</v>
      </c>
    </row>
    <row r="745" spans="1:11" x14ac:dyDescent="0.35">
      <c r="A745">
        <v>745</v>
      </c>
      <c r="B745" t="s">
        <v>779</v>
      </c>
      <c r="C745" t="s">
        <v>11</v>
      </c>
      <c r="D745" s="1">
        <v>18885</v>
      </c>
      <c r="E745">
        <f ca="1">DATEDIF(Sheet1!$D745,$N$1,"Y")</f>
        <v>74</v>
      </c>
      <c r="F745" s="1">
        <v>44903</v>
      </c>
      <c r="G745" t="s">
        <v>19</v>
      </c>
      <c r="H745" t="s">
        <v>42</v>
      </c>
      <c r="I745" t="s">
        <v>14</v>
      </c>
      <c r="J745" t="s">
        <v>22</v>
      </c>
      <c r="K745">
        <v>4</v>
      </c>
    </row>
    <row r="746" spans="1:11" x14ac:dyDescent="0.35">
      <c r="A746">
        <v>746</v>
      </c>
      <c r="B746" t="s">
        <v>780</v>
      </c>
      <c r="C746" t="s">
        <v>11</v>
      </c>
      <c r="D746" s="1">
        <v>31747</v>
      </c>
      <c r="E746">
        <f ca="1">DATEDIF(Sheet1!$D746,$N$1,"Y")</f>
        <v>39</v>
      </c>
      <c r="F746" s="1">
        <v>44784</v>
      </c>
      <c r="G746" t="s">
        <v>57</v>
      </c>
      <c r="H746" t="s">
        <v>49</v>
      </c>
      <c r="I746" t="s">
        <v>17</v>
      </c>
      <c r="J746" t="s">
        <v>38</v>
      </c>
      <c r="K746">
        <v>5</v>
      </c>
    </row>
    <row r="747" spans="1:11" x14ac:dyDescent="0.35">
      <c r="A747">
        <v>747</v>
      </c>
      <c r="B747" t="s">
        <v>781</v>
      </c>
      <c r="C747" t="s">
        <v>11</v>
      </c>
      <c r="D747" s="1">
        <v>35625</v>
      </c>
      <c r="E747">
        <f ca="1">DATEDIF(Sheet1!$D747,$N$1,"Y")</f>
        <v>28</v>
      </c>
      <c r="F747" s="1">
        <v>44113</v>
      </c>
      <c r="G747" t="s">
        <v>12</v>
      </c>
      <c r="H747" t="s">
        <v>24</v>
      </c>
      <c r="I747" t="s">
        <v>21</v>
      </c>
      <c r="J747" t="s">
        <v>38</v>
      </c>
      <c r="K747">
        <v>5</v>
      </c>
    </row>
    <row r="748" spans="1:11" x14ac:dyDescent="0.35">
      <c r="A748">
        <v>748</v>
      </c>
      <c r="B748" t="s">
        <v>782</v>
      </c>
      <c r="C748" t="s">
        <v>35</v>
      </c>
      <c r="D748" s="1">
        <v>33878</v>
      </c>
      <c r="E748">
        <f ca="1">DATEDIF(Sheet1!$D748,$N$1,"Y")</f>
        <v>33</v>
      </c>
      <c r="F748" s="1">
        <v>44235</v>
      </c>
      <c r="G748" t="s">
        <v>12</v>
      </c>
      <c r="H748" t="s">
        <v>13</v>
      </c>
      <c r="I748" t="s">
        <v>25</v>
      </c>
      <c r="J748" t="s">
        <v>15</v>
      </c>
      <c r="K748">
        <v>3</v>
      </c>
    </row>
    <row r="749" spans="1:11" x14ac:dyDescent="0.35">
      <c r="A749">
        <v>749</v>
      </c>
      <c r="B749" t="s">
        <v>783</v>
      </c>
      <c r="C749" t="s">
        <v>11</v>
      </c>
      <c r="D749" s="1">
        <v>37614</v>
      </c>
      <c r="E749">
        <f ca="1">DATEDIF(Sheet1!$D749,$N$1,"Y")</f>
        <v>23</v>
      </c>
      <c r="F749" s="1">
        <v>44694</v>
      </c>
      <c r="G749" t="s">
        <v>19</v>
      </c>
      <c r="H749" t="s">
        <v>20</v>
      </c>
      <c r="I749" t="s">
        <v>29</v>
      </c>
      <c r="J749" t="s">
        <v>15</v>
      </c>
      <c r="K749">
        <v>3</v>
      </c>
    </row>
    <row r="750" spans="1:11" x14ac:dyDescent="0.35">
      <c r="A750">
        <v>750</v>
      </c>
      <c r="B750" t="s">
        <v>784</v>
      </c>
      <c r="C750" t="s">
        <v>11</v>
      </c>
      <c r="D750" s="1">
        <v>37188</v>
      </c>
      <c r="E750">
        <f ca="1">DATEDIF(Sheet1!$D750,$N$1,"Y")</f>
        <v>24</v>
      </c>
      <c r="F750" s="1">
        <v>44728</v>
      </c>
      <c r="G750" t="s">
        <v>12</v>
      </c>
      <c r="H750" t="s">
        <v>13</v>
      </c>
      <c r="I750" t="s">
        <v>32</v>
      </c>
      <c r="J750" t="s">
        <v>38</v>
      </c>
      <c r="K750">
        <v>5</v>
      </c>
    </row>
    <row r="751" spans="1:11" x14ac:dyDescent="0.35">
      <c r="A751">
        <v>751</v>
      </c>
      <c r="B751" t="s">
        <v>785</v>
      </c>
      <c r="C751" t="s">
        <v>11</v>
      </c>
      <c r="D751" s="1">
        <v>24211</v>
      </c>
      <c r="E751">
        <f ca="1">DATEDIF(Sheet1!$D751,$N$1,"Y")</f>
        <v>59</v>
      </c>
      <c r="F751" s="1">
        <v>44721</v>
      </c>
      <c r="G751" t="s">
        <v>57</v>
      </c>
      <c r="H751" t="s">
        <v>24</v>
      </c>
      <c r="I751" t="s">
        <v>37</v>
      </c>
      <c r="J751" t="s">
        <v>38</v>
      </c>
      <c r="K751">
        <v>5</v>
      </c>
    </row>
    <row r="752" spans="1:11" x14ac:dyDescent="0.35">
      <c r="A752">
        <v>752</v>
      </c>
      <c r="B752" t="s">
        <v>786</v>
      </c>
      <c r="C752" t="s">
        <v>11</v>
      </c>
      <c r="D752" s="1">
        <v>35614</v>
      </c>
      <c r="E752">
        <f ca="1">DATEDIF(Sheet1!$D752,$N$1,"Y")</f>
        <v>28</v>
      </c>
      <c r="F752" s="1">
        <v>44423</v>
      </c>
      <c r="G752" t="s">
        <v>31</v>
      </c>
      <c r="H752" t="s">
        <v>13</v>
      </c>
      <c r="I752" t="s">
        <v>40</v>
      </c>
      <c r="J752" t="s">
        <v>22</v>
      </c>
      <c r="K752">
        <v>4</v>
      </c>
    </row>
    <row r="753" spans="1:11" x14ac:dyDescent="0.35">
      <c r="A753">
        <v>753</v>
      </c>
      <c r="B753" t="s">
        <v>787</v>
      </c>
      <c r="C753" t="s">
        <v>11</v>
      </c>
      <c r="D753" s="1">
        <v>19876</v>
      </c>
      <c r="E753">
        <f ca="1">DATEDIF(Sheet1!$D753,$N$1,"Y")</f>
        <v>71</v>
      </c>
      <c r="F753" s="1">
        <v>43986</v>
      </c>
      <c r="G753" t="s">
        <v>57</v>
      </c>
      <c r="H753" t="s">
        <v>28</v>
      </c>
      <c r="I753" t="s">
        <v>14</v>
      </c>
      <c r="J753" t="s">
        <v>15</v>
      </c>
      <c r="K753">
        <v>3</v>
      </c>
    </row>
    <row r="754" spans="1:11" x14ac:dyDescent="0.35">
      <c r="A754">
        <v>754</v>
      </c>
      <c r="B754" t="s">
        <v>788</v>
      </c>
      <c r="C754" t="s">
        <v>35</v>
      </c>
      <c r="D754" s="1">
        <v>22439</v>
      </c>
      <c r="E754">
        <f ca="1">DATEDIF(Sheet1!$D754,$N$1,"Y")</f>
        <v>64</v>
      </c>
      <c r="F754" s="1">
        <v>44283</v>
      </c>
      <c r="G754" t="s">
        <v>12</v>
      </c>
      <c r="H754" t="s">
        <v>13</v>
      </c>
      <c r="I754" t="s">
        <v>17</v>
      </c>
      <c r="J754" t="s">
        <v>22</v>
      </c>
      <c r="K754">
        <v>4</v>
      </c>
    </row>
    <row r="755" spans="1:11" x14ac:dyDescent="0.35">
      <c r="A755">
        <v>755</v>
      </c>
      <c r="B755" t="s">
        <v>789</v>
      </c>
      <c r="C755" t="s">
        <v>11</v>
      </c>
      <c r="D755" s="1">
        <v>27210</v>
      </c>
      <c r="E755">
        <f ca="1">DATEDIF(Sheet1!$D755,$N$1,"Y")</f>
        <v>51</v>
      </c>
      <c r="F755" s="1">
        <v>44372</v>
      </c>
      <c r="G755" t="s">
        <v>12</v>
      </c>
      <c r="H755" t="s">
        <v>13</v>
      </c>
      <c r="I755" t="s">
        <v>21</v>
      </c>
      <c r="J755" t="s">
        <v>33</v>
      </c>
      <c r="K755">
        <v>2</v>
      </c>
    </row>
    <row r="756" spans="1:11" x14ac:dyDescent="0.35">
      <c r="A756">
        <v>756</v>
      </c>
      <c r="B756" t="s">
        <v>790</v>
      </c>
      <c r="C756" t="s">
        <v>11</v>
      </c>
      <c r="D756" s="1">
        <v>35935</v>
      </c>
      <c r="E756">
        <f ca="1">DATEDIF(Sheet1!$D756,$N$1,"Y")</f>
        <v>27</v>
      </c>
      <c r="F756" s="1">
        <v>44093</v>
      </c>
      <c r="G756" t="s">
        <v>19</v>
      </c>
      <c r="H756" t="s">
        <v>24</v>
      </c>
      <c r="I756" t="s">
        <v>25</v>
      </c>
      <c r="J756" t="s">
        <v>15</v>
      </c>
      <c r="K756">
        <v>3</v>
      </c>
    </row>
    <row r="757" spans="1:11" x14ac:dyDescent="0.35">
      <c r="A757">
        <v>757</v>
      </c>
      <c r="B757" t="s">
        <v>791</v>
      </c>
      <c r="C757" t="s">
        <v>11</v>
      </c>
      <c r="D757" s="1">
        <v>23863</v>
      </c>
      <c r="E757">
        <f ca="1">DATEDIF(Sheet1!$D757,$N$1,"Y")</f>
        <v>60</v>
      </c>
      <c r="F757" s="1">
        <v>44557</v>
      </c>
      <c r="G757" t="s">
        <v>12</v>
      </c>
      <c r="H757" t="s">
        <v>13</v>
      </c>
      <c r="I757" t="s">
        <v>29</v>
      </c>
      <c r="J757" t="s">
        <v>38</v>
      </c>
      <c r="K757">
        <v>5</v>
      </c>
    </row>
    <row r="758" spans="1:11" x14ac:dyDescent="0.35">
      <c r="A758">
        <v>758</v>
      </c>
      <c r="B758" t="s">
        <v>792</v>
      </c>
      <c r="C758" t="s">
        <v>35</v>
      </c>
      <c r="D758" s="1">
        <v>27955</v>
      </c>
      <c r="E758">
        <f ca="1">DATEDIF(Sheet1!$D758,$N$1,"Y")</f>
        <v>49</v>
      </c>
      <c r="F758" s="1">
        <v>43933</v>
      </c>
      <c r="G758" t="s">
        <v>12</v>
      </c>
      <c r="H758" t="s">
        <v>13</v>
      </c>
      <c r="I758" t="s">
        <v>32</v>
      </c>
      <c r="J758" t="s">
        <v>26</v>
      </c>
      <c r="K758">
        <v>1</v>
      </c>
    </row>
    <row r="759" spans="1:11" x14ac:dyDescent="0.35">
      <c r="A759">
        <v>759</v>
      </c>
      <c r="B759" t="s">
        <v>793</v>
      </c>
      <c r="C759" t="s">
        <v>11</v>
      </c>
      <c r="D759" s="1">
        <v>22672</v>
      </c>
      <c r="E759">
        <f ca="1">DATEDIF(Sheet1!$D759,$N$1,"Y")</f>
        <v>64</v>
      </c>
      <c r="F759" s="1">
        <v>44031</v>
      </c>
      <c r="G759" t="s">
        <v>19</v>
      </c>
      <c r="H759" t="s">
        <v>42</v>
      </c>
      <c r="I759" t="s">
        <v>37</v>
      </c>
      <c r="J759" t="s">
        <v>22</v>
      </c>
      <c r="K759">
        <v>4</v>
      </c>
    </row>
    <row r="760" spans="1:11" x14ac:dyDescent="0.35">
      <c r="A760">
        <v>760</v>
      </c>
      <c r="B760" t="s">
        <v>794</v>
      </c>
      <c r="C760" t="s">
        <v>35</v>
      </c>
      <c r="D760" s="1">
        <v>20282</v>
      </c>
      <c r="E760">
        <f ca="1">DATEDIF(Sheet1!$D760,$N$1,"Y")</f>
        <v>70</v>
      </c>
      <c r="F760" s="1">
        <v>44815</v>
      </c>
      <c r="G760" t="s">
        <v>12</v>
      </c>
      <c r="H760" t="s">
        <v>13</v>
      </c>
      <c r="I760" t="s">
        <v>40</v>
      </c>
      <c r="J760" t="s">
        <v>22</v>
      </c>
      <c r="K760">
        <v>4</v>
      </c>
    </row>
    <row r="761" spans="1:11" x14ac:dyDescent="0.35">
      <c r="A761">
        <v>761</v>
      </c>
      <c r="B761" t="s">
        <v>795</v>
      </c>
      <c r="C761" t="s">
        <v>11</v>
      </c>
      <c r="D761" s="1">
        <v>20819</v>
      </c>
      <c r="E761">
        <f ca="1">DATEDIF(Sheet1!$D761,$N$1,"Y")</f>
        <v>69</v>
      </c>
      <c r="F761" s="1">
        <v>43980</v>
      </c>
      <c r="G761" t="s">
        <v>12</v>
      </c>
      <c r="H761" t="s">
        <v>28</v>
      </c>
      <c r="I761" t="s">
        <v>14</v>
      </c>
      <c r="J761" t="s">
        <v>22</v>
      </c>
      <c r="K761">
        <v>4</v>
      </c>
    </row>
    <row r="762" spans="1:11" x14ac:dyDescent="0.35">
      <c r="A762">
        <v>762</v>
      </c>
      <c r="B762" t="s">
        <v>796</v>
      </c>
      <c r="C762" t="s">
        <v>35</v>
      </c>
      <c r="D762" s="1">
        <v>23272</v>
      </c>
      <c r="E762">
        <f ca="1">DATEDIF(Sheet1!$D762,$N$1,"Y")</f>
        <v>62</v>
      </c>
      <c r="F762" s="1">
        <v>44476</v>
      </c>
      <c r="G762" t="s">
        <v>19</v>
      </c>
      <c r="H762" t="s">
        <v>28</v>
      </c>
      <c r="I762" t="s">
        <v>17</v>
      </c>
      <c r="J762" t="s">
        <v>38</v>
      </c>
      <c r="K762">
        <v>5</v>
      </c>
    </row>
    <row r="763" spans="1:11" x14ac:dyDescent="0.35">
      <c r="A763">
        <v>763</v>
      </c>
      <c r="B763" t="s">
        <v>797</v>
      </c>
      <c r="C763" t="s">
        <v>35</v>
      </c>
      <c r="D763" s="1">
        <v>33455</v>
      </c>
      <c r="E763">
        <f ca="1">DATEDIF(Sheet1!$D763,$N$1,"Y")</f>
        <v>34</v>
      </c>
      <c r="F763" s="1">
        <v>44184</v>
      </c>
      <c r="G763" t="s">
        <v>19</v>
      </c>
      <c r="H763" t="s">
        <v>24</v>
      </c>
      <c r="I763" t="s">
        <v>21</v>
      </c>
      <c r="J763" t="s">
        <v>15</v>
      </c>
      <c r="K763">
        <v>3</v>
      </c>
    </row>
    <row r="764" spans="1:11" x14ac:dyDescent="0.35">
      <c r="A764">
        <v>764</v>
      </c>
      <c r="B764" t="s">
        <v>798</v>
      </c>
      <c r="C764" t="s">
        <v>35</v>
      </c>
      <c r="D764" s="1">
        <v>24072</v>
      </c>
      <c r="E764">
        <f ca="1">DATEDIF(Sheet1!$D764,$N$1,"Y")</f>
        <v>60</v>
      </c>
      <c r="F764" s="1">
        <v>44891</v>
      </c>
      <c r="G764" t="s">
        <v>19</v>
      </c>
      <c r="H764" t="s">
        <v>49</v>
      </c>
      <c r="I764" t="s">
        <v>25</v>
      </c>
      <c r="J764" t="s">
        <v>22</v>
      </c>
      <c r="K764">
        <v>4</v>
      </c>
    </row>
    <row r="765" spans="1:11" x14ac:dyDescent="0.35">
      <c r="A765">
        <v>765</v>
      </c>
      <c r="B765" t="s">
        <v>799</v>
      </c>
      <c r="C765" t="s">
        <v>11</v>
      </c>
      <c r="D765" s="1">
        <v>30431</v>
      </c>
      <c r="E765">
        <f ca="1">DATEDIF(Sheet1!$D765,$N$1,"Y")</f>
        <v>42</v>
      </c>
      <c r="F765" s="1">
        <v>44441</v>
      </c>
      <c r="G765" t="s">
        <v>12</v>
      </c>
      <c r="H765" t="s">
        <v>13</v>
      </c>
      <c r="I765" t="s">
        <v>29</v>
      </c>
      <c r="J765" t="s">
        <v>38</v>
      </c>
      <c r="K765">
        <v>5</v>
      </c>
    </row>
    <row r="766" spans="1:11" x14ac:dyDescent="0.35">
      <c r="A766">
        <v>766</v>
      </c>
      <c r="B766" t="s">
        <v>800</v>
      </c>
      <c r="C766" t="s">
        <v>35</v>
      </c>
      <c r="D766" s="1">
        <v>32208</v>
      </c>
      <c r="E766">
        <f ca="1">DATEDIF(Sheet1!$D766,$N$1,"Y")</f>
        <v>37</v>
      </c>
      <c r="F766" s="1">
        <v>43883</v>
      </c>
      <c r="G766" t="s">
        <v>12</v>
      </c>
      <c r="H766" t="s">
        <v>13</v>
      </c>
      <c r="I766" t="s">
        <v>32</v>
      </c>
      <c r="J766" t="s">
        <v>26</v>
      </c>
      <c r="K766">
        <v>1</v>
      </c>
    </row>
    <row r="767" spans="1:11" x14ac:dyDescent="0.35">
      <c r="A767">
        <v>767</v>
      </c>
      <c r="B767" t="s">
        <v>801</v>
      </c>
      <c r="C767" t="s">
        <v>11</v>
      </c>
      <c r="D767" s="1">
        <v>27807</v>
      </c>
      <c r="E767">
        <f ca="1">DATEDIF(Sheet1!$D767,$N$1,"Y")</f>
        <v>49</v>
      </c>
      <c r="F767" s="1">
        <v>44354</v>
      </c>
      <c r="G767" t="s">
        <v>31</v>
      </c>
      <c r="H767" t="s">
        <v>49</v>
      </c>
      <c r="I767" t="s">
        <v>37</v>
      </c>
      <c r="J767" t="s">
        <v>15</v>
      </c>
      <c r="K767">
        <v>3</v>
      </c>
    </row>
    <row r="768" spans="1:11" x14ac:dyDescent="0.35">
      <c r="A768">
        <v>768</v>
      </c>
      <c r="B768" t="s">
        <v>802</v>
      </c>
      <c r="C768" t="s">
        <v>11</v>
      </c>
      <c r="D768" s="1">
        <v>38067</v>
      </c>
      <c r="E768">
        <f ca="1">DATEDIF(Sheet1!$D768,$N$1,"Y")</f>
        <v>21</v>
      </c>
      <c r="F768" s="1">
        <v>44876</v>
      </c>
      <c r="G768" t="s">
        <v>12</v>
      </c>
      <c r="H768" t="s">
        <v>13</v>
      </c>
      <c r="I768" t="s">
        <v>40</v>
      </c>
      <c r="J768" t="s">
        <v>22</v>
      </c>
      <c r="K768">
        <v>4</v>
      </c>
    </row>
    <row r="769" spans="1:11" x14ac:dyDescent="0.35">
      <c r="A769">
        <v>769</v>
      </c>
      <c r="B769" t="s">
        <v>803</v>
      </c>
      <c r="C769" t="s">
        <v>11</v>
      </c>
      <c r="D769" s="1">
        <v>27258</v>
      </c>
      <c r="E769">
        <f ca="1">DATEDIF(Sheet1!$D769,$N$1,"Y")</f>
        <v>51</v>
      </c>
      <c r="F769" s="1">
        <v>44923</v>
      </c>
      <c r="G769" t="s">
        <v>19</v>
      </c>
      <c r="H769" t="s">
        <v>49</v>
      </c>
      <c r="I769" t="s">
        <v>14</v>
      </c>
      <c r="J769" t="s">
        <v>33</v>
      </c>
      <c r="K769">
        <v>2</v>
      </c>
    </row>
    <row r="770" spans="1:11" x14ac:dyDescent="0.35">
      <c r="A770">
        <v>770</v>
      </c>
      <c r="B770" t="s">
        <v>804</v>
      </c>
      <c r="C770" t="s">
        <v>35</v>
      </c>
      <c r="D770" s="1">
        <v>36650</v>
      </c>
      <c r="E770">
        <f ca="1">DATEDIF(Sheet1!$D770,$N$1,"Y")</f>
        <v>25</v>
      </c>
      <c r="F770" s="1">
        <v>44081</v>
      </c>
      <c r="G770" t="s">
        <v>12</v>
      </c>
      <c r="H770" t="s">
        <v>13</v>
      </c>
      <c r="I770" t="s">
        <v>17</v>
      </c>
      <c r="J770" t="s">
        <v>15</v>
      </c>
      <c r="K770">
        <v>3</v>
      </c>
    </row>
    <row r="771" spans="1:11" x14ac:dyDescent="0.35">
      <c r="A771">
        <v>771</v>
      </c>
      <c r="B771" t="s">
        <v>805</v>
      </c>
      <c r="C771" t="s">
        <v>35</v>
      </c>
      <c r="D771" s="1">
        <v>32462</v>
      </c>
      <c r="E771">
        <f ca="1">DATEDIF(Sheet1!$D771,$N$1,"Y")</f>
        <v>37</v>
      </c>
      <c r="F771" s="1">
        <v>44326</v>
      </c>
      <c r="G771" t="s">
        <v>19</v>
      </c>
      <c r="H771" t="s">
        <v>24</v>
      </c>
      <c r="I771" t="s">
        <v>21</v>
      </c>
      <c r="J771" t="s">
        <v>38</v>
      </c>
      <c r="K771">
        <v>5</v>
      </c>
    </row>
    <row r="772" spans="1:11" x14ac:dyDescent="0.35">
      <c r="A772">
        <v>772</v>
      </c>
      <c r="B772" t="s">
        <v>806</v>
      </c>
      <c r="C772" t="s">
        <v>11</v>
      </c>
      <c r="D772" s="1">
        <v>24454</v>
      </c>
      <c r="E772">
        <f ca="1">DATEDIF(Sheet1!$D772,$N$1,"Y")</f>
        <v>59</v>
      </c>
      <c r="F772" s="1">
        <v>44750</v>
      </c>
      <c r="G772" t="s">
        <v>12</v>
      </c>
      <c r="H772" t="s">
        <v>36</v>
      </c>
      <c r="I772" t="s">
        <v>25</v>
      </c>
      <c r="J772" t="s">
        <v>26</v>
      </c>
      <c r="K772">
        <v>1</v>
      </c>
    </row>
    <row r="773" spans="1:11" x14ac:dyDescent="0.35">
      <c r="A773">
        <v>773</v>
      </c>
      <c r="B773" t="s">
        <v>807</v>
      </c>
      <c r="C773" t="s">
        <v>11</v>
      </c>
      <c r="D773" s="1">
        <v>23555</v>
      </c>
      <c r="E773">
        <f ca="1">DATEDIF(Sheet1!$D773,$N$1,"Y")</f>
        <v>61</v>
      </c>
      <c r="F773" s="1">
        <v>44143</v>
      </c>
      <c r="G773" t="s">
        <v>12</v>
      </c>
      <c r="H773" t="s">
        <v>13</v>
      </c>
      <c r="I773" t="s">
        <v>29</v>
      </c>
      <c r="J773" t="s">
        <v>15</v>
      </c>
      <c r="K773">
        <v>3</v>
      </c>
    </row>
    <row r="774" spans="1:11" x14ac:dyDescent="0.35">
      <c r="A774">
        <v>774</v>
      </c>
      <c r="B774" t="s">
        <v>808</v>
      </c>
      <c r="C774" t="s">
        <v>11</v>
      </c>
      <c r="D774" s="1">
        <v>34503</v>
      </c>
      <c r="E774">
        <f ca="1">DATEDIF(Sheet1!$D774,$N$1,"Y")</f>
        <v>31</v>
      </c>
      <c r="F774" s="1">
        <v>44522</v>
      </c>
      <c r="G774" t="s">
        <v>31</v>
      </c>
      <c r="H774" t="s">
        <v>49</v>
      </c>
      <c r="I774" t="s">
        <v>32</v>
      </c>
      <c r="J774" t="s">
        <v>26</v>
      </c>
      <c r="K774">
        <v>1</v>
      </c>
    </row>
    <row r="775" spans="1:11" x14ac:dyDescent="0.35">
      <c r="A775">
        <v>775</v>
      </c>
      <c r="B775" t="s">
        <v>809</v>
      </c>
      <c r="C775" t="s">
        <v>11</v>
      </c>
      <c r="D775" s="1">
        <v>24898</v>
      </c>
      <c r="E775">
        <f ca="1">DATEDIF(Sheet1!$D775,$N$1,"Y")</f>
        <v>57</v>
      </c>
      <c r="F775" s="1">
        <v>44384</v>
      </c>
      <c r="G775" t="s">
        <v>57</v>
      </c>
      <c r="H775" t="s">
        <v>49</v>
      </c>
      <c r="I775" t="s">
        <v>37</v>
      </c>
      <c r="J775" t="s">
        <v>38</v>
      </c>
      <c r="K775">
        <v>5</v>
      </c>
    </row>
    <row r="776" spans="1:11" x14ac:dyDescent="0.35">
      <c r="A776">
        <v>776</v>
      </c>
      <c r="B776" t="s">
        <v>810</v>
      </c>
      <c r="C776" t="s">
        <v>11</v>
      </c>
      <c r="D776" s="1">
        <v>34116</v>
      </c>
      <c r="E776">
        <f ca="1">DATEDIF(Sheet1!$D776,$N$1,"Y")</f>
        <v>32</v>
      </c>
      <c r="F776" s="1">
        <v>44078</v>
      </c>
      <c r="G776" t="s">
        <v>19</v>
      </c>
      <c r="H776" t="s">
        <v>24</v>
      </c>
      <c r="I776" t="s">
        <v>40</v>
      </c>
      <c r="J776" t="s">
        <v>22</v>
      </c>
      <c r="K776">
        <v>4</v>
      </c>
    </row>
    <row r="777" spans="1:11" x14ac:dyDescent="0.35">
      <c r="A777">
        <v>777</v>
      </c>
      <c r="B777" t="s">
        <v>811</v>
      </c>
      <c r="C777" t="s">
        <v>35</v>
      </c>
      <c r="D777" s="1">
        <v>24534</v>
      </c>
      <c r="E777">
        <f ca="1">DATEDIF(Sheet1!$D777,$N$1,"Y")</f>
        <v>58</v>
      </c>
      <c r="F777" s="1">
        <v>44538</v>
      </c>
      <c r="G777" t="s">
        <v>19</v>
      </c>
      <c r="H777" t="s">
        <v>24</v>
      </c>
      <c r="I777" t="s">
        <v>14</v>
      </c>
      <c r="J777" t="s">
        <v>22</v>
      </c>
      <c r="K777">
        <v>4</v>
      </c>
    </row>
    <row r="778" spans="1:11" x14ac:dyDescent="0.35">
      <c r="A778">
        <v>778</v>
      </c>
      <c r="B778" t="s">
        <v>812</v>
      </c>
      <c r="C778" t="s">
        <v>35</v>
      </c>
      <c r="D778" s="1">
        <v>37815</v>
      </c>
      <c r="E778">
        <f ca="1">DATEDIF(Sheet1!$D778,$N$1,"Y")</f>
        <v>22</v>
      </c>
      <c r="F778" s="1">
        <v>44071</v>
      </c>
      <c r="G778" t="s">
        <v>19</v>
      </c>
      <c r="H778" t="s">
        <v>28</v>
      </c>
      <c r="I778" t="s">
        <v>17</v>
      </c>
      <c r="J778" t="s">
        <v>33</v>
      </c>
      <c r="K778">
        <v>2</v>
      </c>
    </row>
    <row r="779" spans="1:11" x14ac:dyDescent="0.35">
      <c r="A779">
        <v>779</v>
      </c>
      <c r="B779" t="s">
        <v>813</v>
      </c>
      <c r="C779" t="s">
        <v>35</v>
      </c>
      <c r="D779" s="1">
        <v>36450</v>
      </c>
      <c r="E779">
        <f ca="1">DATEDIF(Sheet1!$D779,$N$1,"Y")</f>
        <v>26</v>
      </c>
      <c r="F779" s="1">
        <v>44075</v>
      </c>
      <c r="G779" t="s">
        <v>19</v>
      </c>
      <c r="H779" t="s">
        <v>36</v>
      </c>
      <c r="I779" t="s">
        <v>21</v>
      </c>
      <c r="J779" t="s">
        <v>15</v>
      </c>
      <c r="K779">
        <v>3</v>
      </c>
    </row>
    <row r="780" spans="1:11" x14ac:dyDescent="0.35">
      <c r="A780">
        <v>780</v>
      </c>
      <c r="B780" t="s">
        <v>814</v>
      </c>
      <c r="C780" t="s">
        <v>11</v>
      </c>
      <c r="D780" s="1">
        <v>29263</v>
      </c>
      <c r="E780">
        <f ca="1">DATEDIF(Sheet1!$D780,$N$1,"Y")</f>
        <v>45</v>
      </c>
      <c r="F780" s="1">
        <v>43915</v>
      </c>
      <c r="G780" t="s">
        <v>19</v>
      </c>
      <c r="H780" t="s">
        <v>28</v>
      </c>
      <c r="I780" t="s">
        <v>25</v>
      </c>
      <c r="J780" t="s">
        <v>22</v>
      </c>
      <c r="K780">
        <v>4</v>
      </c>
    </row>
    <row r="781" spans="1:11" x14ac:dyDescent="0.35">
      <c r="A781">
        <v>781</v>
      </c>
      <c r="B781" t="s">
        <v>815</v>
      </c>
      <c r="C781" t="s">
        <v>35</v>
      </c>
      <c r="D781" s="1">
        <v>27241</v>
      </c>
      <c r="E781">
        <f ca="1">DATEDIF(Sheet1!$D781,$N$1,"Y")</f>
        <v>51</v>
      </c>
      <c r="F781" s="1">
        <v>44497</v>
      </c>
      <c r="G781" t="s">
        <v>31</v>
      </c>
      <c r="H781" t="s">
        <v>20</v>
      </c>
      <c r="I781" t="s">
        <v>29</v>
      </c>
      <c r="J781" t="s">
        <v>26</v>
      </c>
      <c r="K781">
        <v>1</v>
      </c>
    </row>
    <row r="782" spans="1:11" x14ac:dyDescent="0.35">
      <c r="A782">
        <v>782</v>
      </c>
      <c r="B782" t="s">
        <v>816</v>
      </c>
      <c r="C782" t="s">
        <v>11</v>
      </c>
      <c r="D782" s="1">
        <v>36368</v>
      </c>
      <c r="E782">
        <f ca="1">DATEDIF(Sheet1!$D782,$N$1,"Y")</f>
        <v>26</v>
      </c>
      <c r="F782" s="1">
        <v>44100</v>
      </c>
      <c r="G782" t="s">
        <v>19</v>
      </c>
      <c r="H782" t="s">
        <v>28</v>
      </c>
      <c r="I782" t="s">
        <v>32</v>
      </c>
      <c r="J782" t="s">
        <v>38</v>
      </c>
      <c r="K782">
        <v>5</v>
      </c>
    </row>
    <row r="783" spans="1:11" x14ac:dyDescent="0.35">
      <c r="A783">
        <v>783</v>
      </c>
      <c r="B783" t="s">
        <v>817</v>
      </c>
      <c r="C783" t="s">
        <v>11</v>
      </c>
      <c r="D783" s="1">
        <v>26922</v>
      </c>
      <c r="E783">
        <f ca="1">DATEDIF(Sheet1!$D783,$N$1,"Y")</f>
        <v>52</v>
      </c>
      <c r="F783" s="1">
        <v>44868</v>
      </c>
      <c r="G783" t="s">
        <v>19</v>
      </c>
      <c r="H783" t="s">
        <v>49</v>
      </c>
      <c r="I783" t="s">
        <v>37</v>
      </c>
      <c r="J783" t="s">
        <v>22</v>
      </c>
      <c r="K783">
        <v>4</v>
      </c>
    </row>
    <row r="784" spans="1:11" x14ac:dyDescent="0.35">
      <c r="A784">
        <v>784</v>
      </c>
      <c r="B784" t="s">
        <v>818</v>
      </c>
      <c r="C784" t="s">
        <v>11</v>
      </c>
      <c r="D784" s="1">
        <v>27727</v>
      </c>
      <c r="E784">
        <f ca="1">DATEDIF(Sheet1!$D784,$N$1,"Y")</f>
        <v>50</v>
      </c>
      <c r="F784" s="1">
        <v>44226</v>
      </c>
      <c r="G784" t="s">
        <v>12</v>
      </c>
      <c r="H784" t="s">
        <v>13</v>
      </c>
      <c r="I784" t="s">
        <v>40</v>
      </c>
      <c r="J784" t="s">
        <v>15</v>
      </c>
      <c r="K784">
        <v>3</v>
      </c>
    </row>
    <row r="785" spans="1:11" x14ac:dyDescent="0.35">
      <c r="A785">
        <v>785</v>
      </c>
      <c r="B785" t="s">
        <v>819</v>
      </c>
      <c r="C785" t="s">
        <v>35</v>
      </c>
      <c r="D785" s="1">
        <v>37551</v>
      </c>
      <c r="E785">
        <f ca="1">DATEDIF(Sheet1!$D785,$N$1,"Y")</f>
        <v>23</v>
      </c>
      <c r="F785" s="1">
        <v>44887</v>
      </c>
      <c r="G785" t="s">
        <v>31</v>
      </c>
      <c r="H785" t="s">
        <v>20</v>
      </c>
      <c r="I785" t="s">
        <v>14</v>
      </c>
      <c r="J785" t="s">
        <v>22</v>
      </c>
      <c r="K785">
        <v>4</v>
      </c>
    </row>
    <row r="786" spans="1:11" x14ac:dyDescent="0.35">
      <c r="A786">
        <v>786</v>
      </c>
      <c r="B786" t="s">
        <v>820</v>
      </c>
      <c r="C786" t="s">
        <v>11</v>
      </c>
      <c r="D786" s="1">
        <v>33593</v>
      </c>
      <c r="E786">
        <f ca="1">DATEDIF(Sheet1!$D786,$N$1,"Y")</f>
        <v>34</v>
      </c>
      <c r="F786" s="1">
        <v>44785</v>
      </c>
      <c r="G786" t="s">
        <v>12</v>
      </c>
      <c r="H786" t="s">
        <v>13</v>
      </c>
      <c r="I786" t="s">
        <v>17</v>
      </c>
      <c r="J786" t="s">
        <v>22</v>
      </c>
      <c r="K786">
        <v>4</v>
      </c>
    </row>
    <row r="787" spans="1:11" x14ac:dyDescent="0.35">
      <c r="A787">
        <v>787</v>
      </c>
      <c r="B787" t="s">
        <v>821</v>
      </c>
      <c r="C787" t="s">
        <v>11</v>
      </c>
      <c r="D787" s="1">
        <v>34130</v>
      </c>
      <c r="E787">
        <f ca="1">DATEDIF(Sheet1!$D787,$N$1,"Y")</f>
        <v>32</v>
      </c>
      <c r="F787" s="1">
        <v>44329</v>
      </c>
      <c r="G787" t="s">
        <v>12</v>
      </c>
      <c r="H787" t="s">
        <v>13</v>
      </c>
      <c r="I787" t="s">
        <v>21</v>
      </c>
      <c r="J787" t="s">
        <v>38</v>
      </c>
      <c r="K787">
        <v>5</v>
      </c>
    </row>
    <row r="788" spans="1:11" x14ac:dyDescent="0.35">
      <c r="A788">
        <v>788</v>
      </c>
      <c r="B788" t="s">
        <v>822</v>
      </c>
      <c r="C788" t="s">
        <v>35</v>
      </c>
      <c r="D788" s="1">
        <v>34069</v>
      </c>
      <c r="E788">
        <f ca="1">DATEDIF(Sheet1!$D788,$N$1,"Y")</f>
        <v>32</v>
      </c>
      <c r="F788" s="1">
        <v>44759</v>
      </c>
      <c r="G788" t="s">
        <v>31</v>
      </c>
      <c r="H788" t="s">
        <v>49</v>
      </c>
      <c r="I788" t="s">
        <v>25</v>
      </c>
      <c r="J788" t="s">
        <v>33</v>
      </c>
      <c r="K788">
        <v>2</v>
      </c>
    </row>
    <row r="789" spans="1:11" x14ac:dyDescent="0.35">
      <c r="A789">
        <v>789</v>
      </c>
      <c r="B789" t="s">
        <v>823</v>
      </c>
      <c r="C789" t="s">
        <v>35</v>
      </c>
      <c r="D789" s="1">
        <v>22936</v>
      </c>
      <c r="E789">
        <f ca="1">DATEDIF(Sheet1!$D789,$N$1,"Y")</f>
        <v>63</v>
      </c>
      <c r="F789" s="1">
        <v>44709</v>
      </c>
      <c r="G789" t="s">
        <v>19</v>
      </c>
      <c r="H789" t="s">
        <v>28</v>
      </c>
      <c r="I789" t="s">
        <v>29</v>
      </c>
      <c r="J789" t="s">
        <v>33</v>
      </c>
      <c r="K789">
        <v>2</v>
      </c>
    </row>
    <row r="790" spans="1:11" x14ac:dyDescent="0.35">
      <c r="A790">
        <v>790</v>
      </c>
      <c r="B790" t="s">
        <v>824</v>
      </c>
      <c r="C790" t="s">
        <v>35</v>
      </c>
      <c r="D790" s="1">
        <v>25713</v>
      </c>
      <c r="E790">
        <f ca="1">DATEDIF(Sheet1!$D790,$N$1,"Y")</f>
        <v>55</v>
      </c>
      <c r="F790" s="1">
        <v>43883</v>
      </c>
      <c r="G790" t="s">
        <v>57</v>
      </c>
      <c r="H790" t="s">
        <v>28</v>
      </c>
      <c r="I790" t="s">
        <v>32</v>
      </c>
      <c r="J790" t="s">
        <v>38</v>
      </c>
      <c r="K790">
        <v>5</v>
      </c>
    </row>
    <row r="791" spans="1:11" x14ac:dyDescent="0.35">
      <c r="A791">
        <v>791</v>
      </c>
      <c r="B791" t="s">
        <v>825</v>
      </c>
      <c r="C791" t="s">
        <v>35</v>
      </c>
      <c r="D791" s="1">
        <v>34415</v>
      </c>
      <c r="E791">
        <f ca="1">DATEDIF(Sheet1!$D791,$N$1,"Y")</f>
        <v>31</v>
      </c>
      <c r="F791" s="1">
        <v>44648</v>
      </c>
      <c r="G791" t="s">
        <v>19</v>
      </c>
      <c r="H791" t="s">
        <v>36</v>
      </c>
      <c r="I791" t="s">
        <v>37</v>
      </c>
      <c r="J791" t="s">
        <v>38</v>
      </c>
      <c r="K791">
        <v>5</v>
      </c>
    </row>
    <row r="792" spans="1:11" x14ac:dyDescent="0.35">
      <c r="A792">
        <v>792</v>
      </c>
      <c r="B792" t="s">
        <v>826</v>
      </c>
      <c r="C792" t="s">
        <v>35</v>
      </c>
      <c r="D792" s="1">
        <v>24248</v>
      </c>
      <c r="E792">
        <f ca="1">DATEDIF(Sheet1!$D792,$N$1,"Y")</f>
        <v>59</v>
      </c>
      <c r="F792" s="1">
        <v>44594</v>
      </c>
      <c r="G792" t="s">
        <v>19</v>
      </c>
      <c r="H792" t="s">
        <v>24</v>
      </c>
      <c r="I792" t="s">
        <v>40</v>
      </c>
      <c r="J792" t="s">
        <v>22</v>
      </c>
      <c r="K792">
        <v>4</v>
      </c>
    </row>
    <row r="793" spans="1:11" x14ac:dyDescent="0.35">
      <c r="A793">
        <v>793</v>
      </c>
      <c r="B793" t="s">
        <v>827</v>
      </c>
      <c r="C793" t="s">
        <v>35</v>
      </c>
      <c r="D793" s="1">
        <v>30023</v>
      </c>
      <c r="E793">
        <f ca="1">DATEDIF(Sheet1!$D793,$N$1,"Y")</f>
        <v>43</v>
      </c>
      <c r="F793" s="1">
        <v>44279</v>
      </c>
      <c r="G793" t="s">
        <v>19</v>
      </c>
      <c r="H793" t="s">
        <v>13</v>
      </c>
      <c r="I793" t="s">
        <v>14</v>
      </c>
      <c r="J793" t="s">
        <v>22</v>
      </c>
      <c r="K793">
        <v>4</v>
      </c>
    </row>
    <row r="794" spans="1:11" x14ac:dyDescent="0.35">
      <c r="A794">
        <v>794</v>
      </c>
      <c r="B794" t="s">
        <v>828</v>
      </c>
      <c r="C794" t="s">
        <v>35</v>
      </c>
      <c r="D794" s="1">
        <v>18974</v>
      </c>
      <c r="E794">
        <f ca="1">DATEDIF(Sheet1!$D794,$N$1,"Y")</f>
        <v>74</v>
      </c>
      <c r="F794" s="1">
        <v>44867</v>
      </c>
      <c r="G794" t="s">
        <v>19</v>
      </c>
      <c r="H794" t="s">
        <v>24</v>
      </c>
      <c r="I794" t="s">
        <v>17</v>
      </c>
      <c r="J794" t="s">
        <v>38</v>
      </c>
      <c r="K794">
        <v>5</v>
      </c>
    </row>
    <row r="795" spans="1:11" x14ac:dyDescent="0.35">
      <c r="A795">
        <v>795</v>
      </c>
      <c r="B795" t="s">
        <v>829</v>
      </c>
      <c r="C795" t="s">
        <v>11</v>
      </c>
      <c r="D795" s="1">
        <v>19867</v>
      </c>
      <c r="E795">
        <f ca="1">DATEDIF(Sheet1!$D795,$N$1,"Y")</f>
        <v>71</v>
      </c>
      <c r="F795" s="1">
        <v>43896</v>
      </c>
      <c r="G795" t="s">
        <v>19</v>
      </c>
      <c r="H795" t="s">
        <v>36</v>
      </c>
      <c r="I795" t="s">
        <v>21</v>
      </c>
      <c r="J795" t="s">
        <v>26</v>
      </c>
      <c r="K795">
        <v>1</v>
      </c>
    </row>
    <row r="796" spans="1:11" x14ac:dyDescent="0.35">
      <c r="A796">
        <v>796</v>
      </c>
      <c r="B796" t="s">
        <v>830</v>
      </c>
      <c r="C796" t="s">
        <v>11</v>
      </c>
      <c r="D796" s="1">
        <v>26096</v>
      </c>
      <c r="E796">
        <f ca="1">DATEDIF(Sheet1!$D796,$N$1,"Y")</f>
        <v>54</v>
      </c>
      <c r="F796" s="1">
        <v>44085</v>
      </c>
      <c r="G796" t="s">
        <v>31</v>
      </c>
      <c r="H796" t="s">
        <v>36</v>
      </c>
      <c r="I796" t="s">
        <v>25</v>
      </c>
      <c r="J796" t="s">
        <v>15</v>
      </c>
      <c r="K796">
        <v>3</v>
      </c>
    </row>
    <row r="797" spans="1:11" x14ac:dyDescent="0.35">
      <c r="A797">
        <v>797</v>
      </c>
      <c r="B797" t="s">
        <v>831</v>
      </c>
      <c r="C797" t="s">
        <v>11</v>
      </c>
      <c r="D797" s="1">
        <v>29815</v>
      </c>
      <c r="E797">
        <f ca="1">DATEDIF(Sheet1!$D797,$N$1,"Y")</f>
        <v>44</v>
      </c>
      <c r="F797" s="1">
        <v>44102</v>
      </c>
      <c r="G797" t="s">
        <v>19</v>
      </c>
      <c r="H797" t="s">
        <v>49</v>
      </c>
      <c r="I797" t="s">
        <v>29</v>
      </c>
      <c r="J797" t="s">
        <v>26</v>
      </c>
      <c r="K797">
        <v>1</v>
      </c>
    </row>
    <row r="798" spans="1:11" x14ac:dyDescent="0.35">
      <c r="A798">
        <v>798</v>
      </c>
      <c r="B798" t="s">
        <v>832</v>
      </c>
      <c r="C798" t="s">
        <v>11</v>
      </c>
      <c r="D798" s="1">
        <v>22032</v>
      </c>
      <c r="E798">
        <f ca="1">DATEDIF(Sheet1!$D798,$N$1,"Y")</f>
        <v>65</v>
      </c>
      <c r="F798" s="1">
        <v>44263</v>
      </c>
      <c r="G798" t="s">
        <v>19</v>
      </c>
      <c r="H798" t="s">
        <v>49</v>
      </c>
      <c r="I798" t="s">
        <v>32</v>
      </c>
      <c r="J798" t="s">
        <v>33</v>
      </c>
      <c r="K798">
        <v>2</v>
      </c>
    </row>
    <row r="799" spans="1:11" x14ac:dyDescent="0.35">
      <c r="A799">
        <v>799</v>
      </c>
      <c r="B799" t="s">
        <v>833</v>
      </c>
      <c r="C799" t="s">
        <v>35</v>
      </c>
      <c r="D799" s="1">
        <v>35153</v>
      </c>
      <c r="E799">
        <f ca="1">DATEDIF(Sheet1!$D799,$N$1,"Y")</f>
        <v>29</v>
      </c>
      <c r="F799" s="1">
        <v>44819</v>
      </c>
      <c r="G799" t="s">
        <v>19</v>
      </c>
      <c r="H799" t="s">
        <v>36</v>
      </c>
      <c r="I799" t="s">
        <v>37</v>
      </c>
      <c r="J799" t="s">
        <v>26</v>
      </c>
      <c r="K799">
        <v>1</v>
      </c>
    </row>
    <row r="800" spans="1:11" x14ac:dyDescent="0.35">
      <c r="A800">
        <v>800</v>
      </c>
      <c r="B800" t="s">
        <v>834</v>
      </c>
      <c r="C800" t="s">
        <v>11</v>
      </c>
      <c r="D800" s="1">
        <v>37153</v>
      </c>
      <c r="E800">
        <f ca="1">DATEDIF(Sheet1!$D800,$N$1,"Y")</f>
        <v>24</v>
      </c>
      <c r="F800" s="1">
        <v>44273</v>
      </c>
      <c r="G800" t="s">
        <v>31</v>
      </c>
      <c r="H800" t="s">
        <v>42</v>
      </c>
      <c r="I800" t="s">
        <v>40</v>
      </c>
      <c r="J800" t="s">
        <v>38</v>
      </c>
      <c r="K800">
        <v>5</v>
      </c>
    </row>
    <row r="801" spans="1:11" x14ac:dyDescent="0.35">
      <c r="A801">
        <v>801</v>
      </c>
      <c r="B801" t="s">
        <v>835</v>
      </c>
      <c r="C801" t="s">
        <v>11</v>
      </c>
      <c r="D801" s="1">
        <v>30012</v>
      </c>
      <c r="E801">
        <f ca="1">DATEDIF(Sheet1!$D801,$N$1,"Y")</f>
        <v>43</v>
      </c>
      <c r="F801" s="1">
        <v>43977</v>
      </c>
      <c r="G801" t="s">
        <v>12</v>
      </c>
      <c r="H801" t="s">
        <v>13</v>
      </c>
      <c r="I801" t="s">
        <v>14</v>
      </c>
      <c r="J801" t="s">
        <v>26</v>
      </c>
      <c r="K801">
        <v>1</v>
      </c>
    </row>
    <row r="802" spans="1:11" x14ac:dyDescent="0.35">
      <c r="A802">
        <v>802</v>
      </c>
      <c r="B802" t="s">
        <v>836</v>
      </c>
      <c r="C802" t="s">
        <v>35</v>
      </c>
      <c r="D802" s="1">
        <v>38481</v>
      </c>
      <c r="E802">
        <f ca="1">DATEDIF(Sheet1!$D802,$N$1,"Y")</f>
        <v>20</v>
      </c>
      <c r="F802" s="1">
        <v>44702</v>
      </c>
      <c r="G802" t="s">
        <v>19</v>
      </c>
      <c r="H802" t="s">
        <v>24</v>
      </c>
      <c r="I802" t="s">
        <v>17</v>
      </c>
      <c r="J802" t="s">
        <v>15</v>
      </c>
      <c r="K802">
        <v>3</v>
      </c>
    </row>
    <row r="803" spans="1:11" x14ac:dyDescent="0.35">
      <c r="A803">
        <v>803</v>
      </c>
      <c r="B803" t="s">
        <v>837</v>
      </c>
      <c r="C803" t="s">
        <v>11</v>
      </c>
      <c r="D803" s="1">
        <v>20763</v>
      </c>
      <c r="E803">
        <f ca="1">DATEDIF(Sheet1!$D803,$N$1,"Y")</f>
        <v>69</v>
      </c>
      <c r="F803" s="1">
        <v>44881</v>
      </c>
      <c r="G803" t="s">
        <v>31</v>
      </c>
      <c r="H803" t="s">
        <v>20</v>
      </c>
      <c r="I803" t="s">
        <v>21</v>
      </c>
      <c r="J803" t="s">
        <v>38</v>
      </c>
      <c r="K803">
        <v>5</v>
      </c>
    </row>
    <row r="804" spans="1:11" x14ac:dyDescent="0.35">
      <c r="A804">
        <v>804</v>
      </c>
      <c r="B804" t="s">
        <v>838</v>
      </c>
      <c r="C804" t="s">
        <v>35</v>
      </c>
      <c r="D804" s="1">
        <v>20545</v>
      </c>
      <c r="E804">
        <f ca="1">DATEDIF(Sheet1!$D804,$N$1,"Y")</f>
        <v>69</v>
      </c>
      <c r="F804" s="1">
        <v>44457</v>
      </c>
      <c r="G804" t="s">
        <v>12</v>
      </c>
      <c r="H804" t="s">
        <v>13</v>
      </c>
      <c r="I804" t="s">
        <v>25</v>
      </c>
      <c r="J804" t="s">
        <v>38</v>
      </c>
      <c r="K804">
        <v>5</v>
      </c>
    </row>
    <row r="805" spans="1:11" x14ac:dyDescent="0.35">
      <c r="A805">
        <v>805</v>
      </c>
      <c r="B805" t="s">
        <v>839</v>
      </c>
      <c r="C805" t="s">
        <v>11</v>
      </c>
      <c r="D805" s="1">
        <v>33286</v>
      </c>
      <c r="E805">
        <f ca="1">DATEDIF(Sheet1!$D805,$N$1,"Y")</f>
        <v>34</v>
      </c>
      <c r="F805" s="1">
        <v>44576</v>
      </c>
      <c r="G805" t="s">
        <v>57</v>
      </c>
      <c r="H805" t="s">
        <v>24</v>
      </c>
      <c r="I805" t="s">
        <v>29</v>
      </c>
      <c r="J805" t="s">
        <v>38</v>
      </c>
      <c r="K805">
        <v>5</v>
      </c>
    </row>
    <row r="806" spans="1:11" x14ac:dyDescent="0.35">
      <c r="A806">
        <v>806</v>
      </c>
      <c r="B806" t="s">
        <v>840</v>
      </c>
      <c r="C806" t="s">
        <v>11</v>
      </c>
      <c r="D806" s="1">
        <v>35017</v>
      </c>
      <c r="E806">
        <f ca="1">DATEDIF(Sheet1!$D806,$N$1,"Y")</f>
        <v>30</v>
      </c>
      <c r="F806" s="1">
        <v>44847</v>
      </c>
      <c r="G806" t="s">
        <v>12</v>
      </c>
      <c r="H806" t="s">
        <v>28</v>
      </c>
      <c r="I806" t="s">
        <v>32</v>
      </c>
      <c r="J806" t="s">
        <v>33</v>
      </c>
      <c r="K806">
        <v>2</v>
      </c>
    </row>
    <row r="807" spans="1:11" x14ac:dyDescent="0.35">
      <c r="A807">
        <v>807</v>
      </c>
      <c r="B807" t="s">
        <v>841</v>
      </c>
      <c r="C807" t="s">
        <v>11</v>
      </c>
      <c r="D807" s="1">
        <v>38757</v>
      </c>
      <c r="E807">
        <f ca="1">DATEDIF(Sheet1!$D807,$N$1,"Y")</f>
        <v>19</v>
      </c>
      <c r="F807" s="1">
        <v>44717</v>
      </c>
      <c r="G807" t="s">
        <v>12</v>
      </c>
      <c r="H807" t="s">
        <v>13</v>
      </c>
      <c r="I807" t="s">
        <v>37</v>
      </c>
      <c r="J807" t="s">
        <v>22</v>
      </c>
      <c r="K807">
        <v>4</v>
      </c>
    </row>
    <row r="808" spans="1:11" x14ac:dyDescent="0.35">
      <c r="A808">
        <v>808</v>
      </c>
      <c r="B808" t="s">
        <v>842</v>
      </c>
      <c r="C808" t="s">
        <v>11</v>
      </c>
      <c r="D808" s="1">
        <v>30766</v>
      </c>
      <c r="E808">
        <f ca="1">DATEDIF(Sheet1!$D808,$N$1,"Y")</f>
        <v>41</v>
      </c>
      <c r="F808" s="1">
        <v>44715</v>
      </c>
      <c r="G808" t="s">
        <v>12</v>
      </c>
      <c r="H808" t="s">
        <v>13</v>
      </c>
      <c r="I808" t="s">
        <v>40</v>
      </c>
      <c r="J808" t="s">
        <v>38</v>
      </c>
      <c r="K808">
        <v>5</v>
      </c>
    </row>
    <row r="809" spans="1:11" x14ac:dyDescent="0.35">
      <c r="A809">
        <v>809</v>
      </c>
      <c r="B809" t="s">
        <v>843</v>
      </c>
      <c r="C809" t="s">
        <v>35</v>
      </c>
      <c r="D809" s="1">
        <v>37862</v>
      </c>
      <c r="E809">
        <f ca="1">DATEDIF(Sheet1!$D809,$N$1,"Y")</f>
        <v>22</v>
      </c>
      <c r="F809" s="1">
        <v>44450</v>
      </c>
      <c r="G809" t="s">
        <v>12</v>
      </c>
      <c r="H809" t="s">
        <v>13</v>
      </c>
      <c r="I809" t="s">
        <v>14</v>
      </c>
      <c r="J809" t="s">
        <v>26</v>
      </c>
      <c r="K809">
        <v>1</v>
      </c>
    </row>
    <row r="810" spans="1:11" x14ac:dyDescent="0.35">
      <c r="A810">
        <v>810</v>
      </c>
      <c r="B810" t="s">
        <v>844</v>
      </c>
      <c r="C810" t="s">
        <v>35</v>
      </c>
      <c r="D810" s="1">
        <v>31277</v>
      </c>
      <c r="E810">
        <f ca="1">DATEDIF(Sheet1!$D810,$N$1,"Y")</f>
        <v>40</v>
      </c>
      <c r="F810" s="1">
        <v>44597</v>
      </c>
      <c r="G810" t="s">
        <v>19</v>
      </c>
      <c r="H810" t="s">
        <v>24</v>
      </c>
      <c r="I810" t="s">
        <v>17</v>
      </c>
      <c r="J810" t="s">
        <v>15</v>
      </c>
      <c r="K810">
        <v>3</v>
      </c>
    </row>
    <row r="811" spans="1:11" x14ac:dyDescent="0.35">
      <c r="A811">
        <v>811</v>
      </c>
      <c r="B811" t="s">
        <v>845</v>
      </c>
      <c r="C811" t="s">
        <v>35</v>
      </c>
      <c r="D811" s="1">
        <v>20647</v>
      </c>
      <c r="E811">
        <f ca="1">DATEDIF(Sheet1!$D811,$N$1,"Y")</f>
        <v>69</v>
      </c>
      <c r="F811" s="1">
        <v>44302</v>
      </c>
      <c r="G811" t="s">
        <v>31</v>
      </c>
      <c r="H811" t="s">
        <v>20</v>
      </c>
      <c r="I811" t="s">
        <v>21</v>
      </c>
      <c r="J811" t="s">
        <v>22</v>
      </c>
      <c r="K811">
        <v>4</v>
      </c>
    </row>
    <row r="812" spans="1:11" x14ac:dyDescent="0.35">
      <c r="A812">
        <v>812</v>
      </c>
      <c r="B812" t="s">
        <v>846</v>
      </c>
      <c r="C812" t="s">
        <v>35</v>
      </c>
      <c r="D812" s="1">
        <v>21941</v>
      </c>
      <c r="E812">
        <f ca="1">DATEDIF(Sheet1!$D812,$N$1,"Y")</f>
        <v>66</v>
      </c>
      <c r="F812" s="1">
        <v>44761</v>
      </c>
      <c r="G812" t="s">
        <v>12</v>
      </c>
      <c r="H812" t="s">
        <v>13</v>
      </c>
      <c r="I812" t="s">
        <v>25</v>
      </c>
      <c r="J812" t="s">
        <v>15</v>
      </c>
      <c r="K812">
        <v>3</v>
      </c>
    </row>
    <row r="813" spans="1:11" x14ac:dyDescent="0.35">
      <c r="A813">
        <v>813</v>
      </c>
      <c r="B813" t="s">
        <v>847</v>
      </c>
      <c r="C813" t="s">
        <v>11</v>
      </c>
      <c r="D813" s="1">
        <v>25270</v>
      </c>
      <c r="E813">
        <f ca="1">DATEDIF(Sheet1!$D813,$N$1,"Y")</f>
        <v>56</v>
      </c>
      <c r="F813" s="1">
        <v>44710</v>
      </c>
      <c r="G813" t="s">
        <v>12</v>
      </c>
      <c r="H813" t="s">
        <v>13</v>
      </c>
      <c r="I813" t="s">
        <v>29</v>
      </c>
      <c r="J813" t="s">
        <v>26</v>
      </c>
      <c r="K813">
        <v>1</v>
      </c>
    </row>
    <row r="814" spans="1:11" x14ac:dyDescent="0.35">
      <c r="A814">
        <v>814</v>
      </c>
      <c r="B814" t="s">
        <v>848</v>
      </c>
      <c r="C814" t="s">
        <v>11</v>
      </c>
      <c r="D814" s="1">
        <v>32556</v>
      </c>
      <c r="E814">
        <f ca="1">DATEDIF(Sheet1!$D814,$N$1,"Y")</f>
        <v>36</v>
      </c>
      <c r="F814" s="1">
        <v>44660</v>
      </c>
      <c r="G814" t="s">
        <v>19</v>
      </c>
      <c r="H814" t="s">
        <v>13</v>
      </c>
      <c r="I814" t="s">
        <v>32</v>
      </c>
      <c r="J814" t="s">
        <v>33</v>
      </c>
      <c r="K814">
        <v>2</v>
      </c>
    </row>
    <row r="815" spans="1:11" x14ac:dyDescent="0.35">
      <c r="A815">
        <v>815</v>
      </c>
      <c r="B815" t="s">
        <v>849</v>
      </c>
      <c r="C815" t="s">
        <v>11</v>
      </c>
      <c r="D815" s="1">
        <v>18810</v>
      </c>
      <c r="E815">
        <f ca="1">DATEDIF(Sheet1!$D815,$N$1,"Y")</f>
        <v>74</v>
      </c>
      <c r="F815" s="1">
        <v>44372</v>
      </c>
      <c r="G815" t="s">
        <v>12</v>
      </c>
      <c r="H815" t="s">
        <v>13</v>
      </c>
      <c r="I815" t="s">
        <v>37</v>
      </c>
      <c r="J815" t="s">
        <v>38</v>
      </c>
      <c r="K815">
        <v>5</v>
      </c>
    </row>
    <row r="816" spans="1:11" x14ac:dyDescent="0.35">
      <c r="A816">
        <v>816</v>
      </c>
      <c r="B816" t="s">
        <v>850</v>
      </c>
      <c r="C816" t="s">
        <v>11</v>
      </c>
      <c r="D816" s="1">
        <v>26022</v>
      </c>
      <c r="E816">
        <f ca="1">DATEDIF(Sheet1!$D816,$N$1,"Y")</f>
        <v>54</v>
      </c>
      <c r="F816" s="1">
        <v>44522</v>
      </c>
      <c r="G816" t="s">
        <v>19</v>
      </c>
      <c r="H816" t="s">
        <v>49</v>
      </c>
      <c r="I816" t="s">
        <v>40</v>
      </c>
      <c r="J816" t="s">
        <v>26</v>
      </c>
      <c r="K816">
        <v>1</v>
      </c>
    </row>
    <row r="817" spans="1:11" x14ac:dyDescent="0.35">
      <c r="A817">
        <v>817</v>
      </c>
      <c r="B817" t="s">
        <v>851</v>
      </c>
      <c r="C817" t="s">
        <v>11</v>
      </c>
      <c r="D817" s="1">
        <v>37595</v>
      </c>
      <c r="E817">
        <f ca="1">DATEDIF(Sheet1!$D817,$N$1,"Y")</f>
        <v>23</v>
      </c>
      <c r="F817" s="1">
        <v>44443</v>
      </c>
      <c r="G817" t="s">
        <v>12</v>
      </c>
      <c r="H817" t="s">
        <v>13</v>
      </c>
      <c r="I817" t="s">
        <v>14</v>
      </c>
      <c r="J817" t="s">
        <v>22</v>
      </c>
      <c r="K817">
        <v>4</v>
      </c>
    </row>
    <row r="818" spans="1:11" x14ac:dyDescent="0.35">
      <c r="A818">
        <v>818</v>
      </c>
      <c r="B818" t="s">
        <v>852</v>
      </c>
      <c r="C818" t="s">
        <v>35</v>
      </c>
      <c r="D818" s="1">
        <v>29468</v>
      </c>
      <c r="E818">
        <f ca="1">DATEDIF(Sheet1!$D818,$N$1,"Y")</f>
        <v>45</v>
      </c>
      <c r="F818" s="1">
        <v>44237</v>
      </c>
      <c r="G818" t="s">
        <v>12</v>
      </c>
      <c r="H818" t="s">
        <v>13</v>
      </c>
      <c r="I818" t="s">
        <v>17</v>
      </c>
      <c r="J818" t="s">
        <v>38</v>
      </c>
      <c r="K818">
        <v>5</v>
      </c>
    </row>
    <row r="819" spans="1:11" x14ac:dyDescent="0.35">
      <c r="A819">
        <v>819</v>
      </c>
      <c r="B819" t="s">
        <v>853</v>
      </c>
      <c r="C819" t="s">
        <v>11</v>
      </c>
      <c r="D819" s="1">
        <v>34602</v>
      </c>
      <c r="E819">
        <f ca="1">DATEDIF(Sheet1!$D819,$N$1,"Y")</f>
        <v>31</v>
      </c>
      <c r="F819" s="1">
        <v>44689</v>
      </c>
      <c r="G819" t="s">
        <v>19</v>
      </c>
      <c r="H819" t="s">
        <v>36</v>
      </c>
      <c r="I819" t="s">
        <v>21</v>
      </c>
      <c r="J819" t="s">
        <v>38</v>
      </c>
      <c r="K819">
        <v>5</v>
      </c>
    </row>
    <row r="820" spans="1:11" x14ac:dyDescent="0.35">
      <c r="A820">
        <v>820</v>
      </c>
      <c r="B820" t="s">
        <v>854</v>
      </c>
      <c r="C820" t="s">
        <v>11</v>
      </c>
      <c r="D820" s="1">
        <v>22545</v>
      </c>
      <c r="E820">
        <f ca="1">DATEDIF(Sheet1!$D820,$N$1,"Y")</f>
        <v>64</v>
      </c>
      <c r="F820" s="1">
        <v>44758</v>
      </c>
      <c r="G820" t="s">
        <v>31</v>
      </c>
      <c r="H820" t="s">
        <v>13</v>
      </c>
      <c r="I820" t="s">
        <v>25</v>
      </c>
      <c r="J820" t="s">
        <v>15</v>
      </c>
      <c r="K820">
        <v>3</v>
      </c>
    </row>
    <row r="821" spans="1:11" x14ac:dyDescent="0.35">
      <c r="A821">
        <v>821</v>
      </c>
      <c r="B821" t="s">
        <v>855</v>
      </c>
      <c r="C821" t="s">
        <v>35</v>
      </c>
      <c r="D821" s="1">
        <v>23476</v>
      </c>
      <c r="E821">
        <f ca="1">DATEDIF(Sheet1!$D821,$N$1,"Y")</f>
        <v>61</v>
      </c>
      <c r="F821" s="1">
        <v>43965</v>
      </c>
      <c r="G821" t="s">
        <v>19</v>
      </c>
      <c r="H821" t="s">
        <v>36</v>
      </c>
      <c r="I821" t="s">
        <v>29</v>
      </c>
      <c r="J821" t="s">
        <v>22</v>
      </c>
      <c r="K821">
        <v>4</v>
      </c>
    </row>
    <row r="822" spans="1:11" x14ac:dyDescent="0.35">
      <c r="A822">
        <v>822</v>
      </c>
      <c r="B822" t="s">
        <v>856</v>
      </c>
      <c r="C822" t="s">
        <v>35</v>
      </c>
      <c r="D822" s="1">
        <v>22766</v>
      </c>
      <c r="E822">
        <f ca="1">DATEDIF(Sheet1!$D822,$N$1,"Y")</f>
        <v>63</v>
      </c>
      <c r="F822" s="1">
        <v>44102</v>
      </c>
      <c r="G822" t="s">
        <v>12</v>
      </c>
      <c r="H822" t="s">
        <v>13</v>
      </c>
      <c r="I822" t="s">
        <v>32</v>
      </c>
      <c r="J822" t="s">
        <v>26</v>
      </c>
      <c r="K822">
        <v>1</v>
      </c>
    </row>
    <row r="823" spans="1:11" x14ac:dyDescent="0.35">
      <c r="A823">
        <v>823</v>
      </c>
      <c r="B823" t="s">
        <v>857</v>
      </c>
      <c r="C823" t="s">
        <v>11</v>
      </c>
      <c r="D823" s="1">
        <v>30215</v>
      </c>
      <c r="E823">
        <f ca="1">DATEDIF(Sheet1!$D823,$N$1,"Y")</f>
        <v>43</v>
      </c>
      <c r="F823" s="1">
        <v>44801</v>
      </c>
      <c r="G823" t="s">
        <v>12</v>
      </c>
      <c r="H823" t="s">
        <v>13</v>
      </c>
      <c r="I823" t="s">
        <v>37</v>
      </c>
      <c r="J823" t="s">
        <v>38</v>
      </c>
      <c r="K823">
        <v>5</v>
      </c>
    </row>
    <row r="824" spans="1:11" x14ac:dyDescent="0.35">
      <c r="A824">
        <v>824</v>
      </c>
      <c r="B824" t="s">
        <v>858</v>
      </c>
      <c r="C824" t="s">
        <v>11</v>
      </c>
      <c r="D824" s="1">
        <v>35746</v>
      </c>
      <c r="E824">
        <f ca="1">DATEDIF(Sheet1!$D824,$N$1,"Y")</f>
        <v>28</v>
      </c>
      <c r="F824" s="1">
        <v>44845</v>
      </c>
      <c r="G824" t="s">
        <v>12</v>
      </c>
      <c r="H824" t="s">
        <v>49</v>
      </c>
      <c r="I824" t="s">
        <v>40</v>
      </c>
      <c r="J824" t="s">
        <v>38</v>
      </c>
      <c r="K824">
        <v>5</v>
      </c>
    </row>
    <row r="825" spans="1:11" x14ac:dyDescent="0.35">
      <c r="A825">
        <v>825</v>
      </c>
      <c r="B825" t="s">
        <v>859</v>
      </c>
      <c r="C825" t="s">
        <v>11</v>
      </c>
      <c r="D825" s="1">
        <v>37391</v>
      </c>
      <c r="E825">
        <f ca="1">DATEDIF(Sheet1!$D825,$N$1,"Y")</f>
        <v>23</v>
      </c>
      <c r="F825" s="1">
        <v>44304</v>
      </c>
      <c r="G825" t="s">
        <v>19</v>
      </c>
      <c r="H825" t="s">
        <v>49</v>
      </c>
      <c r="I825" t="s">
        <v>14</v>
      </c>
      <c r="J825" t="s">
        <v>15</v>
      </c>
      <c r="K825">
        <v>3</v>
      </c>
    </row>
    <row r="826" spans="1:11" x14ac:dyDescent="0.35">
      <c r="A826">
        <v>826</v>
      </c>
      <c r="B826" t="s">
        <v>860</v>
      </c>
      <c r="C826" t="s">
        <v>35</v>
      </c>
      <c r="D826" s="1">
        <v>27551</v>
      </c>
      <c r="E826">
        <f ca="1">DATEDIF(Sheet1!$D826,$N$1,"Y")</f>
        <v>50</v>
      </c>
      <c r="F826" s="1">
        <v>43976</v>
      </c>
      <c r="G826" t="s">
        <v>12</v>
      </c>
      <c r="H826" t="s">
        <v>13</v>
      </c>
      <c r="I826" t="s">
        <v>17</v>
      </c>
      <c r="J826" t="s">
        <v>22</v>
      </c>
      <c r="K826">
        <v>4</v>
      </c>
    </row>
    <row r="827" spans="1:11" x14ac:dyDescent="0.35">
      <c r="A827">
        <v>827</v>
      </c>
      <c r="B827" t="s">
        <v>861</v>
      </c>
      <c r="C827" t="s">
        <v>35</v>
      </c>
      <c r="D827" s="1">
        <v>20196</v>
      </c>
      <c r="E827">
        <f ca="1">DATEDIF(Sheet1!$D827,$N$1,"Y")</f>
        <v>70</v>
      </c>
      <c r="F827" s="1">
        <v>44229</v>
      </c>
      <c r="G827" t="s">
        <v>19</v>
      </c>
      <c r="H827" t="s">
        <v>28</v>
      </c>
      <c r="I827" t="s">
        <v>21</v>
      </c>
      <c r="J827" t="s">
        <v>33</v>
      </c>
      <c r="K827">
        <v>2</v>
      </c>
    </row>
    <row r="828" spans="1:11" x14ac:dyDescent="0.35">
      <c r="A828">
        <v>828</v>
      </c>
      <c r="B828" t="s">
        <v>862</v>
      </c>
      <c r="C828" t="s">
        <v>11</v>
      </c>
      <c r="D828" s="1">
        <v>28329</v>
      </c>
      <c r="E828">
        <f ca="1">DATEDIF(Sheet1!$D828,$N$1,"Y")</f>
        <v>48</v>
      </c>
      <c r="F828" s="1">
        <v>44012</v>
      </c>
      <c r="G828" t="s">
        <v>19</v>
      </c>
      <c r="H828" t="s">
        <v>42</v>
      </c>
      <c r="I828" t="s">
        <v>25</v>
      </c>
      <c r="J828" t="s">
        <v>38</v>
      </c>
      <c r="K828">
        <v>5</v>
      </c>
    </row>
    <row r="829" spans="1:11" x14ac:dyDescent="0.35">
      <c r="A829">
        <v>829</v>
      </c>
      <c r="B829" t="s">
        <v>863</v>
      </c>
      <c r="C829" t="s">
        <v>35</v>
      </c>
      <c r="D829" s="1">
        <v>22614</v>
      </c>
      <c r="E829">
        <f ca="1">DATEDIF(Sheet1!$D829,$N$1,"Y")</f>
        <v>64</v>
      </c>
      <c r="F829" s="1">
        <v>44025</v>
      </c>
      <c r="G829" t="s">
        <v>19</v>
      </c>
      <c r="H829" t="s">
        <v>49</v>
      </c>
      <c r="I829" t="s">
        <v>29</v>
      </c>
      <c r="J829" t="s">
        <v>26</v>
      </c>
      <c r="K829">
        <v>1</v>
      </c>
    </row>
    <row r="830" spans="1:11" x14ac:dyDescent="0.35">
      <c r="A830">
        <v>830</v>
      </c>
      <c r="B830" t="s">
        <v>864</v>
      </c>
      <c r="C830" t="s">
        <v>35</v>
      </c>
      <c r="D830" s="1">
        <v>18639</v>
      </c>
      <c r="E830">
        <f ca="1">DATEDIF(Sheet1!$D830,$N$1,"Y")</f>
        <v>75</v>
      </c>
      <c r="F830" s="1">
        <v>44285</v>
      </c>
      <c r="G830" t="s">
        <v>12</v>
      </c>
      <c r="H830" t="s">
        <v>13</v>
      </c>
      <c r="I830" t="s">
        <v>32</v>
      </c>
      <c r="J830" t="s">
        <v>33</v>
      </c>
      <c r="K830">
        <v>2</v>
      </c>
    </row>
    <row r="831" spans="1:11" x14ac:dyDescent="0.35">
      <c r="A831">
        <v>831</v>
      </c>
      <c r="B831" t="s">
        <v>865</v>
      </c>
      <c r="C831" t="s">
        <v>35</v>
      </c>
      <c r="D831" s="1">
        <v>23926</v>
      </c>
      <c r="E831">
        <f ca="1">DATEDIF(Sheet1!$D831,$N$1,"Y")</f>
        <v>60</v>
      </c>
      <c r="F831" s="1">
        <v>44734</v>
      </c>
      <c r="G831" t="s">
        <v>31</v>
      </c>
      <c r="H831" t="s">
        <v>49</v>
      </c>
      <c r="I831" t="s">
        <v>37</v>
      </c>
      <c r="J831" t="s">
        <v>26</v>
      </c>
      <c r="K831">
        <v>1</v>
      </c>
    </row>
    <row r="832" spans="1:11" x14ac:dyDescent="0.35">
      <c r="A832">
        <v>832</v>
      </c>
      <c r="B832" t="s">
        <v>866</v>
      </c>
      <c r="C832" t="s">
        <v>11</v>
      </c>
      <c r="D832" s="1">
        <v>32210</v>
      </c>
      <c r="E832">
        <f ca="1">DATEDIF(Sheet1!$D832,$N$1,"Y")</f>
        <v>37</v>
      </c>
      <c r="F832" s="1">
        <v>44505</v>
      </c>
      <c r="G832" t="s">
        <v>12</v>
      </c>
      <c r="H832" t="s">
        <v>13</v>
      </c>
      <c r="I832" t="s">
        <v>40</v>
      </c>
      <c r="J832" t="s">
        <v>22</v>
      </c>
      <c r="K832">
        <v>4</v>
      </c>
    </row>
    <row r="833" spans="1:11" x14ac:dyDescent="0.35">
      <c r="A833">
        <v>833</v>
      </c>
      <c r="B833" t="s">
        <v>867</v>
      </c>
      <c r="C833" t="s">
        <v>11</v>
      </c>
      <c r="D833" s="1">
        <v>21090</v>
      </c>
      <c r="E833">
        <f ca="1">DATEDIF(Sheet1!$D833,$N$1,"Y")</f>
        <v>68</v>
      </c>
      <c r="F833" s="1">
        <v>43832</v>
      </c>
      <c r="G833" t="s">
        <v>12</v>
      </c>
      <c r="H833" t="s">
        <v>13</v>
      </c>
      <c r="I833" t="s">
        <v>14</v>
      </c>
      <c r="J833" t="s">
        <v>22</v>
      </c>
      <c r="K833">
        <v>4</v>
      </c>
    </row>
    <row r="834" spans="1:11" x14ac:dyDescent="0.35">
      <c r="A834">
        <v>834</v>
      </c>
      <c r="B834" t="s">
        <v>868</v>
      </c>
      <c r="C834" t="s">
        <v>11</v>
      </c>
      <c r="D834" s="1">
        <v>19627</v>
      </c>
      <c r="E834">
        <f ca="1">DATEDIF(Sheet1!$D834,$N$1,"Y")</f>
        <v>72</v>
      </c>
      <c r="F834" s="1">
        <v>44475</v>
      </c>
      <c r="G834" t="s">
        <v>12</v>
      </c>
      <c r="H834" t="s">
        <v>13</v>
      </c>
      <c r="I834" t="s">
        <v>17</v>
      </c>
      <c r="J834" t="s">
        <v>38</v>
      </c>
      <c r="K834">
        <v>5</v>
      </c>
    </row>
    <row r="835" spans="1:11" x14ac:dyDescent="0.35">
      <c r="A835">
        <v>835</v>
      </c>
      <c r="B835" t="s">
        <v>869</v>
      </c>
      <c r="C835" t="s">
        <v>11</v>
      </c>
      <c r="D835" s="1">
        <v>22670</v>
      </c>
      <c r="E835">
        <f ca="1">DATEDIF(Sheet1!$D835,$N$1,"Y")</f>
        <v>64</v>
      </c>
      <c r="F835" s="1">
        <v>43836</v>
      </c>
      <c r="G835" t="s">
        <v>12</v>
      </c>
      <c r="H835" t="s">
        <v>13</v>
      </c>
      <c r="I835" t="s">
        <v>21</v>
      </c>
      <c r="J835" t="s">
        <v>22</v>
      </c>
      <c r="K835">
        <v>4</v>
      </c>
    </row>
    <row r="836" spans="1:11" x14ac:dyDescent="0.35">
      <c r="A836">
        <v>836</v>
      </c>
      <c r="B836" t="s">
        <v>870</v>
      </c>
      <c r="C836" t="s">
        <v>11</v>
      </c>
      <c r="D836" s="1">
        <v>35108</v>
      </c>
      <c r="E836">
        <f ca="1">DATEDIF(Sheet1!$D836,$N$1,"Y")</f>
        <v>29</v>
      </c>
      <c r="F836" s="1">
        <v>44129</v>
      </c>
      <c r="G836" t="s">
        <v>57</v>
      </c>
      <c r="H836" t="s">
        <v>24</v>
      </c>
      <c r="I836" t="s">
        <v>25</v>
      </c>
      <c r="J836" t="s">
        <v>33</v>
      </c>
      <c r="K836">
        <v>2</v>
      </c>
    </row>
    <row r="837" spans="1:11" x14ac:dyDescent="0.35">
      <c r="A837">
        <v>837</v>
      </c>
      <c r="B837" t="s">
        <v>871</v>
      </c>
      <c r="C837" t="s">
        <v>11</v>
      </c>
      <c r="D837" s="1">
        <v>23397</v>
      </c>
      <c r="E837">
        <f ca="1">DATEDIF(Sheet1!$D837,$N$1,"Y")</f>
        <v>62</v>
      </c>
      <c r="F837" s="1">
        <v>44728</v>
      </c>
      <c r="G837" t="s">
        <v>19</v>
      </c>
      <c r="H837" t="s">
        <v>24</v>
      </c>
      <c r="I837" t="s">
        <v>29</v>
      </c>
      <c r="J837" t="s">
        <v>38</v>
      </c>
      <c r="K837">
        <v>5</v>
      </c>
    </row>
    <row r="838" spans="1:11" x14ac:dyDescent="0.35">
      <c r="A838">
        <v>838</v>
      </c>
      <c r="B838" t="s">
        <v>872</v>
      </c>
      <c r="C838" t="s">
        <v>35</v>
      </c>
      <c r="D838" s="1">
        <v>19077</v>
      </c>
      <c r="E838">
        <f ca="1">DATEDIF(Sheet1!$D838,$N$1,"Y")</f>
        <v>73</v>
      </c>
      <c r="F838" s="1">
        <v>44754</v>
      </c>
      <c r="G838" t="s">
        <v>19</v>
      </c>
      <c r="H838" t="s">
        <v>49</v>
      </c>
      <c r="I838" t="s">
        <v>32</v>
      </c>
      <c r="J838" t="s">
        <v>33</v>
      </c>
      <c r="K838">
        <v>2</v>
      </c>
    </row>
    <row r="839" spans="1:11" x14ac:dyDescent="0.35">
      <c r="A839">
        <v>839</v>
      </c>
      <c r="B839" t="s">
        <v>873</v>
      </c>
      <c r="C839" t="s">
        <v>35</v>
      </c>
      <c r="D839" s="1">
        <v>28163</v>
      </c>
      <c r="E839">
        <f ca="1">DATEDIF(Sheet1!$D839,$N$1,"Y")</f>
        <v>49</v>
      </c>
      <c r="F839" s="1">
        <v>44416</v>
      </c>
      <c r="G839" t="s">
        <v>57</v>
      </c>
      <c r="H839" t="s">
        <v>42</v>
      </c>
      <c r="I839" t="s">
        <v>37</v>
      </c>
      <c r="J839" t="s">
        <v>38</v>
      </c>
      <c r="K839">
        <v>5</v>
      </c>
    </row>
    <row r="840" spans="1:11" x14ac:dyDescent="0.35">
      <c r="A840">
        <v>840</v>
      </c>
      <c r="B840" t="s">
        <v>874</v>
      </c>
      <c r="C840" t="s">
        <v>35</v>
      </c>
      <c r="D840" s="1">
        <v>25072</v>
      </c>
      <c r="E840">
        <f ca="1">DATEDIF(Sheet1!$D840,$N$1,"Y")</f>
        <v>57</v>
      </c>
      <c r="F840" s="1">
        <v>44494</v>
      </c>
      <c r="G840" t="s">
        <v>19</v>
      </c>
      <c r="H840" t="s">
        <v>49</v>
      </c>
      <c r="I840" t="s">
        <v>40</v>
      </c>
      <c r="J840" t="s">
        <v>22</v>
      </c>
      <c r="K840">
        <v>4</v>
      </c>
    </row>
    <row r="841" spans="1:11" x14ac:dyDescent="0.35">
      <c r="A841">
        <v>841</v>
      </c>
      <c r="B841" t="s">
        <v>875</v>
      </c>
      <c r="C841" t="s">
        <v>11</v>
      </c>
      <c r="D841" s="1">
        <v>36345</v>
      </c>
      <c r="E841">
        <f ca="1">DATEDIF(Sheet1!$D841,$N$1,"Y")</f>
        <v>26</v>
      </c>
      <c r="F841" s="1">
        <v>44027</v>
      </c>
      <c r="G841" t="s">
        <v>57</v>
      </c>
      <c r="H841" t="s">
        <v>20</v>
      </c>
      <c r="I841" t="s">
        <v>14</v>
      </c>
      <c r="J841" t="s">
        <v>22</v>
      </c>
      <c r="K841">
        <v>4</v>
      </c>
    </row>
    <row r="842" spans="1:11" x14ac:dyDescent="0.35">
      <c r="A842">
        <v>842</v>
      </c>
      <c r="B842" t="s">
        <v>876</v>
      </c>
      <c r="C842" t="s">
        <v>11</v>
      </c>
      <c r="D842" s="1">
        <v>23897</v>
      </c>
      <c r="E842">
        <f ca="1">DATEDIF(Sheet1!$D842,$N$1,"Y")</f>
        <v>60</v>
      </c>
      <c r="F842" s="1">
        <v>43994</v>
      </c>
      <c r="G842" t="s">
        <v>12</v>
      </c>
      <c r="H842" t="s">
        <v>13</v>
      </c>
      <c r="I842" t="s">
        <v>17</v>
      </c>
      <c r="J842" t="s">
        <v>22</v>
      </c>
      <c r="K842">
        <v>4</v>
      </c>
    </row>
    <row r="843" spans="1:11" x14ac:dyDescent="0.35">
      <c r="A843">
        <v>843</v>
      </c>
      <c r="B843" t="s">
        <v>877</v>
      </c>
      <c r="C843" t="s">
        <v>11</v>
      </c>
      <c r="D843" s="1">
        <v>20319</v>
      </c>
      <c r="E843">
        <f ca="1">DATEDIF(Sheet1!$D843,$N$1,"Y")</f>
        <v>70</v>
      </c>
      <c r="F843" s="1">
        <v>44380</v>
      </c>
      <c r="G843" t="s">
        <v>19</v>
      </c>
      <c r="H843" t="s">
        <v>24</v>
      </c>
      <c r="I843" t="s">
        <v>21</v>
      </c>
      <c r="J843" t="s">
        <v>22</v>
      </c>
      <c r="K843">
        <v>4</v>
      </c>
    </row>
    <row r="844" spans="1:11" x14ac:dyDescent="0.35">
      <c r="A844">
        <v>844</v>
      </c>
      <c r="B844" t="s">
        <v>878</v>
      </c>
      <c r="C844" t="s">
        <v>11</v>
      </c>
      <c r="D844" s="1">
        <v>27019</v>
      </c>
      <c r="E844">
        <f ca="1">DATEDIF(Sheet1!$D844,$N$1,"Y")</f>
        <v>52</v>
      </c>
      <c r="F844" s="1">
        <v>44814</v>
      </c>
      <c r="G844" t="s">
        <v>19</v>
      </c>
      <c r="H844" t="s">
        <v>36</v>
      </c>
      <c r="I844" t="s">
        <v>25</v>
      </c>
      <c r="J844" t="s">
        <v>26</v>
      </c>
      <c r="K844">
        <v>1</v>
      </c>
    </row>
    <row r="845" spans="1:11" x14ac:dyDescent="0.35">
      <c r="A845">
        <v>845</v>
      </c>
      <c r="B845" t="s">
        <v>879</v>
      </c>
      <c r="C845" t="s">
        <v>11</v>
      </c>
      <c r="D845" s="1">
        <v>21458</v>
      </c>
      <c r="E845">
        <f ca="1">DATEDIF(Sheet1!$D845,$N$1,"Y")</f>
        <v>67</v>
      </c>
      <c r="F845" s="1">
        <v>44546</v>
      </c>
      <c r="G845" t="s">
        <v>12</v>
      </c>
      <c r="H845" t="s">
        <v>13</v>
      </c>
      <c r="I845" t="s">
        <v>29</v>
      </c>
      <c r="J845" t="s">
        <v>33</v>
      </c>
      <c r="K845">
        <v>2</v>
      </c>
    </row>
    <row r="846" spans="1:11" x14ac:dyDescent="0.35">
      <c r="A846">
        <v>846</v>
      </c>
      <c r="B846" t="s">
        <v>880</v>
      </c>
      <c r="C846" t="s">
        <v>35</v>
      </c>
      <c r="D846" s="1">
        <v>23955</v>
      </c>
      <c r="E846">
        <f ca="1">DATEDIF(Sheet1!$D846,$N$1,"Y")</f>
        <v>60</v>
      </c>
      <c r="F846" s="1">
        <v>44219</v>
      </c>
      <c r="G846" t="s">
        <v>19</v>
      </c>
      <c r="H846" t="s">
        <v>20</v>
      </c>
      <c r="I846" t="s">
        <v>32</v>
      </c>
      <c r="J846" t="s">
        <v>33</v>
      </c>
      <c r="K846">
        <v>2</v>
      </c>
    </row>
    <row r="847" spans="1:11" x14ac:dyDescent="0.35">
      <c r="A847">
        <v>847</v>
      </c>
      <c r="B847" t="s">
        <v>881</v>
      </c>
      <c r="C847" t="s">
        <v>11</v>
      </c>
      <c r="D847" s="1">
        <v>25655</v>
      </c>
      <c r="E847">
        <f ca="1">DATEDIF(Sheet1!$D847,$N$1,"Y")</f>
        <v>55</v>
      </c>
      <c r="F847" s="1">
        <v>44069</v>
      </c>
      <c r="G847" t="s">
        <v>12</v>
      </c>
      <c r="H847" t="s">
        <v>28</v>
      </c>
      <c r="I847" t="s">
        <v>37</v>
      </c>
      <c r="J847" t="s">
        <v>38</v>
      </c>
      <c r="K847">
        <v>5</v>
      </c>
    </row>
    <row r="848" spans="1:11" x14ac:dyDescent="0.35">
      <c r="A848">
        <v>848</v>
      </c>
      <c r="B848" t="s">
        <v>882</v>
      </c>
      <c r="C848" t="s">
        <v>11</v>
      </c>
      <c r="D848" s="1">
        <v>22726</v>
      </c>
      <c r="E848">
        <f ca="1">DATEDIF(Sheet1!$D848,$N$1,"Y")</f>
        <v>63</v>
      </c>
      <c r="F848" s="1">
        <v>44673</v>
      </c>
      <c r="G848" t="s">
        <v>12</v>
      </c>
      <c r="H848" t="s">
        <v>13</v>
      </c>
      <c r="I848" t="s">
        <v>40</v>
      </c>
      <c r="J848" t="s">
        <v>15</v>
      </c>
      <c r="K848">
        <v>3</v>
      </c>
    </row>
    <row r="849" spans="1:11" x14ac:dyDescent="0.35">
      <c r="A849">
        <v>849</v>
      </c>
      <c r="B849" t="s">
        <v>883</v>
      </c>
      <c r="C849" t="s">
        <v>11</v>
      </c>
      <c r="D849" s="1">
        <v>19571</v>
      </c>
      <c r="E849">
        <f ca="1">DATEDIF(Sheet1!$D849,$N$1,"Y")</f>
        <v>72</v>
      </c>
      <c r="F849" s="1">
        <v>44591</v>
      </c>
      <c r="G849" t="s">
        <v>57</v>
      </c>
      <c r="H849" t="s">
        <v>28</v>
      </c>
      <c r="I849" t="s">
        <v>14</v>
      </c>
      <c r="J849" t="s">
        <v>22</v>
      </c>
      <c r="K849">
        <v>4</v>
      </c>
    </row>
    <row r="850" spans="1:11" x14ac:dyDescent="0.35">
      <c r="A850">
        <v>850</v>
      </c>
      <c r="B850" t="s">
        <v>884</v>
      </c>
      <c r="C850" t="s">
        <v>11</v>
      </c>
      <c r="D850" s="1">
        <v>31716</v>
      </c>
      <c r="E850">
        <f ca="1">DATEDIF(Sheet1!$D850,$N$1,"Y")</f>
        <v>39</v>
      </c>
      <c r="F850" s="1">
        <v>44837</v>
      </c>
      <c r="G850" t="s">
        <v>12</v>
      </c>
      <c r="H850" t="s">
        <v>13</v>
      </c>
      <c r="I850" t="s">
        <v>17</v>
      </c>
      <c r="J850" t="s">
        <v>22</v>
      </c>
      <c r="K850">
        <v>4</v>
      </c>
    </row>
    <row r="851" spans="1:11" x14ac:dyDescent="0.35">
      <c r="A851">
        <v>851</v>
      </c>
      <c r="B851" t="s">
        <v>885</v>
      </c>
      <c r="C851" t="s">
        <v>35</v>
      </c>
      <c r="D851" s="1">
        <v>25905</v>
      </c>
      <c r="E851">
        <f ca="1">DATEDIF(Sheet1!$D851,$N$1,"Y")</f>
        <v>55</v>
      </c>
      <c r="F851" s="1">
        <v>44421</v>
      </c>
      <c r="G851" t="s">
        <v>57</v>
      </c>
      <c r="H851" t="s">
        <v>20</v>
      </c>
      <c r="I851" t="s">
        <v>21</v>
      </c>
      <c r="J851" t="s">
        <v>15</v>
      </c>
      <c r="K851">
        <v>3</v>
      </c>
    </row>
    <row r="852" spans="1:11" x14ac:dyDescent="0.35">
      <c r="A852">
        <v>852</v>
      </c>
      <c r="B852" t="s">
        <v>886</v>
      </c>
      <c r="C852" t="s">
        <v>11</v>
      </c>
      <c r="D852" s="1">
        <v>34047</v>
      </c>
      <c r="E852">
        <f ca="1">DATEDIF(Sheet1!$D852,$N$1,"Y")</f>
        <v>32</v>
      </c>
      <c r="F852" s="1">
        <v>44912</v>
      </c>
      <c r="G852" t="s">
        <v>12</v>
      </c>
      <c r="H852" t="s">
        <v>13</v>
      </c>
      <c r="I852" t="s">
        <v>25</v>
      </c>
      <c r="J852" t="s">
        <v>33</v>
      </c>
      <c r="K852">
        <v>2</v>
      </c>
    </row>
    <row r="853" spans="1:11" x14ac:dyDescent="0.35">
      <c r="A853">
        <v>853</v>
      </c>
      <c r="B853" t="s">
        <v>887</v>
      </c>
      <c r="C853" t="s">
        <v>11</v>
      </c>
      <c r="D853" s="1">
        <v>30525</v>
      </c>
      <c r="E853">
        <f ca="1">DATEDIF(Sheet1!$D853,$N$1,"Y")</f>
        <v>42</v>
      </c>
      <c r="F853" s="1">
        <v>44800</v>
      </c>
      <c r="G853" t="s">
        <v>12</v>
      </c>
      <c r="H853" t="s">
        <v>13</v>
      </c>
      <c r="I853" t="s">
        <v>29</v>
      </c>
      <c r="J853" t="s">
        <v>38</v>
      </c>
      <c r="K853">
        <v>5</v>
      </c>
    </row>
    <row r="854" spans="1:11" x14ac:dyDescent="0.35">
      <c r="A854">
        <v>854</v>
      </c>
      <c r="B854" t="s">
        <v>888</v>
      </c>
      <c r="C854" t="s">
        <v>11</v>
      </c>
      <c r="D854" s="1">
        <v>34711</v>
      </c>
      <c r="E854">
        <f ca="1">DATEDIF(Sheet1!$D854,$N$1,"Y")</f>
        <v>31</v>
      </c>
      <c r="F854" s="1">
        <v>44132</v>
      </c>
      <c r="G854" t="s">
        <v>12</v>
      </c>
      <c r="H854" t="s">
        <v>13</v>
      </c>
      <c r="I854" t="s">
        <v>32</v>
      </c>
      <c r="J854" t="s">
        <v>26</v>
      </c>
      <c r="K854">
        <v>1</v>
      </c>
    </row>
    <row r="855" spans="1:11" x14ac:dyDescent="0.35">
      <c r="A855">
        <v>855</v>
      </c>
      <c r="B855" t="s">
        <v>889</v>
      </c>
      <c r="C855" t="s">
        <v>11</v>
      </c>
      <c r="D855" s="1">
        <v>31037</v>
      </c>
      <c r="E855">
        <f ca="1">DATEDIF(Sheet1!$D855,$N$1,"Y")</f>
        <v>41</v>
      </c>
      <c r="F855" s="1">
        <v>44162</v>
      </c>
      <c r="G855" t="s">
        <v>12</v>
      </c>
      <c r="H855" t="s">
        <v>13</v>
      </c>
      <c r="I855" t="s">
        <v>37</v>
      </c>
      <c r="J855" t="s">
        <v>33</v>
      </c>
      <c r="K855">
        <v>2</v>
      </c>
    </row>
    <row r="856" spans="1:11" x14ac:dyDescent="0.35">
      <c r="A856">
        <v>856</v>
      </c>
      <c r="B856" t="s">
        <v>890</v>
      </c>
      <c r="C856" t="s">
        <v>11</v>
      </c>
      <c r="D856" s="1">
        <v>32412</v>
      </c>
      <c r="E856">
        <f ca="1">DATEDIF(Sheet1!$D856,$N$1,"Y")</f>
        <v>37</v>
      </c>
      <c r="F856" s="1">
        <v>44477</v>
      </c>
      <c r="G856" t="s">
        <v>19</v>
      </c>
      <c r="H856" t="s">
        <v>36</v>
      </c>
      <c r="I856" t="s">
        <v>40</v>
      </c>
      <c r="J856" t="s">
        <v>22</v>
      </c>
      <c r="K856">
        <v>4</v>
      </c>
    </row>
    <row r="857" spans="1:11" x14ac:dyDescent="0.35">
      <c r="A857">
        <v>857</v>
      </c>
      <c r="B857" t="s">
        <v>891</v>
      </c>
      <c r="C857" t="s">
        <v>11</v>
      </c>
      <c r="D857" s="1">
        <v>20892</v>
      </c>
      <c r="E857">
        <f ca="1">DATEDIF(Sheet1!$D857,$N$1,"Y")</f>
        <v>68</v>
      </c>
      <c r="F857" s="1">
        <v>44121</v>
      </c>
      <c r="G857" t="s">
        <v>19</v>
      </c>
      <c r="H857" t="s">
        <v>36</v>
      </c>
      <c r="I857" t="s">
        <v>14</v>
      </c>
      <c r="J857" t="s">
        <v>22</v>
      </c>
      <c r="K857">
        <v>4</v>
      </c>
    </row>
    <row r="858" spans="1:11" x14ac:dyDescent="0.35">
      <c r="A858">
        <v>858</v>
      </c>
      <c r="B858" t="s">
        <v>892</v>
      </c>
      <c r="C858" t="s">
        <v>11</v>
      </c>
      <c r="D858" s="1">
        <v>25906</v>
      </c>
      <c r="E858">
        <f ca="1">DATEDIF(Sheet1!$D858,$N$1,"Y")</f>
        <v>55</v>
      </c>
      <c r="F858" s="1">
        <v>44378</v>
      </c>
      <c r="G858" t="s">
        <v>12</v>
      </c>
      <c r="H858" t="s">
        <v>13</v>
      </c>
      <c r="I858" t="s">
        <v>17</v>
      </c>
      <c r="J858" t="s">
        <v>15</v>
      </c>
      <c r="K858">
        <v>3</v>
      </c>
    </row>
    <row r="859" spans="1:11" x14ac:dyDescent="0.35">
      <c r="A859">
        <v>859</v>
      </c>
      <c r="B859" t="s">
        <v>893</v>
      </c>
      <c r="C859" t="s">
        <v>35</v>
      </c>
      <c r="D859" s="1">
        <v>32828</v>
      </c>
      <c r="E859">
        <f ca="1">DATEDIF(Sheet1!$D859,$N$1,"Y")</f>
        <v>36</v>
      </c>
      <c r="F859" s="1">
        <v>43979</v>
      </c>
      <c r="G859" t="s">
        <v>12</v>
      </c>
      <c r="H859" t="s">
        <v>49</v>
      </c>
      <c r="I859" t="s">
        <v>21</v>
      </c>
      <c r="J859" t="s">
        <v>15</v>
      </c>
      <c r="K859">
        <v>3</v>
      </c>
    </row>
    <row r="860" spans="1:11" x14ac:dyDescent="0.35">
      <c r="A860">
        <v>860</v>
      </c>
      <c r="B860" t="s">
        <v>894</v>
      </c>
      <c r="C860" t="s">
        <v>11</v>
      </c>
      <c r="D860" s="1">
        <v>21451</v>
      </c>
      <c r="E860">
        <f ca="1">DATEDIF(Sheet1!$D860,$N$1,"Y")</f>
        <v>67</v>
      </c>
      <c r="F860" s="1">
        <v>44517</v>
      </c>
      <c r="G860" t="s">
        <v>31</v>
      </c>
      <c r="H860" t="s">
        <v>42</v>
      </c>
      <c r="I860" t="s">
        <v>25</v>
      </c>
      <c r="J860" t="s">
        <v>38</v>
      </c>
      <c r="K860">
        <v>5</v>
      </c>
    </row>
    <row r="861" spans="1:11" x14ac:dyDescent="0.35">
      <c r="A861">
        <v>861</v>
      </c>
      <c r="B861" t="s">
        <v>895</v>
      </c>
      <c r="C861" t="s">
        <v>11</v>
      </c>
      <c r="D861" s="1">
        <v>38211</v>
      </c>
      <c r="E861">
        <f ca="1">DATEDIF(Sheet1!$D861,$N$1,"Y")</f>
        <v>21</v>
      </c>
      <c r="F861" s="1">
        <v>44199</v>
      </c>
      <c r="G861" t="s">
        <v>19</v>
      </c>
      <c r="H861" t="s">
        <v>28</v>
      </c>
      <c r="I861" t="s">
        <v>29</v>
      </c>
      <c r="J861" t="s">
        <v>26</v>
      </c>
      <c r="K861">
        <v>1</v>
      </c>
    </row>
    <row r="862" spans="1:11" x14ac:dyDescent="0.35">
      <c r="A862">
        <v>862</v>
      </c>
      <c r="B862" t="s">
        <v>896</v>
      </c>
      <c r="C862" t="s">
        <v>35</v>
      </c>
      <c r="D862" s="1">
        <v>26075</v>
      </c>
      <c r="E862">
        <f ca="1">DATEDIF(Sheet1!$D862,$N$1,"Y")</f>
        <v>54</v>
      </c>
      <c r="F862" s="1">
        <v>44528</v>
      </c>
      <c r="G862" t="s">
        <v>19</v>
      </c>
      <c r="H862" t="s">
        <v>28</v>
      </c>
      <c r="I862" t="s">
        <v>32</v>
      </c>
      <c r="J862" t="s">
        <v>26</v>
      </c>
      <c r="K862">
        <v>1</v>
      </c>
    </row>
    <row r="863" spans="1:11" x14ac:dyDescent="0.35">
      <c r="A863">
        <v>863</v>
      </c>
      <c r="B863" t="s">
        <v>897</v>
      </c>
      <c r="C863" t="s">
        <v>11</v>
      </c>
      <c r="D863" s="1">
        <v>28470</v>
      </c>
      <c r="E863">
        <f ca="1">DATEDIF(Sheet1!$D863,$N$1,"Y")</f>
        <v>48</v>
      </c>
      <c r="F863" s="1">
        <v>44731</v>
      </c>
      <c r="G863" t="s">
        <v>12</v>
      </c>
      <c r="H863" t="s">
        <v>13</v>
      </c>
      <c r="I863" t="s">
        <v>37</v>
      </c>
      <c r="J863" t="s">
        <v>26</v>
      </c>
      <c r="K863">
        <v>1</v>
      </c>
    </row>
    <row r="864" spans="1:11" x14ac:dyDescent="0.35">
      <c r="A864">
        <v>864</v>
      </c>
      <c r="B864" t="s">
        <v>898</v>
      </c>
      <c r="C864" t="s">
        <v>35</v>
      </c>
      <c r="D864" s="1">
        <v>36653</v>
      </c>
      <c r="E864">
        <f ca="1">DATEDIF(Sheet1!$D864,$N$1,"Y")</f>
        <v>25</v>
      </c>
      <c r="F864" s="1">
        <v>44815</v>
      </c>
      <c r="G864" t="s">
        <v>31</v>
      </c>
      <c r="H864" t="s">
        <v>49</v>
      </c>
      <c r="I864" t="s">
        <v>40</v>
      </c>
      <c r="J864" t="s">
        <v>22</v>
      </c>
      <c r="K864">
        <v>4</v>
      </c>
    </row>
    <row r="865" spans="1:11" x14ac:dyDescent="0.35">
      <c r="A865">
        <v>865</v>
      </c>
      <c r="B865" t="s">
        <v>899</v>
      </c>
      <c r="C865" t="s">
        <v>35</v>
      </c>
      <c r="D865" s="1">
        <v>31023</v>
      </c>
      <c r="E865">
        <f ca="1">DATEDIF(Sheet1!$D865,$N$1,"Y")</f>
        <v>41</v>
      </c>
      <c r="F865" s="1">
        <v>44475</v>
      </c>
      <c r="G865" t="s">
        <v>19</v>
      </c>
      <c r="H865" t="s">
        <v>28</v>
      </c>
      <c r="I865" t="s">
        <v>14</v>
      </c>
      <c r="J865" t="s">
        <v>38</v>
      </c>
      <c r="K865">
        <v>5</v>
      </c>
    </row>
    <row r="866" spans="1:11" x14ac:dyDescent="0.35">
      <c r="A866">
        <v>866</v>
      </c>
      <c r="B866" t="s">
        <v>900</v>
      </c>
      <c r="C866" t="s">
        <v>11</v>
      </c>
      <c r="D866" s="1">
        <v>26690</v>
      </c>
      <c r="E866">
        <f ca="1">DATEDIF(Sheet1!$D866,$N$1,"Y")</f>
        <v>53</v>
      </c>
      <c r="F866" s="1">
        <v>44570</v>
      </c>
      <c r="G866" t="s">
        <v>12</v>
      </c>
      <c r="H866" t="s">
        <v>13</v>
      </c>
      <c r="I866" t="s">
        <v>17</v>
      </c>
      <c r="J866" t="s">
        <v>38</v>
      </c>
      <c r="K866">
        <v>5</v>
      </c>
    </row>
    <row r="867" spans="1:11" x14ac:dyDescent="0.35">
      <c r="A867">
        <v>867</v>
      </c>
      <c r="B867" t="s">
        <v>901</v>
      </c>
      <c r="C867" t="s">
        <v>11</v>
      </c>
      <c r="D867" s="1">
        <v>38159</v>
      </c>
      <c r="E867">
        <f ca="1">DATEDIF(Sheet1!$D867,$N$1,"Y")</f>
        <v>21</v>
      </c>
      <c r="F867" s="1">
        <v>44777</v>
      </c>
      <c r="G867" t="s">
        <v>12</v>
      </c>
      <c r="H867" t="s">
        <v>13</v>
      </c>
      <c r="I867" t="s">
        <v>21</v>
      </c>
      <c r="J867" t="s">
        <v>22</v>
      </c>
      <c r="K867">
        <v>4</v>
      </c>
    </row>
    <row r="868" spans="1:11" x14ac:dyDescent="0.35">
      <c r="A868">
        <v>868</v>
      </c>
      <c r="B868" t="s">
        <v>902</v>
      </c>
      <c r="C868" t="s">
        <v>11</v>
      </c>
      <c r="D868" s="1">
        <v>21213</v>
      </c>
      <c r="E868">
        <f ca="1">DATEDIF(Sheet1!$D868,$N$1,"Y")</f>
        <v>68</v>
      </c>
      <c r="F868" s="1">
        <v>44050</v>
      </c>
      <c r="G868" t="s">
        <v>31</v>
      </c>
      <c r="H868" t="s">
        <v>49</v>
      </c>
      <c r="I868" t="s">
        <v>25</v>
      </c>
      <c r="J868" t="s">
        <v>38</v>
      </c>
      <c r="K868">
        <v>5</v>
      </c>
    </row>
    <row r="869" spans="1:11" x14ac:dyDescent="0.35">
      <c r="A869">
        <v>869</v>
      </c>
      <c r="B869" t="s">
        <v>903</v>
      </c>
      <c r="C869" t="s">
        <v>35</v>
      </c>
      <c r="D869" s="1">
        <v>38936</v>
      </c>
      <c r="E869">
        <f ca="1">DATEDIF(Sheet1!$D869,$N$1,"Y")</f>
        <v>19</v>
      </c>
      <c r="F869" s="1">
        <v>44826</v>
      </c>
      <c r="G869" t="s">
        <v>19</v>
      </c>
      <c r="H869" t="s">
        <v>42</v>
      </c>
      <c r="I869" t="s">
        <v>29</v>
      </c>
      <c r="J869" t="s">
        <v>15</v>
      </c>
      <c r="K869">
        <v>3</v>
      </c>
    </row>
    <row r="870" spans="1:11" x14ac:dyDescent="0.35">
      <c r="A870">
        <v>870</v>
      </c>
      <c r="B870" t="s">
        <v>904</v>
      </c>
      <c r="C870" t="s">
        <v>35</v>
      </c>
      <c r="D870" s="1">
        <v>38897</v>
      </c>
      <c r="E870">
        <f ca="1">DATEDIF(Sheet1!$D870,$N$1,"Y")</f>
        <v>19</v>
      </c>
      <c r="F870" s="1">
        <v>44341</v>
      </c>
      <c r="G870" t="s">
        <v>19</v>
      </c>
      <c r="H870" t="s">
        <v>36</v>
      </c>
      <c r="I870" t="s">
        <v>32</v>
      </c>
      <c r="J870" t="s">
        <v>33</v>
      </c>
      <c r="K870">
        <v>2</v>
      </c>
    </row>
    <row r="871" spans="1:11" x14ac:dyDescent="0.35">
      <c r="A871">
        <v>871</v>
      </c>
      <c r="B871" t="s">
        <v>905</v>
      </c>
      <c r="C871" t="s">
        <v>35</v>
      </c>
      <c r="D871" s="1">
        <v>21120</v>
      </c>
      <c r="E871">
        <f ca="1">DATEDIF(Sheet1!$D871,$N$1,"Y")</f>
        <v>68</v>
      </c>
      <c r="F871" s="1">
        <v>44282</v>
      </c>
      <c r="G871" t="s">
        <v>12</v>
      </c>
      <c r="H871" t="s">
        <v>13</v>
      </c>
      <c r="I871" t="s">
        <v>37</v>
      </c>
      <c r="J871" t="s">
        <v>26</v>
      </c>
      <c r="K871">
        <v>1</v>
      </c>
    </row>
    <row r="872" spans="1:11" x14ac:dyDescent="0.35">
      <c r="A872">
        <v>872</v>
      </c>
      <c r="B872" t="s">
        <v>906</v>
      </c>
      <c r="C872" t="s">
        <v>11</v>
      </c>
      <c r="D872" s="1">
        <v>37682</v>
      </c>
      <c r="E872">
        <f ca="1">DATEDIF(Sheet1!$D872,$N$1,"Y")</f>
        <v>22</v>
      </c>
      <c r="F872" s="1">
        <v>44060</v>
      </c>
      <c r="G872" t="s">
        <v>19</v>
      </c>
      <c r="H872" t="s">
        <v>42</v>
      </c>
      <c r="I872" t="s">
        <v>40</v>
      </c>
      <c r="J872" t="s">
        <v>38</v>
      </c>
      <c r="K872">
        <v>5</v>
      </c>
    </row>
    <row r="873" spans="1:11" x14ac:dyDescent="0.35">
      <c r="A873">
        <v>873</v>
      </c>
      <c r="B873" t="s">
        <v>907</v>
      </c>
      <c r="C873" t="s">
        <v>35</v>
      </c>
      <c r="D873" s="1">
        <v>20435</v>
      </c>
      <c r="E873">
        <f ca="1">DATEDIF(Sheet1!$D873,$N$1,"Y")</f>
        <v>70</v>
      </c>
      <c r="F873" s="1">
        <v>44171</v>
      </c>
      <c r="G873" t="s">
        <v>31</v>
      </c>
      <c r="H873" t="s">
        <v>49</v>
      </c>
      <c r="I873" t="s">
        <v>14</v>
      </c>
      <c r="J873" t="s">
        <v>38</v>
      </c>
      <c r="K873">
        <v>5</v>
      </c>
    </row>
    <row r="874" spans="1:11" x14ac:dyDescent="0.35">
      <c r="A874">
        <v>874</v>
      </c>
      <c r="B874" t="s">
        <v>908</v>
      </c>
      <c r="C874" t="s">
        <v>11</v>
      </c>
      <c r="D874" s="1">
        <v>24179</v>
      </c>
      <c r="E874">
        <f ca="1">DATEDIF(Sheet1!$D874,$N$1,"Y")</f>
        <v>59</v>
      </c>
      <c r="F874" s="1">
        <v>44552</v>
      </c>
      <c r="G874" t="s">
        <v>12</v>
      </c>
      <c r="H874" t="s">
        <v>13</v>
      </c>
      <c r="I874" t="s">
        <v>17</v>
      </c>
      <c r="J874" t="s">
        <v>38</v>
      </c>
      <c r="K874">
        <v>5</v>
      </c>
    </row>
    <row r="875" spans="1:11" x14ac:dyDescent="0.35">
      <c r="A875">
        <v>875</v>
      </c>
      <c r="B875" t="s">
        <v>909</v>
      </c>
      <c r="C875" t="s">
        <v>35</v>
      </c>
      <c r="D875" s="1">
        <v>35761</v>
      </c>
      <c r="E875">
        <f ca="1">DATEDIF(Sheet1!$D875,$N$1,"Y")</f>
        <v>28</v>
      </c>
      <c r="F875" s="1">
        <v>44607</v>
      </c>
      <c r="G875" t="s">
        <v>12</v>
      </c>
      <c r="H875" t="s">
        <v>13</v>
      </c>
      <c r="I875" t="s">
        <v>21</v>
      </c>
      <c r="J875" t="s">
        <v>15</v>
      </c>
      <c r="K875">
        <v>3</v>
      </c>
    </row>
    <row r="876" spans="1:11" x14ac:dyDescent="0.35">
      <c r="A876">
        <v>876</v>
      </c>
      <c r="B876" t="s">
        <v>910</v>
      </c>
      <c r="C876" t="s">
        <v>35</v>
      </c>
      <c r="D876" s="1">
        <v>24360</v>
      </c>
      <c r="E876">
        <f ca="1">DATEDIF(Sheet1!$D876,$N$1,"Y")</f>
        <v>59</v>
      </c>
      <c r="F876" s="1">
        <v>44357</v>
      </c>
      <c r="G876" t="s">
        <v>19</v>
      </c>
      <c r="H876" t="s">
        <v>28</v>
      </c>
      <c r="I876" t="s">
        <v>25</v>
      </c>
      <c r="J876" t="s">
        <v>26</v>
      </c>
      <c r="K876">
        <v>1</v>
      </c>
    </row>
    <row r="877" spans="1:11" x14ac:dyDescent="0.35">
      <c r="A877">
        <v>877</v>
      </c>
      <c r="B877" t="s">
        <v>911</v>
      </c>
      <c r="C877" t="s">
        <v>35</v>
      </c>
      <c r="D877" s="1">
        <v>24946</v>
      </c>
      <c r="E877">
        <f ca="1">DATEDIF(Sheet1!$D877,$N$1,"Y")</f>
        <v>57</v>
      </c>
      <c r="F877" s="1">
        <v>44333</v>
      </c>
      <c r="G877" t="s">
        <v>12</v>
      </c>
      <c r="H877" t="s">
        <v>13</v>
      </c>
      <c r="I877" t="s">
        <v>29</v>
      </c>
      <c r="J877" t="s">
        <v>38</v>
      </c>
      <c r="K877">
        <v>5</v>
      </c>
    </row>
    <row r="878" spans="1:11" x14ac:dyDescent="0.35">
      <c r="A878">
        <v>878</v>
      </c>
      <c r="B878" t="s">
        <v>912</v>
      </c>
      <c r="C878" t="s">
        <v>11</v>
      </c>
      <c r="D878" s="1">
        <v>37253</v>
      </c>
      <c r="E878">
        <f ca="1">DATEDIF(Sheet1!$D878,$N$1,"Y")</f>
        <v>24</v>
      </c>
      <c r="F878" s="1">
        <v>44914</v>
      </c>
      <c r="G878" t="s">
        <v>19</v>
      </c>
      <c r="H878" t="s">
        <v>49</v>
      </c>
      <c r="I878" t="s">
        <v>32</v>
      </c>
      <c r="J878" t="s">
        <v>26</v>
      </c>
      <c r="K878">
        <v>1</v>
      </c>
    </row>
    <row r="879" spans="1:11" x14ac:dyDescent="0.35">
      <c r="A879">
        <v>879</v>
      </c>
      <c r="B879" t="s">
        <v>913</v>
      </c>
      <c r="C879" t="s">
        <v>11</v>
      </c>
      <c r="D879" s="1">
        <v>36370</v>
      </c>
      <c r="E879">
        <f ca="1">DATEDIF(Sheet1!$D879,$N$1,"Y")</f>
        <v>26</v>
      </c>
      <c r="F879" s="1">
        <v>44412</v>
      </c>
      <c r="G879" t="s">
        <v>19</v>
      </c>
      <c r="H879" t="s">
        <v>28</v>
      </c>
      <c r="I879" t="s">
        <v>37</v>
      </c>
      <c r="J879" t="s">
        <v>22</v>
      </c>
      <c r="K879">
        <v>4</v>
      </c>
    </row>
    <row r="880" spans="1:11" x14ac:dyDescent="0.35">
      <c r="A880">
        <v>880</v>
      </c>
      <c r="B880" t="s">
        <v>914</v>
      </c>
      <c r="C880" t="s">
        <v>11</v>
      </c>
      <c r="D880" s="1">
        <v>23177</v>
      </c>
      <c r="E880">
        <f ca="1">DATEDIF(Sheet1!$D880,$N$1,"Y")</f>
        <v>62</v>
      </c>
      <c r="F880" s="1">
        <v>44832</v>
      </c>
      <c r="G880" t="s">
        <v>31</v>
      </c>
      <c r="H880" t="s">
        <v>20</v>
      </c>
      <c r="I880" t="s">
        <v>40</v>
      </c>
      <c r="J880" t="s">
        <v>33</v>
      </c>
      <c r="K880">
        <v>2</v>
      </c>
    </row>
    <row r="881" spans="1:11" x14ac:dyDescent="0.35">
      <c r="A881">
        <v>881</v>
      </c>
      <c r="B881" t="s">
        <v>915</v>
      </c>
      <c r="C881" t="s">
        <v>35</v>
      </c>
      <c r="D881" s="1">
        <v>22958</v>
      </c>
      <c r="E881">
        <f ca="1">DATEDIF(Sheet1!$D881,$N$1,"Y")</f>
        <v>63</v>
      </c>
      <c r="F881" s="1">
        <v>44488</v>
      </c>
      <c r="G881" t="s">
        <v>19</v>
      </c>
      <c r="H881" t="s">
        <v>36</v>
      </c>
      <c r="I881" t="s">
        <v>14</v>
      </c>
      <c r="J881" t="s">
        <v>22</v>
      </c>
      <c r="K881">
        <v>4</v>
      </c>
    </row>
    <row r="882" spans="1:11" x14ac:dyDescent="0.35">
      <c r="A882">
        <v>882</v>
      </c>
      <c r="B882" t="s">
        <v>916</v>
      </c>
      <c r="C882" t="s">
        <v>35</v>
      </c>
      <c r="D882" s="1">
        <v>35728</v>
      </c>
      <c r="E882">
        <f ca="1">DATEDIF(Sheet1!$D882,$N$1,"Y")</f>
        <v>28</v>
      </c>
      <c r="F882" s="1">
        <v>43932</v>
      </c>
      <c r="G882" t="s">
        <v>19</v>
      </c>
      <c r="H882" t="s">
        <v>24</v>
      </c>
      <c r="I882" t="s">
        <v>17</v>
      </c>
      <c r="J882" t="s">
        <v>22</v>
      </c>
      <c r="K882">
        <v>4</v>
      </c>
    </row>
    <row r="883" spans="1:11" x14ac:dyDescent="0.35">
      <c r="A883">
        <v>883</v>
      </c>
      <c r="B883" t="s">
        <v>917</v>
      </c>
      <c r="C883" t="s">
        <v>11</v>
      </c>
      <c r="D883" s="1">
        <v>28483</v>
      </c>
      <c r="E883">
        <f ca="1">DATEDIF(Sheet1!$D883,$N$1,"Y")</f>
        <v>48</v>
      </c>
      <c r="F883" s="1">
        <v>43990</v>
      </c>
      <c r="G883" t="s">
        <v>12</v>
      </c>
      <c r="H883" t="s">
        <v>13</v>
      </c>
      <c r="I883" t="s">
        <v>21</v>
      </c>
      <c r="J883" t="s">
        <v>15</v>
      </c>
      <c r="K883">
        <v>3</v>
      </c>
    </row>
    <row r="884" spans="1:11" x14ac:dyDescent="0.35">
      <c r="A884">
        <v>884</v>
      </c>
      <c r="B884" t="s">
        <v>918</v>
      </c>
      <c r="C884" t="s">
        <v>35</v>
      </c>
      <c r="D884" s="1">
        <v>22917</v>
      </c>
      <c r="E884">
        <f ca="1">DATEDIF(Sheet1!$D884,$N$1,"Y")</f>
        <v>63</v>
      </c>
      <c r="F884" s="1">
        <v>44490</v>
      </c>
      <c r="G884" t="s">
        <v>31</v>
      </c>
      <c r="H884" t="s">
        <v>49</v>
      </c>
      <c r="I884" t="s">
        <v>25</v>
      </c>
      <c r="J884" t="s">
        <v>38</v>
      </c>
      <c r="K884">
        <v>5</v>
      </c>
    </row>
    <row r="885" spans="1:11" x14ac:dyDescent="0.35">
      <c r="A885">
        <v>885</v>
      </c>
      <c r="B885" t="s">
        <v>919</v>
      </c>
      <c r="C885" t="s">
        <v>11</v>
      </c>
      <c r="D885" s="1">
        <v>38403</v>
      </c>
      <c r="E885">
        <f ca="1">DATEDIF(Sheet1!$D885,$N$1,"Y")</f>
        <v>20</v>
      </c>
      <c r="F885" s="1">
        <v>44548</v>
      </c>
      <c r="G885" t="s">
        <v>19</v>
      </c>
      <c r="H885" t="s">
        <v>28</v>
      </c>
      <c r="I885" t="s">
        <v>29</v>
      </c>
      <c r="J885" t="s">
        <v>26</v>
      </c>
      <c r="K885">
        <v>1</v>
      </c>
    </row>
    <row r="886" spans="1:11" x14ac:dyDescent="0.35">
      <c r="A886">
        <v>886</v>
      </c>
      <c r="B886" t="s">
        <v>920</v>
      </c>
      <c r="C886" t="s">
        <v>35</v>
      </c>
      <c r="D886" s="1">
        <v>32479</v>
      </c>
      <c r="E886">
        <f ca="1">DATEDIF(Sheet1!$D886,$N$1,"Y")</f>
        <v>37</v>
      </c>
      <c r="F886" s="1">
        <v>44094</v>
      </c>
      <c r="G886" t="s">
        <v>19</v>
      </c>
      <c r="H886" t="s">
        <v>24</v>
      </c>
      <c r="I886" t="s">
        <v>32</v>
      </c>
      <c r="J886" t="s">
        <v>33</v>
      </c>
      <c r="K886">
        <v>2</v>
      </c>
    </row>
    <row r="887" spans="1:11" x14ac:dyDescent="0.35">
      <c r="A887">
        <v>887</v>
      </c>
      <c r="B887" t="s">
        <v>921</v>
      </c>
      <c r="C887" t="s">
        <v>11</v>
      </c>
      <c r="D887" s="1">
        <v>25502</v>
      </c>
      <c r="E887">
        <f ca="1">DATEDIF(Sheet1!$D887,$N$1,"Y")</f>
        <v>56</v>
      </c>
      <c r="F887" s="1">
        <v>44923</v>
      </c>
      <c r="G887" t="s">
        <v>19</v>
      </c>
      <c r="H887" t="s">
        <v>24</v>
      </c>
      <c r="I887" t="s">
        <v>37</v>
      </c>
      <c r="J887" t="s">
        <v>38</v>
      </c>
      <c r="K887">
        <v>5</v>
      </c>
    </row>
    <row r="888" spans="1:11" x14ac:dyDescent="0.35">
      <c r="A888">
        <v>888</v>
      </c>
      <c r="B888" t="s">
        <v>922</v>
      </c>
      <c r="C888" t="s">
        <v>35</v>
      </c>
      <c r="D888" s="1">
        <v>35041</v>
      </c>
      <c r="E888">
        <f ca="1">DATEDIF(Sheet1!$D888,$N$1,"Y")</f>
        <v>30</v>
      </c>
      <c r="F888" s="1">
        <v>43871</v>
      </c>
      <c r="G888" t="s">
        <v>12</v>
      </c>
      <c r="H888" t="s">
        <v>24</v>
      </c>
      <c r="I888" t="s">
        <v>40</v>
      </c>
      <c r="J888" t="s">
        <v>33</v>
      </c>
      <c r="K888">
        <v>2</v>
      </c>
    </row>
    <row r="889" spans="1:11" x14ac:dyDescent="0.35">
      <c r="A889">
        <v>889</v>
      </c>
      <c r="B889" t="s">
        <v>923</v>
      </c>
      <c r="C889" t="s">
        <v>11</v>
      </c>
      <c r="D889" s="1">
        <v>30333</v>
      </c>
      <c r="E889">
        <f ca="1">DATEDIF(Sheet1!$D889,$N$1,"Y")</f>
        <v>43</v>
      </c>
      <c r="F889" s="1">
        <v>44603</v>
      </c>
      <c r="G889" t="s">
        <v>12</v>
      </c>
      <c r="H889" t="s">
        <v>13</v>
      </c>
      <c r="I889" t="s">
        <v>14</v>
      </c>
      <c r="J889" t="s">
        <v>33</v>
      </c>
      <c r="K889">
        <v>2</v>
      </c>
    </row>
    <row r="890" spans="1:11" x14ac:dyDescent="0.35">
      <c r="A890">
        <v>890</v>
      </c>
      <c r="B890" t="s">
        <v>924</v>
      </c>
      <c r="C890" t="s">
        <v>11</v>
      </c>
      <c r="D890" s="1">
        <v>38087</v>
      </c>
      <c r="E890">
        <f ca="1">DATEDIF(Sheet1!$D890,$N$1,"Y")</f>
        <v>21</v>
      </c>
      <c r="F890" s="1">
        <v>44857</v>
      </c>
      <c r="G890" t="s">
        <v>19</v>
      </c>
      <c r="H890" t="s">
        <v>28</v>
      </c>
      <c r="I890" t="s">
        <v>17</v>
      </c>
      <c r="J890" t="s">
        <v>15</v>
      </c>
      <c r="K890">
        <v>3</v>
      </c>
    </row>
    <row r="891" spans="1:11" x14ac:dyDescent="0.35">
      <c r="A891">
        <v>891</v>
      </c>
      <c r="B891" t="s">
        <v>925</v>
      </c>
      <c r="C891" t="s">
        <v>35</v>
      </c>
      <c r="D891" s="1">
        <v>20007</v>
      </c>
      <c r="E891">
        <f ca="1">DATEDIF(Sheet1!$D891,$N$1,"Y")</f>
        <v>71</v>
      </c>
      <c r="F891" s="1">
        <v>44282</v>
      </c>
      <c r="G891" t="s">
        <v>12</v>
      </c>
      <c r="H891" t="s">
        <v>13</v>
      </c>
      <c r="I891" t="s">
        <v>21</v>
      </c>
      <c r="J891" t="s">
        <v>33</v>
      </c>
      <c r="K891">
        <v>2</v>
      </c>
    </row>
    <row r="892" spans="1:11" x14ac:dyDescent="0.35">
      <c r="A892">
        <v>892</v>
      </c>
      <c r="B892" t="s">
        <v>926</v>
      </c>
      <c r="C892" t="s">
        <v>11</v>
      </c>
      <c r="D892" s="1">
        <v>31680</v>
      </c>
      <c r="E892">
        <f ca="1">DATEDIF(Sheet1!$D892,$N$1,"Y")</f>
        <v>39</v>
      </c>
      <c r="F892" s="1">
        <v>44897</v>
      </c>
      <c r="G892" t="s">
        <v>31</v>
      </c>
      <c r="H892" t="s">
        <v>13</v>
      </c>
      <c r="I892" t="s">
        <v>25</v>
      </c>
      <c r="J892" t="s">
        <v>33</v>
      </c>
      <c r="K892">
        <v>2</v>
      </c>
    </row>
    <row r="893" spans="1:11" x14ac:dyDescent="0.35">
      <c r="A893">
        <v>893</v>
      </c>
      <c r="B893" t="s">
        <v>927</v>
      </c>
      <c r="C893" t="s">
        <v>35</v>
      </c>
      <c r="D893" s="1">
        <v>20740</v>
      </c>
      <c r="E893">
        <f ca="1">DATEDIF(Sheet1!$D893,$N$1,"Y")</f>
        <v>69</v>
      </c>
      <c r="F893" s="1">
        <v>43912</v>
      </c>
      <c r="G893" t="s">
        <v>19</v>
      </c>
      <c r="H893" t="s">
        <v>20</v>
      </c>
      <c r="I893" t="s">
        <v>29</v>
      </c>
      <c r="J893" t="s">
        <v>26</v>
      </c>
      <c r="K893">
        <v>1</v>
      </c>
    </row>
    <row r="894" spans="1:11" x14ac:dyDescent="0.35">
      <c r="A894">
        <v>894</v>
      </c>
      <c r="B894" t="s">
        <v>928</v>
      </c>
      <c r="C894" t="s">
        <v>11</v>
      </c>
      <c r="D894" s="1">
        <v>29373</v>
      </c>
      <c r="E894">
        <f ca="1">DATEDIF(Sheet1!$D894,$N$1,"Y")</f>
        <v>45</v>
      </c>
      <c r="F894" s="1">
        <v>44779</v>
      </c>
      <c r="G894" t="s">
        <v>12</v>
      </c>
      <c r="H894" t="s">
        <v>13</v>
      </c>
      <c r="I894" t="s">
        <v>32</v>
      </c>
      <c r="J894" t="s">
        <v>26</v>
      </c>
      <c r="K894">
        <v>1</v>
      </c>
    </row>
    <row r="895" spans="1:11" x14ac:dyDescent="0.35">
      <c r="A895">
        <v>895</v>
      </c>
      <c r="B895" t="s">
        <v>929</v>
      </c>
      <c r="C895" t="s">
        <v>35</v>
      </c>
      <c r="D895" s="1">
        <v>24644</v>
      </c>
      <c r="E895">
        <f ca="1">DATEDIF(Sheet1!$D895,$N$1,"Y")</f>
        <v>58</v>
      </c>
      <c r="F895" s="1">
        <v>44568</v>
      </c>
      <c r="G895" t="s">
        <v>57</v>
      </c>
      <c r="H895" t="s">
        <v>24</v>
      </c>
      <c r="I895" t="s">
        <v>37</v>
      </c>
      <c r="J895" t="s">
        <v>15</v>
      </c>
      <c r="K895">
        <v>3</v>
      </c>
    </row>
    <row r="896" spans="1:11" x14ac:dyDescent="0.35">
      <c r="A896">
        <v>896</v>
      </c>
      <c r="B896" t="s">
        <v>930</v>
      </c>
      <c r="C896" t="s">
        <v>11</v>
      </c>
      <c r="D896" s="1">
        <v>35084</v>
      </c>
      <c r="E896">
        <f ca="1">DATEDIF(Sheet1!$D896,$N$1,"Y")</f>
        <v>30</v>
      </c>
      <c r="F896" s="1">
        <v>44565</v>
      </c>
      <c r="G896" t="s">
        <v>12</v>
      </c>
      <c r="H896" t="s">
        <v>13</v>
      </c>
      <c r="I896" t="s">
        <v>40</v>
      </c>
      <c r="J896" t="s">
        <v>22</v>
      </c>
      <c r="K896">
        <v>4</v>
      </c>
    </row>
    <row r="897" spans="1:11" x14ac:dyDescent="0.35">
      <c r="A897">
        <v>897</v>
      </c>
      <c r="B897" t="s">
        <v>931</v>
      </c>
      <c r="C897" t="s">
        <v>35</v>
      </c>
      <c r="D897" s="1">
        <v>39011</v>
      </c>
      <c r="E897">
        <f ca="1">DATEDIF(Sheet1!$D897,$N$1,"Y")</f>
        <v>19</v>
      </c>
      <c r="F897" s="1">
        <v>44579</v>
      </c>
      <c r="G897" t="s">
        <v>19</v>
      </c>
      <c r="H897" t="s">
        <v>28</v>
      </c>
      <c r="I897" t="s">
        <v>14</v>
      </c>
      <c r="J897" t="s">
        <v>22</v>
      </c>
      <c r="K897">
        <v>4</v>
      </c>
    </row>
    <row r="898" spans="1:11" x14ac:dyDescent="0.35">
      <c r="A898">
        <v>898</v>
      </c>
      <c r="B898" t="s">
        <v>932</v>
      </c>
      <c r="C898" t="s">
        <v>35</v>
      </c>
      <c r="D898" s="1">
        <v>20275</v>
      </c>
      <c r="E898">
        <f ca="1">DATEDIF(Sheet1!$D898,$N$1,"Y")</f>
        <v>70</v>
      </c>
      <c r="F898" s="1">
        <v>44095</v>
      </c>
      <c r="G898" t="s">
        <v>19</v>
      </c>
      <c r="H898" t="s">
        <v>28</v>
      </c>
      <c r="I898" t="s">
        <v>17</v>
      </c>
      <c r="J898" t="s">
        <v>33</v>
      </c>
      <c r="K898">
        <v>2</v>
      </c>
    </row>
    <row r="899" spans="1:11" x14ac:dyDescent="0.35">
      <c r="A899">
        <v>899</v>
      </c>
      <c r="B899" t="s">
        <v>933</v>
      </c>
      <c r="C899" t="s">
        <v>11</v>
      </c>
      <c r="D899" s="1">
        <v>28355</v>
      </c>
      <c r="E899">
        <f ca="1">DATEDIF(Sheet1!$D899,$N$1,"Y")</f>
        <v>48</v>
      </c>
      <c r="F899" s="1">
        <v>44806</v>
      </c>
      <c r="G899" t="s">
        <v>57</v>
      </c>
      <c r="H899" t="s">
        <v>28</v>
      </c>
      <c r="I899" t="s">
        <v>21</v>
      </c>
      <c r="J899" t="s">
        <v>26</v>
      </c>
      <c r="K899">
        <v>1</v>
      </c>
    </row>
    <row r="900" spans="1:11" x14ac:dyDescent="0.35">
      <c r="A900">
        <v>900</v>
      </c>
      <c r="B900" t="s">
        <v>934</v>
      </c>
      <c r="C900" t="s">
        <v>35</v>
      </c>
      <c r="D900" s="1">
        <v>37148</v>
      </c>
      <c r="E900">
        <f ca="1">DATEDIF(Sheet1!$D900,$N$1,"Y")</f>
        <v>24</v>
      </c>
      <c r="F900" s="1">
        <v>44321</v>
      </c>
      <c r="G900" t="s">
        <v>19</v>
      </c>
      <c r="H900" t="s">
        <v>24</v>
      </c>
      <c r="I900" t="s">
        <v>25</v>
      </c>
      <c r="J900" t="s">
        <v>15</v>
      </c>
      <c r="K900">
        <v>3</v>
      </c>
    </row>
    <row r="901" spans="1:11" x14ac:dyDescent="0.35">
      <c r="A901">
        <v>901</v>
      </c>
      <c r="B901" t="s">
        <v>935</v>
      </c>
      <c r="C901" t="s">
        <v>35</v>
      </c>
      <c r="D901" s="1">
        <v>39073</v>
      </c>
      <c r="E901">
        <f ca="1">DATEDIF(Sheet1!$D901,$N$1,"Y")</f>
        <v>19</v>
      </c>
      <c r="F901" s="1">
        <v>44623</v>
      </c>
      <c r="G901" t="s">
        <v>31</v>
      </c>
      <c r="H901" t="s">
        <v>49</v>
      </c>
      <c r="I901" t="s">
        <v>29</v>
      </c>
      <c r="J901" t="s">
        <v>22</v>
      </c>
      <c r="K901">
        <v>4</v>
      </c>
    </row>
    <row r="902" spans="1:11" x14ac:dyDescent="0.35">
      <c r="A902">
        <v>902</v>
      </c>
      <c r="B902" t="s">
        <v>936</v>
      </c>
      <c r="C902" t="s">
        <v>11</v>
      </c>
      <c r="D902" s="1">
        <v>21847</v>
      </c>
      <c r="E902">
        <f ca="1">DATEDIF(Sheet1!$D902,$N$1,"Y")</f>
        <v>66</v>
      </c>
      <c r="F902" s="1">
        <v>44248</v>
      </c>
      <c r="G902" t="s">
        <v>12</v>
      </c>
      <c r="H902" t="s">
        <v>13</v>
      </c>
      <c r="I902" t="s">
        <v>32</v>
      </c>
      <c r="J902" t="s">
        <v>26</v>
      </c>
      <c r="K902">
        <v>1</v>
      </c>
    </row>
    <row r="903" spans="1:11" x14ac:dyDescent="0.35">
      <c r="A903">
        <v>903</v>
      </c>
      <c r="B903" t="s">
        <v>937</v>
      </c>
      <c r="C903" t="s">
        <v>11</v>
      </c>
      <c r="D903" s="1">
        <v>29908</v>
      </c>
      <c r="E903">
        <f ca="1">DATEDIF(Sheet1!$D903,$N$1,"Y")</f>
        <v>44</v>
      </c>
      <c r="F903" s="1">
        <v>44412</v>
      </c>
      <c r="G903" t="s">
        <v>12</v>
      </c>
      <c r="H903" t="s">
        <v>13</v>
      </c>
      <c r="I903" t="s">
        <v>37</v>
      </c>
      <c r="J903" t="s">
        <v>22</v>
      </c>
      <c r="K903">
        <v>4</v>
      </c>
    </row>
    <row r="904" spans="1:11" x14ac:dyDescent="0.35">
      <c r="A904">
        <v>904</v>
      </c>
      <c r="B904" t="s">
        <v>938</v>
      </c>
      <c r="C904" t="s">
        <v>11</v>
      </c>
      <c r="D904" s="1">
        <v>26963</v>
      </c>
      <c r="E904">
        <f ca="1">DATEDIF(Sheet1!$D904,$N$1,"Y")</f>
        <v>52</v>
      </c>
      <c r="F904" s="1">
        <v>43932</v>
      </c>
      <c r="G904" t="s">
        <v>31</v>
      </c>
      <c r="H904" t="s">
        <v>20</v>
      </c>
      <c r="I904" t="s">
        <v>40</v>
      </c>
      <c r="J904" t="s">
        <v>22</v>
      </c>
      <c r="K904">
        <v>4</v>
      </c>
    </row>
    <row r="905" spans="1:11" x14ac:dyDescent="0.35">
      <c r="A905">
        <v>905</v>
      </c>
      <c r="B905" t="s">
        <v>939</v>
      </c>
      <c r="C905" t="s">
        <v>11</v>
      </c>
      <c r="D905" s="1">
        <v>33383</v>
      </c>
      <c r="E905">
        <f ca="1">DATEDIF(Sheet1!$D905,$N$1,"Y")</f>
        <v>34</v>
      </c>
      <c r="F905" s="1">
        <v>44831</v>
      </c>
      <c r="G905" t="s">
        <v>19</v>
      </c>
      <c r="H905" t="s">
        <v>36</v>
      </c>
      <c r="I905" t="s">
        <v>14</v>
      </c>
      <c r="J905" t="s">
        <v>38</v>
      </c>
      <c r="K905">
        <v>5</v>
      </c>
    </row>
    <row r="906" spans="1:11" x14ac:dyDescent="0.35">
      <c r="A906">
        <v>906</v>
      </c>
      <c r="B906" t="s">
        <v>940</v>
      </c>
      <c r="C906" t="s">
        <v>11</v>
      </c>
      <c r="D906" s="1">
        <v>28837</v>
      </c>
      <c r="E906">
        <f ca="1">DATEDIF(Sheet1!$D906,$N$1,"Y")</f>
        <v>47</v>
      </c>
      <c r="F906" s="1">
        <v>44875</v>
      </c>
      <c r="G906" t="s">
        <v>12</v>
      </c>
      <c r="H906" t="s">
        <v>28</v>
      </c>
      <c r="I906" t="s">
        <v>17</v>
      </c>
      <c r="J906" t="s">
        <v>22</v>
      </c>
      <c r="K906">
        <v>4</v>
      </c>
    </row>
    <row r="907" spans="1:11" x14ac:dyDescent="0.35">
      <c r="A907">
        <v>907</v>
      </c>
      <c r="B907" t="s">
        <v>941</v>
      </c>
      <c r="C907" t="s">
        <v>11</v>
      </c>
      <c r="D907" s="1">
        <v>30362</v>
      </c>
      <c r="E907">
        <f ca="1">DATEDIF(Sheet1!$D907,$N$1,"Y")</f>
        <v>42</v>
      </c>
      <c r="F907" s="1">
        <v>44112</v>
      </c>
      <c r="G907" t="s">
        <v>12</v>
      </c>
      <c r="H907" t="s">
        <v>13</v>
      </c>
      <c r="I907" t="s">
        <v>21</v>
      </c>
      <c r="J907" t="s">
        <v>15</v>
      </c>
      <c r="K907">
        <v>3</v>
      </c>
    </row>
    <row r="908" spans="1:11" x14ac:dyDescent="0.35">
      <c r="A908">
        <v>908</v>
      </c>
      <c r="B908" t="s">
        <v>942</v>
      </c>
      <c r="C908" t="s">
        <v>11</v>
      </c>
      <c r="D908" s="1">
        <v>29478</v>
      </c>
      <c r="E908">
        <f ca="1">DATEDIF(Sheet1!$D908,$N$1,"Y")</f>
        <v>45</v>
      </c>
      <c r="F908" s="1">
        <v>44651</v>
      </c>
      <c r="G908" t="s">
        <v>19</v>
      </c>
      <c r="H908" t="s">
        <v>49</v>
      </c>
      <c r="I908" t="s">
        <v>25</v>
      </c>
      <c r="J908" t="s">
        <v>15</v>
      </c>
      <c r="K908">
        <v>3</v>
      </c>
    </row>
    <row r="909" spans="1:11" x14ac:dyDescent="0.35">
      <c r="A909">
        <v>909</v>
      </c>
      <c r="B909" t="s">
        <v>943</v>
      </c>
      <c r="C909" t="s">
        <v>35</v>
      </c>
      <c r="D909" s="1">
        <v>36641</v>
      </c>
      <c r="E909">
        <f ca="1">DATEDIF(Sheet1!$D909,$N$1,"Y")</f>
        <v>25</v>
      </c>
      <c r="F909" s="1">
        <v>44347</v>
      </c>
      <c r="G909" t="s">
        <v>19</v>
      </c>
      <c r="H909" t="s">
        <v>28</v>
      </c>
      <c r="I909" t="s">
        <v>29</v>
      </c>
      <c r="J909" t="s">
        <v>33</v>
      </c>
      <c r="K909">
        <v>2</v>
      </c>
    </row>
    <row r="910" spans="1:11" x14ac:dyDescent="0.35">
      <c r="A910">
        <v>910</v>
      </c>
      <c r="B910" t="s">
        <v>944</v>
      </c>
      <c r="C910" t="s">
        <v>35</v>
      </c>
      <c r="D910" s="1">
        <v>20636</v>
      </c>
      <c r="E910">
        <f ca="1">DATEDIF(Sheet1!$D910,$N$1,"Y")</f>
        <v>69</v>
      </c>
      <c r="F910" s="1">
        <v>44119</v>
      </c>
      <c r="G910" t="s">
        <v>19</v>
      </c>
      <c r="H910" t="s">
        <v>24</v>
      </c>
      <c r="I910" t="s">
        <v>32</v>
      </c>
      <c r="J910" t="s">
        <v>26</v>
      </c>
      <c r="K910">
        <v>1</v>
      </c>
    </row>
    <row r="911" spans="1:11" x14ac:dyDescent="0.35">
      <c r="A911">
        <v>911</v>
      </c>
      <c r="B911" t="s">
        <v>945</v>
      </c>
      <c r="C911" t="s">
        <v>35</v>
      </c>
      <c r="D911" s="1">
        <v>22032</v>
      </c>
      <c r="E911">
        <f ca="1">DATEDIF(Sheet1!$D911,$N$1,"Y")</f>
        <v>65</v>
      </c>
      <c r="F911" s="1">
        <v>43959</v>
      </c>
      <c r="G911" t="s">
        <v>12</v>
      </c>
      <c r="H911" t="s">
        <v>13</v>
      </c>
      <c r="I911" t="s">
        <v>37</v>
      </c>
      <c r="J911" t="s">
        <v>33</v>
      </c>
      <c r="K911">
        <v>2</v>
      </c>
    </row>
    <row r="912" spans="1:11" x14ac:dyDescent="0.35">
      <c r="A912">
        <v>912</v>
      </c>
      <c r="B912" t="s">
        <v>946</v>
      </c>
      <c r="C912" t="s">
        <v>11</v>
      </c>
      <c r="D912" s="1">
        <v>30687</v>
      </c>
      <c r="E912">
        <f ca="1">DATEDIF(Sheet1!$D912,$N$1,"Y")</f>
        <v>42</v>
      </c>
      <c r="F912" s="1">
        <v>44270</v>
      </c>
      <c r="G912" t="s">
        <v>19</v>
      </c>
      <c r="H912" t="s">
        <v>28</v>
      </c>
      <c r="I912" t="s">
        <v>40</v>
      </c>
      <c r="J912" t="s">
        <v>33</v>
      </c>
      <c r="K912">
        <v>2</v>
      </c>
    </row>
    <row r="913" spans="1:11" x14ac:dyDescent="0.35">
      <c r="A913">
        <v>913</v>
      </c>
      <c r="B913" t="s">
        <v>947</v>
      </c>
      <c r="C913" t="s">
        <v>11</v>
      </c>
      <c r="D913" s="1">
        <v>37470</v>
      </c>
      <c r="E913">
        <f ca="1">DATEDIF(Sheet1!$D913,$N$1,"Y")</f>
        <v>23</v>
      </c>
      <c r="F913" s="1">
        <v>44145</v>
      </c>
      <c r="G913" t="s">
        <v>19</v>
      </c>
      <c r="H913" t="s">
        <v>36</v>
      </c>
      <c r="I913" t="s">
        <v>14</v>
      </c>
      <c r="J913" t="s">
        <v>22</v>
      </c>
      <c r="K913">
        <v>4</v>
      </c>
    </row>
    <row r="914" spans="1:11" x14ac:dyDescent="0.35">
      <c r="A914">
        <v>914</v>
      </c>
      <c r="B914" t="s">
        <v>948</v>
      </c>
      <c r="C914" t="s">
        <v>35</v>
      </c>
      <c r="D914" s="1">
        <v>20996</v>
      </c>
      <c r="E914">
        <f ca="1">DATEDIF(Sheet1!$D914,$N$1,"Y")</f>
        <v>68</v>
      </c>
      <c r="F914" s="1">
        <v>44205</v>
      </c>
      <c r="G914" t="s">
        <v>19</v>
      </c>
      <c r="H914" t="s">
        <v>24</v>
      </c>
      <c r="I914" t="s">
        <v>17</v>
      </c>
      <c r="J914" t="s">
        <v>22</v>
      </c>
      <c r="K914">
        <v>4</v>
      </c>
    </row>
    <row r="915" spans="1:11" x14ac:dyDescent="0.35">
      <c r="A915">
        <v>915</v>
      </c>
      <c r="B915" t="s">
        <v>949</v>
      </c>
      <c r="C915" t="s">
        <v>35</v>
      </c>
      <c r="D915" s="1">
        <v>26799</v>
      </c>
      <c r="E915">
        <f ca="1">DATEDIF(Sheet1!$D915,$N$1,"Y")</f>
        <v>52</v>
      </c>
      <c r="F915" s="1">
        <v>44794</v>
      </c>
      <c r="G915" t="s">
        <v>19</v>
      </c>
      <c r="H915" t="s">
        <v>28</v>
      </c>
      <c r="I915" t="s">
        <v>21</v>
      </c>
      <c r="J915" t="s">
        <v>15</v>
      </c>
      <c r="K915">
        <v>3</v>
      </c>
    </row>
    <row r="916" spans="1:11" x14ac:dyDescent="0.35">
      <c r="A916">
        <v>916</v>
      </c>
      <c r="B916" t="s">
        <v>950</v>
      </c>
      <c r="C916" t="s">
        <v>11</v>
      </c>
      <c r="D916" s="1">
        <v>35520</v>
      </c>
      <c r="E916">
        <f ca="1">DATEDIF(Sheet1!$D916,$N$1,"Y")</f>
        <v>28</v>
      </c>
      <c r="F916" s="1">
        <v>44506</v>
      </c>
      <c r="G916" t="s">
        <v>12</v>
      </c>
      <c r="H916" t="s">
        <v>13</v>
      </c>
      <c r="I916" t="s">
        <v>25</v>
      </c>
      <c r="J916" t="s">
        <v>22</v>
      </c>
      <c r="K916">
        <v>4</v>
      </c>
    </row>
    <row r="917" spans="1:11" x14ac:dyDescent="0.35">
      <c r="A917">
        <v>917</v>
      </c>
      <c r="B917" t="s">
        <v>951</v>
      </c>
      <c r="C917" t="s">
        <v>35</v>
      </c>
      <c r="D917" s="1">
        <v>30597</v>
      </c>
      <c r="E917">
        <f ca="1">DATEDIF(Sheet1!$D917,$N$1,"Y")</f>
        <v>42</v>
      </c>
      <c r="F917" s="1">
        <v>44549</v>
      </c>
      <c r="G917" t="s">
        <v>31</v>
      </c>
      <c r="H917" t="s">
        <v>42</v>
      </c>
      <c r="I917" t="s">
        <v>29</v>
      </c>
      <c r="J917" t="s">
        <v>38</v>
      </c>
      <c r="K917">
        <v>5</v>
      </c>
    </row>
    <row r="918" spans="1:11" x14ac:dyDescent="0.35">
      <c r="A918">
        <v>918</v>
      </c>
      <c r="B918" t="s">
        <v>952</v>
      </c>
      <c r="C918" t="s">
        <v>35</v>
      </c>
      <c r="D918" s="1">
        <v>24259</v>
      </c>
      <c r="E918">
        <f ca="1">DATEDIF(Sheet1!$D918,$N$1,"Y")</f>
        <v>59</v>
      </c>
      <c r="F918" s="1">
        <v>44499</v>
      </c>
      <c r="G918" t="s">
        <v>19</v>
      </c>
      <c r="H918" t="s">
        <v>49</v>
      </c>
      <c r="I918" t="s">
        <v>32</v>
      </c>
      <c r="J918" t="s">
        <v>38</v>
      </c>
      <c r="K918">
        <v>5</v>
      </c>
    </row>
    <row r="919" spans="1:11" x14ac:dyDescent="0.35">
      <c r="A919">
        <v>919</v>
      </c>
      <c r="B919" t="s">
        <v>953</v>
      </c>
      <c r="C919" t="s">
        <v>11</v>
      </c>
      <c r="D919" s="1">
        <v>18981</v>
      </c>
      <c r="E919">
        <f ca="1">DATEDIF(Sheet1!$D919,$N$1,"Y")</f>
        <v>74</v>
      </c>
      <c r="F919" s="1">
        <v>44314</v>
      </c>
      <c r="G919" t="s">
        <v>19</v>
      </c>
      <c r="H919" t="s">
        <v>42</v>
      </c>
      <c r="I919" t="s">
        <v>37</v>
      </c>
      <c r="J919" t="s">
        <v>26</v>
      </c>
      <c r="K919">
        <v>1</v>
      </c>
    </row>
    <row r="920" spans="1:11" x14ac:dyDescent="0.35">
      <c r="A920">
        <v>920</v>
      </c>
      <c r="B920" t="s">
        <v>954</v>
      </c>
      <c r="C920" t="s">
        <v>35</v>
      </c>
      <c r="D920" s="1">
        <v>19382</v>
      </c>
      <c r="E920">
        <f ca="1">DATEDIF(Sheet1!$D920,$N$1,"Y")</f>
        <v>73</v>
      </c>
      <c r="F920" s="1">
        <v>44098</v>
      </c>
      <c r="G920" t="s">
        <v>12</v>
      </c>
      <c r="H920" t="s">
        <v>13</v>
      </c>
      <c r="I920" t="s">
        <v>40</v>
      </c>
      <c r="J920" t="s">
        <v>38</v>
      </c>
      <c r="K920">
        <v>5</v>
      </c>
    </row>
    <row r="921" spans="1:11" x14ac:dyDescent="0.35">
      <c r="A921">
        <v>921</v>
      </c>
      <c r="B921" t="s">
        <v>955</v>
      </c>
      <c r="C921" t="s">
        <v>11</v>
      </c>
      <c r="D921" s="1">
        <v>30311</v>
      </c>
      <c r="E921">
        <f ca="1">DATEDIF(Sheet1!$D921,$N$1,"Y")</f>
        <v>43</v>
      </c>
      <c r="F921" s="1">
        <v>44406</v>
      </c>
      <c r="G921" t="s">
        <v>19</v>
      </c>
      <c r="H921" t="s">
        <v>24</v>
      </c>
      <c r="I921" t="s">
        <v>14</v>
      </c>
      <c r="J921" t="s">
        <v>15</v>
      </c>
      <c r="K921">
        <v>3</v>
      </c>
    </row>
    <row r="922" spans="1:11" x14ac:dyDescent="0.35">
      <c r="A922">
        <v>922</v>
      </c>
      <c r="B922" t="s">
        <v>956</v>
      </c>
      <c r="C922" t="s">
        <v>35</v>
      </c>
      <c r="D922" s="1">
        <v>35609</v>
      </c>
      <c r="E922">
        <f ca="1">DATEDIF(Sheet1!$D922,$N$1,"Y")</f>
        <v>28</v>
      </c>
      <c r="F922" s="1">
        <v>44184</v>
      </c>
      <c r="G922" t="s">
        <v>19</v>
      </c>
      <c r="H922" t="s">
        <v>42</v>
      </c>
      <c r="I922" t="s">
        <v>17</v>
      </c>
      <c r="J922" t="s">
        <v>38</v>
      </c>
      <c r="K922">
        <v>5</v>
      </c>
    </row>
    <row r="923" spans="1:11" x14ac:dyDescent="0.35">
      <c r="A923">
        <v>923</v>
      </c>
      <c r="B923" t="s">
        <v>957</v>
      </c>
      <c r="C923" t="s">
        <v>11</v>
      </c>
      <c r="D923" s="1">
        <v>32367</v>
      </c>
      <c r="E923">
        <f ca="1">DATEDIF(Sheet1!$D923,$N$1,"Y")</f>
        <v>37</v>
      </c>
      <c r="F923" s="1">
        <v>43891</v>
      </c>
      <c r="G923" t="s">
        <v>12</v>
      </c>
      <c r="H923" t="s">
        <v>49</v>
      </c>
      <c r="I923" t="s">
        <v>21</v>
      </c>
      <c r="J923" t="s">
        <v>38</v>
      </c>
      <c r="K923">
        <v>5</v>
      </c>
    </row>
    <row r="924" spans="1:11" x14ac:dyDescent="0.35">
      <c r="A924">
        <v>924</v>
      </c>
      <c r="B924" t="s">
        <v>958</v>
      </c>
      <c r="C924" t="s">
        <v>35</v>
      </c>
      <c r="D924" s="1">
        <v>32856</v>
      </c>
      <c r="E924">
        <f ca="1">DATEDIF(Sheet1!$D924,$N$1,"Y")</f>
        <v>36</v>
      </c>
      <c r="F924" s="1">
        <v>44138</v>
      </c>
      <c r="G924" t="s">
        <v>19</v>
      </c>
      <c r="H924" t="s">
        <v>28</v>
      </c>
      <c r="I924" t="s">
        <v>25</v>
      </c>
      <c r="J924" t="s">
        <v>38</v>
      </c>
      <c r="K924">
        <v>5</v>
      </c>
    </row>
    <row r="925" spans="1:11" x14ac:dyDescent="0.35">
      <c r="A925">
        <v>925</v>
      </c>
      <c r="B925" t="s">
        <v>959</v>
      </c>
      <c r="C925" t="s">
        <v>11</v>
      </c>
      <c r="D925" s="1">
        <v>22746</v>
      </c>
      <c r="E925">
        <f ca="1">DATEDIF(Sheet1!$D925,$N$1,"Y")</f>
        <v>63</v>
      </c>
      <c r="F925" s="1">
        <v>44772</v>
      </c>
      <c r="G925" t="s">
        <v>31</v>
      </c>
      <c r="H925" t="s">
        <v>42</v>
      </c>
      <c r="I925" t="s">
        <v>29</v>
      </c>
      <c r="J925" t="s">
        <v>33</v>
      </c>
      <c r="K925">
        <v>2</v>
      </c>
    </row>
    <row r="926" spans="1:11" x14ac:dyDescent="0.35">
      <c r="A926">
        <v>926</v>
      </c>
      <c r="B926" t="s">
        <v>960</v>
      </c>
      <c r="C926" t="s">
        <v>35</v>
      </c>
      <c r="D926" s="1">
        <v>26912</v>
      </c>
      <c r="E926">
        <f ca="1">DATEDIF(Sheet1!$D926,$N$1,"Y")</f>
        <v>52</v>
      </c>
      <c r="F926" s="1">
        <v>43865</v>
      </c>
      <c r="G926" t="s">
        <v>19</v>
      </c>
      <c r="H926" t="s">
        <v>28</v>
      </c>
      <c r="I926" t="s">
        <v>32</v>
      </c>
      <c r="J926" t="s">
        <v>26</v>
      </c>
      <c r="K926">
        <v>1</v>
      </c>
    </row>
    <row r="927" spans="1:11" x14ac:dyDescent="0.35">
      <c r="A927">
        <v>927</v>
      </c>
      <c r="B927" t="s">
        <v>961</v>
      </c>
      <c r="C927" t="s">
        <v>35</v>
      </c>
      <c r="D927" s="1">
        <v>33217</v>
      </c>
      <c r="E927">
        <f ca="1">DATEDIF(Sheet1!$D927,$N$1,"Y")</f>
        <v>35</v>
      </c>
      <c r="F927" s="1">
        <v>43844</v>
      </c>
      <c r="G927" t="s">
        <v>12</v>
      </c>
      <c r="H927" t="s">
        <v>13</v>
      </c>
      <c r="I927" t="s">
        <v>37</v>
      </c>
      <c r="J927" t="s">
        <v>38</v>
      </c>
      <c r="K927">
        <v>5</v>
      </c>
    </row>
    <row r="928" spans="1:11" x14ac:dyDescent="0.35">
      <c r="A928">
        <v>928</v>
      </c>
      <c r="B928" t="s">
        <v>962</v>
      </c>
      <c r="C928" t="s">
        <v>35</v>
      </c>
      <c r="D928" s="1">
        <v>28131</v>
      </c>
      <c r="E928">
        <f ca="1">DATEDIF(Sheet1!$D928,$N$1,"Y")</f>
        <v>49</v>
      </c>
      <c r="F928" s="1">
        <v>44797</v>
      </c>
      <c r="G928" t="s">
        <v>31</v>
      </c>
      <c r="H928" t="s">
        <v>49</v>
      </c>
      <c r="I928" t="s">
        <v>40</v>
      </c>
      <c r="J928" t="s">
        <v>38</v>
      </c>
      <c r="K928">
        <v>5</v>
      </c>
    </row>
    <row r="929" spans="1:11" x14ac:dyDescent="0.35">
      <c r="A929">
        <v>929</v>
      </c>
      <c r="B929" t="s">
        <v>963</v>
      </c>
      <c r="C929" t="s">
        <v>11</v>
      </c>
      <c r="D929" s="1">
        <v>35414</v>
      </c>
      <c r="E929">
        <f ca="1">DATEDIF(Sheet1!$D929,$N$1,"Y")</f>
        <v>29</v>
      </c>
      <c r="F929" s="1">
        <v>44622</v>
      </c>
      <c r="G929" t="s">
        <v>12</v>
      </c>
      <c r="H929" t="s">
        <v>13</v>
      </c>
      <c r="I929" t="s">
        <v>14</v>
      </c>
      <c r="J929" t="s">
        <v>38</v>
      </c>
      <c r="K929">
        <v>5</v>
      </c>
    </row>
    <row r="930" spans="1:11" x14ac:dyDescent="0.35">
      <c r="A930">
        <v>930</v>
      </c>
      <c r="B930" t="s">
        <v>964</v>
      </c>
      <c r="C930" t="s">
        <v>35</v>
      </c>
      <c r="D930" s="1">
        <v>39082</v>
      </c>
      <c r="E930">
        <f ca="1">DATEDIF(Sheet1!$D930,$N$1,"Y")</f>
        <v>19</v>
      </c>
      <c r="F930" s="1">
        <v>44658</v>
      </c>
      <c r="G930" t="s">
        <v>19</v>
      </c>
      <c r="H930" t="s">
        <v>49</v>
      </c>
      <c r="I930" t="s">
        <v>17</v>
      </c>
      <c r="J930" t="s">
        <v>38</v>
      </c>
      <c r="K930">
        <v>5</v>
      </c>
    </row>
    <row r="931" spans="1:11" x14ac:dyDescent="0.35">
      <c r="A931">
        <v>931</v>
      </c>
      <c r="B931" t="s">
        <v>965</v>
      </c>
      <c r="C931" t="s">
        <v>11</v>
      </c>
      <c r="D931" s="1">
        <v>28430</v>
      </c>
      <c r="E931">
        <f ca="1">DATEDIF(Sheet1!$D931,$N$1,"Y")</f>
        <v>48</v>
      </c>
      <c r="F931" s="1">
        <v>44697</v>
      </c>
      <c r="G931" t="s">
        <v>12</v>
      </c>
      <c r="H931" t="s">
        <v>13</v>
      </c>
      <c r="I931" t="s">
        <v>21</v>
      </c>
      <c r="J931" t="s">
        <v>38</v>
      </c>
      <c r="K931">
        <v>5</v>
      </c>
    </row>
    <row r="932" spans="1:11" x14ac:dyDescent="0.35">
      <c r="A932">
        <v>932</v>
      </c>
      <c r="B932" t="s">
        <v>966</v>
      </c>
      <c r="C932" t="s">
        <v>11</v>
      </c>
      <c r="D932" s="1">
        <v>26645</v>
      </c>
      <c r="E932">
        <f ca="1">DATEDIF(Sheet1!$D932,$N$1,"Y")</f>
        <v>53</v>
      </c>
      <c r="F932" s="1">
        <v>44241</v>
      </c>
      <c r="G932" t="s">
        <v>31</v>
      </c>
      <c r="H932" t="s">
        <v>49</v>
      </c>
      <c r="I932" t="s">
        <v>25</v>
      </c>
      <c r="J932" t="s">
        <v>15</v>
      </c>
      <c r="K932">
        <v>3</v>
      </c>
    </row>
    <row r="933" spans="1:11" x14ac:dyDescent="0.35">
      <c r="A933">
        <v>933</v>
      </c>
      <c r="B933" t="s">
        <v>967</v>
      </c>
      <c r="C933" t="s">
        <v>11</v>
      </c>
      <c r="D933" s="1">
        <v>19727</v>
      </c>
      <c r="E933">
        <f ca="1">DATEDIF(Sheet1!$D933,$N$1,"Y")</f>
        <v>72</v>
      </c>
      <c r="F933" s="1">
        <v>44172</v>
      </c>
      <c r="G933" t="s">
        <v>12</v>
      </c>
      <c r="H933" t="s">
        <v>13</v>
      </c>
      <c r="I933" t="s">
        <v>29</v>
      </c>
      <c r="J933" t="s">
        <v>22</v>
      </c>
      <c r="K933">
        <v>4</v>
      </c>
    </row>
    <row r="934" spans="1:11" x14ac:dyDescent="0.35">
      <c r="A934">
        <v>934</v>
      </c>
      <c r="B934" t="s">
        <v>968</v>
      </c>
      <c r="C934" t="s">
        <v>11</v>
      </c>
      <c r="D934" s="1">
        <v>37170</v>
      </c>
      <c r="E934">
        <f ca="1">DATEDIF(Sheet1!$D934,$N$1,"Y")</f>
        <v>24</v>
      </c>
      <c r="F934" s="1">
        <v>44297</v>
      </c>
      <c r="G934" t="s">
        <v>19</v>
      </c>
      <c r="H934" t="s">
        <v>24</v>
      </c>
      <c r="I934" t="s">
        <v>32</v>
      </c>
      <c r="J934" t="s">
        <v>26</v>
      </c>
      <c r="K934">
        <v>1</v>
      </c>
    </row>
    <row r="935" spans="1:11" x14ac:dyDescent="0.35">
      <c r="A935">
        <v>935</v>
      </c>
      <c r="B935" t="s">
        <v>969</v>
      </c>
      <c r="C935" t="s">
        <v>35</v>
      </c>
      <c r="D935" s="1">
        <v>34025</v>
      </c>
      <c r="E935">
        <f ca="1">DATEDIF(Sheet1!$D935,$N$1,"Y")</f>
        <v>32</v>
      </c>
      <c r="F935" s="1">
        <v>44572</v>
      </c>
      <c r="G935" t="s">
        <v>12</v>
      </c>
      <c r="H935" t="s">
        <v>13</v>
      </c>
      <c r="I935" t="s">
        <v>37</v>
      </c>
      <c r="J935" t="s">
        <v>33</v>
      </c>
      <c r="K935">
        <v>2</v>
      </c>
    </row>
    <row r="936" spans="1:11" x14ac:dyDescent="0.35">
      <c r="A936">
        <v>936</v>
      </c>
      <c r="B936" t="s">
        <v>970</v>
      </c>
      <c r="C936" t="s">
        <v>11</v>
      </c>
      <c r="D936" s="1">
        <v>35756</v>
      </c>
      <c r="E936">
        <f ca="1">DATEDIF(Sheet1!$D936,$N$1,"Y")</f>
        <v>28</v>
      </c>
      <c r="F936" s="1">
        <v>44419</v>
      </c>
      <c r="G936" t="s">
        <v>57</v>
      </c>
      <c r="H936" t="s">
        <v>24</v>
      </c>
      <c r="I936" t="s">
        <v>40</v>
      </c>
      <c r="J936" t="s">
        <v>33</v>
      </c>
      <c r="K936">
        <v>2</v>
      </c>
    </row>
    <row r="937" spans="1:11" x14ac:dyDescent="0.35">
      <c r="A937">
        <v>937</v>
      </c>
      <c r="B937" t="s">
        <v>971</v>
      </c>
      <c r="C937" t="s">
        <v>11</v>
      </c>
      <c r="D937" s="1">
        <v>36344</v>
      </c>
      <c r="E937">
        <f ca="1">DATEDIF(Sheet1!$D937,$N$1,"Y")</f>
        <v>26</v>
      </c>
      <c r="F937" s="1">
        <v>44259</v>
      </c>
      <c r="G937" t="s">
        <v>12</v>
      </c>
      <c r="H937" t="s">
        <v>13</v>
      </c>
      <c r="I937" t="s">
        <v>14</v>
      </c>
      <c r="J937" t="s">
        <v>22</v>
      </c>
      <c r="K937">
        <v>4</v>
      </c>
    </row>
    <row r="938" spans="1:11" x14ac:dyDescent="0.35">
      <c r="A938">
        <v>938</v>
      </c>
      <c r="B938" t="s">
        <v>972</v>
      </c>
      <c r="C938" t="s">
        <v>35</v>
      </c>
      <c r="D938" s="1">
        <v>22404</v>
      </c>
      <c r="E938">
        <f ca="1">DATEDIF(Sheet1!$D938,$N$1,"Y")</f>
        <v>64</v>
      </c>
      <c r="F938" s="1">
        <v>44294</v>
      </c>
      <c r="G938" t="s">
        <v>12</v>
      </c>
      <c r="H938" t="s">
        <v>13</v>
      </c>
      <c r="I938" t="s">
        <v>17</v>
      </c>
      <c r="J938" t="s">
        <v>38</v>
      </c>
      <c r="K938">
        <v>5</v>
      </c>
    </row>
    <row r="939" spans="1:11" x14ac:dyDescent="0.35">
      <c r="A939">
        <v>939</v>
      </c>
      <c r="B939" t="s">
        <v>973</v>
      </c>
      <c r="C939" t="s">
        <v>11</v>
      </c>
      <c r="D939" s="1">
        <v>31199</v>
      </c>
      <c r="E939">
        <f ca="1">DATEDIF(Sheet1!$D939,$N$1,"Y")</f>
        <v>40</v>
      </c>
      <c r="F939" s="1">
        <v>44195</v>
      </c>
      <c r="G939" t="s">
        <v>31</v>
      </c>
      <c r="H939" t="s">
        <v>42</v>
      </c>
      <c r="I939" t="s">
        <v>21</v>
      </c>
      <c r="J939" t="s">
        <v>38</v>
      </c>
      <c r="K939">
        <v>5</v>
      </c>
    </row>
    <row r="940" spans="1:11" x14ac:dyDescent="0.35">
      <c r="A940">
        <v>940</v>
      </c>
      <c r="B940" t="s">
        <v>974</v>
      </c>
      <c r="C940" t="s">
        <v>11</v>
      </c>
      <c r="D940" s="1">
        <v>32316</v>
      </c>
      <c r="E940">
        <f ca="1">DATEDIF(Sheet1!$D940,$N$1,"Y")</f>
        <v>37</v>
      </c>
      <c r="F940" s="1">
        <v>43940</v>
      </c>
      <c r="G940" t="s">
        <v>12</v>
      </c>
      <c r="H940" t="s">
        <v>13</v>
      </c>
      <c r="I940" t="s">
        <v>25</v>
      </c>
      <c r="J940" t="s">
        <v>26</v>
      </c>
      <c r="K940">
        <v>1</v>
      </c>
    </row>
    <row r="941" spans="1:11" x14ac:dyDescent="0.35">
      <c r="A941">
        <v>941</v>
      </c>
      <c r="B941" t="s">
        <v>975</v>
      </c>
      <c r="C941" t="s">
        <v>11</v>
      </c>
      <c r="D941" s="1">
        <v>38068</v>
      </c>
      <c r="E941">
        <f ca="1">DATEDIF(Sheet1!$D941,$N$1,"Y")</f>
        <v>21</v>
      </c>
      <c r="F941" s="1">
        <v>44683</v>
      </c>
      <c r="G941" t="s">
        <v>12</v>
      </c>
      <c r="H941" t="s">
        <v>28</v>
      </c>
      <c r="I941" t="s">
        <v>29</v>
      </c>
      <c r="J941" t="s">
        <v>15</v>
      </c>
      <c r="K941">
        <v>3</v>
      </c>
    </row>
    <row r="942" spans="1:11" x14ac:dyDescent="0.35">
      <c r="A942">
        <v>942</v>
      </c>
      <c r="B942" t="s">
        <v>976</v>
      </c>
      <c r="C942" t="s">
        <v>11</v>
      </c>
      <c r="D942" s="1">
        <v>39025</v>
      </c>
      <c r="E942">
        <f ca="1">DATEDIF(Sheet1!$D942,$N$1,"Y")</f>
        <v>19</v>
      </c>
      <c r="F942" s="1">
        <v>44264</v>
      </c>
      <c r="G942" t="s">
        <v>31</v>
      </c>
      <c r="H942" t="s">
        <v>20</v>
      </c>
      <c r="I942" t="s">
        <v>32</v>
      </c>
      <c r="J942" t="s">
        <v>33</v>
      </c>
      <c r="K942">
        <v>2</v>
      </c>
    </row>
    <row r="943" spans="1:11" x14ac:dyDescent="0.35">
      <c r="A943">
        <v>943</v>
      </c>
      <c r="B943" t="s">
        <v>977</v>
      </c>
      <c r="C943" t="s">
        <v>35</v>
      </c>
      <c r="D943" s="1">
        <v>27590</v>
      </c>
      <c r="E943">
        <f ca="1">DATEDIF(Sheet1!$D943,$N$1,"Y")</f>
        <v>50</v>
      </c>
      <c r="F943" s="1">
        <v>44182</v>
      </c>
      <c r="G943" t="s">
        <v>19</v>
      </c>
      <c r="H943" t="s">
        <v>24</v>
      </c>
      <c r="I943" t="s">
        <v>37</v>
      </c>
      <c r="J943" t="s">
        <v>33</v>
      </c>
      <c r="K943">
        <v>2</v>
      </c>
    </row>
    <row r="944" spans="1:11" x14ac:dyDescent="0.35">
      <c r="A944">
        <v>944</v>
      </c>
      <c r="B944" t="s">
        <v>978</v>
      </c>
      <c r="C944" t="s">
        <v>11</v>
      </c>
      <c r="D944" s="1">
        <v>30396</v>
      </c>
      <c r="E944">
        <f ca="1">DATEDIF(Sheet1!$D944,$N$1,"Y")</f>
        <v>42</v>
      </c>
      <c r="F944" s="1">
        <v>44136</v>
      </c>
      <c r="G944" t="s">
        <v>12</v>
      </c>
      <c r="H944" t="s">
        <v>13</v>
      </c>
      <c r="I944" t="s">
        <v>40</v>
      </c>
      <c r="J944" t="s">
        <v>22</v>
      </c>
      <c r="K944">
        <v>4</v>
      </c>
    </row>
    <row r="945" spans="1:11" x14ac:dyDescent="0.35">
      <c r="A945">
        <v>945</v>
      </c>
      <c r="B945" t="s">
        <v>979</v>
      </c>
      <c r="C945" t="s">
        <v>35</v>
      </c>
      <c r="D945" s="1">
        <v>20909</v>
      </c>
      <c r="E945">
        <f ca="1">DATEDIF(Sheet1!$D945,$N$1,"Y")</f>
        <v>68</v>
      </c>
      <c r="F945" s="1">
        <v>44925</v>
      </c>
      <c r="G945" t="s">
        <v>19</v>
      </c>
      <c r="H945" t="s">
        <v>28</v>
      </c>
      <c r="I945" t="s">
        <v>14</v>
      </c>
      <c r="J945" t="s">
        <v>38</v>
      </c>
      <c r="K945">
        <v>5</v>
      </c>
    </row>
    <row r="946" spans="1:11" x14ac:dyDescent="0.35">
      <c r="A946">
        <v>946</v>
      </c>
      <c r="B946" t="s">
        <v>980</v>
      </c>
      <c r="C946" t="s">
        <v>35</v>
      </c>
      <c r="D946" s="1">
        <v>35132</v>
      </c>
      <c r="E946">
        <f ca="1">DATEDIF(Sheet1!$D946,$N$1,"Y")</f>
        <v>29</v>
      </c>
      <c r="F946" s="1">
        <v>44642</v>
      </c>
      <c r="G946" t="s">
        <v>57</v>
      </c>
      <c r="H946" t="s">
        <v>49</v>
      </c>
      <c r="I946" t="s">
        <v>17</v>
      </c>
      <c r="J946" t="s">
        <v>15</v>
      </c>
      <c r="K946">
        <v>3</v>
      </c>
    </row>
    <row r="947" spans="1:11" x14ac:dyDescent="0.35">
      <c r="A947">
        <v>947</v>
      </c>
      <c r="B947" t="s">
        <v>981</v>
      </c>
      <c r="C947" t="s">
        <v>35</v>
      </c>
      <c r="D947" s="1">
        <v>29525</v>
      </c>
      <c r="E947">
        <f ca="1">DATEDIF(Sheet1!$D947,$N$1,"Y")</f>
        <v>45</v>
      </c>
      <c r="F947" s="1">
        <v>44086</v>
      </c>
      <c r="G947" t="s">
        <v>19</v>
      </c>
      <c r="H947" t="s">
        <v>28</v>
      </c>
      <c r="I947" t="s">
        <v>21</v>
      </c>
      <c r="J947" t="s">
        <v>26</v>
      </c>
      <c r="K947">
        <v>1</v>
      </c>
    </row>
    <row r="948" spans="1:11" x14ac:dyDescent="0.35">
      <c r="A948">
        <v>948</v>
      </c>
      <c r="B948" t="s">
        <v>982</v>
      </c>
      <c r="C948" t="s">
        <v>11</v>
      </c>
      <c r="D948" s="1">
        <v>24954</v>
      </c>
      <c r="E948">
        <f ca="1">DATEDIF(Sheet1!$D948,$N$1,"Y")</f>
        <v>57</v>
      </c>
      <c r="F948" s="1">
        <v>44738</v>
      </c>
      <c r="G948" t="s">
        <v>19</v>
      </c>
      <c r="H948" t="s">
        <v>20</v>
      </c>
      <c r="I948" t="s">
        <v>25</v>
      </c>
      <c r="J948" t="s">
        <v>26</v>
      </c>
      <c r="K948">
        <v>1</v>
      </c>
    </row>
    <row r="949" spans="1:11" x14ac:dyDescent="0.35">
      <c r="A949">
        <v>949</v>
      </c>
      <c r="B949" t="s">
        <v>983</v>
      </c>
      <c r="C949" t="s">
        <v>35</v>
      </c>
      <c r="D949" s="1">
        <v>38412</v>
      </c>
      <c r="E949">
        <f ca="1">DATEDIF(Sheet1!$D949,$N$1,"Y")</f>
        <v>20</v>
      </c>
      <c r="F949" s="1">
        <v>43921</v>
      </c>
      <c r="G949" t="s">
        <v>12</v>
      </c>
      <c r="H949" t="s">
        <v>13</v>
      </c>
      <c r="I949" t="s">
        <v>29</v>
      </c>
      <c r="J949" t="s">
        <v>26</v>
      </c>
      <c r="K949">
        <v>1</v>
      </c>
    </row>
    <row r="950" spans="1:11" x14ac:dyDescent="0.35">
      <c r="A950">
        <v>950</v>
      </c>
      <c r="B950" t="s">
        <v>984</v>
      </c>
      <c r="C950" t="s">
        <v>11</v>
      </c>
      <c r="D950" s="1">
        <v>29024</v>
      </c>
      <c r="E950">
        <f ca="1">DATEDIF(Sheet1!$D950,$N$1,"Y")</f>
        <v>46</v>
      </c>
      <c r="F950" s="1">
        <v>44848</v>
      </c>
      <c r="G950" t="s">
        <v>12</v>
      </c>
      <c r="H950" t="s">
        <v>13</v>
      </c>
      <c r="I950" t="s">
        <v>32</v>
      </c>
      <c r="J950" t="s">
        <v>26</v>
      </c>
      <c r="K950">
        <v>1</v>
      </c>
    </row>
    <row r="951" spans="1:11" x14ac:dyDescent="0.35">
      <c r="A951">
        <v>951</v>
      </c>
      <c r="B951" t="s">
        <v>985</v>
      </c>
      <c r="C951" t="s">
        <v>35</v>
      </c>
      <c r="D951" s="1">
        <v>25095</v>
      </c>
      <c r="E951">
        <f ca="1">DATEDIF(Sheet1!$D951,$N$1,"Y")</f>
        <v>57</v>
      </c>
      <c r="F951" s="1">
        <v>44209</v>
      </c>
      <c r="G951" t="s">
        <v>12</v>
      </c>
      <c r="H951" t="s">
        <v>13</v>
      </c>
      <c r="I951" t="s">
        <v>37</v>
      </c>
      <c r="J951" t="s">
        <v>33</v>
      </c>
      <c r="K951">
        <v>2</v>
      </c>
    </row>
    <row r="952" spans="1:11" x14ac:dyDescent="0.35">
      <c r="A952">
        <v>952</v>
      </c>
      <c r="B952" t="s">
        <v>986</v>
      </c>
      <c r="C952" t="s">
        <v>11</v>
      </c>
      <c r="D952" s="1">
        <v>21148</v>
      </c>
      <c r="E952">
        <f ca="1">DATEDIF(Sheet1!$D952,$N$1,"Y")</f>
        <v>68</v>
      </c>
      <c r="F952" s="1">
        <v>44571</v>
      </c>
      <c r="G952" t="s">
        <v>19</v>
      </c>
      <c r="H952" t="s">
        <v>49</v>
      </c>
      <c r="I952" t="s">
        <v>40</v>
      </c>
      <c r="J952" t="s">
        <v>22</v>
      </c>
      <c r="K952">
        <v>4</v>
      </c>
    </row>
    <row r="953" spans="1:11" x14ac:dyDescent="0.35">
      <c r="A953">
        <v>953</v>
      </c>
      <c r="B953" t="s">
        <v>987</v>
      </c>
      <c r="C953" t="s">
        <v>35</v>
      </c>
      <c r="D953" s="1">
        <v>38825</v>
      </c>
      <c r="E953">
        <f ca="1">DATEDIF(Sheet1!$D953,$N$1,"Y")</f>
        <v>19</v>
      </c>
      <c r="F953" s="1">
        <v>44857</v>
      </c>
      <c r="G953" t="s">
        <v>31</v>
      </c>
      <c r="H953" t="s">
        <v>49</v>
      </c>
      <c r="I953" t="s">
        <v>14</v>
      </c>
      <c r="J953" t="s">
        <v>38</v>
      </c>
      <c r="K953">
        <v>5</v>
      </c>
    </row>
    <row r="954" spans="1:11" x14ac:dyDescent="0.35">
      <c r="A954">
        <v>954</v>
      </c>
      <c r="B954" t="s">
        <v>988</v>
      </c>
      <c r="C954" t="s">
        <v>35</v>
      </c>
      <c r="D954" s="1">
        <v>34122</v>
      </c>
      <c r="E954">
        <f ca="1">DATEDIF(Sheet1!$D954,$N$1,"Y")</f>
        <v>32</v>
      </c>
      <c r="F954" s="1">
        <v>44613</v>
      </c>
      <c r="G954" t="s">
        <v>19</v>
      </c>
      <c r="H954" t="s">
        <v>49</v>
      </c>
      <c r="I954" t="s">
        <v>17</v>
      </c>
      <c r="J954" t="s">
        <v>22</v>
      </c>
      <c r="K954">
        <v>4</v>
      </c>
    </row>
    <row r="955" spans="1:11" x14ac:dyDescent="0.35">
      <c r="A955">
        <v>955</v>
      </c>
      <c r="B955" t="s">
        <v>989</v>
      </c>
      <c r="C955" t="s">
        <v>11</v>
      </c>
      <c r="D955" s="1">
        <v>19854</v>
      </c>
      <c r="E955">
        <f ca="1">DATEDIF(Sheet1!$D955,$N$1,"Y")</f>
        <v>71</v>
      </c>
      <c r="F955" s="1">
        <v>43883</v>
      </c>
      <c r="G955" t="s">
        <v>19</v>
      </c>
      <c r="H955" t="s">
        <v>24</v>
      </c>
      <c r="I955" t="s">
        <v>21</v>
      </c>
      <c r="J955" t="s">
        <v>15</v>
      </c>
      <c r="K955">
        <v>3</v>
      </c>
    </row>
    <row r="956" spans="1:11" x14ac:dyDescent="0.35">
      <c r="A956">
        <v>956</v>
      </c>
      <c r="B956" t="s">
        <v>990</v>
      </c>
      <c r="C956" t="s">
        <v>11</v>
      </c>
      <c r="D956" s="1">
        <v>22582</v>
      </c>
      <c r="E956">
        <f ca="1">DATEDIF(Sheet1!$D956,$N$1,"Y")</f>
        <v>64</v>
      </c>
      <c r="F956" s="1">
        <v>44391</v>
      </c>
      <c r="G956" t="s">
        <v>12</v>
      </c>
      <c r="H956" t="s">
        <v>13</v>
      </c>
      <c r="I956" t="s">
        <v>25</v>
      </c>
      <c r="J956" t="s">
        <v>15</v>
      </c>
      <c r="K956">
        <v>3</v>
      </c>
    </row>
    <row r="957" spans="1:11" x14ac:dyDescent="0.35">
      <c r="A957">
        <v>957</v>
      </c>
      <c r="B957" t="s">
        <v>991</v>
      </c>
      <c r="C957" t="s">
        <v>35</v>
      </c>
      <c r="D957" s="1">
        <v>33128</v>
      </c>
      <c r="E957">
        <f ca="1">DATEDIF(Sheet1!$D957,$N$1,"Y")</f>
        <v>35</v>
      </c>
      <c r="F957" s="1">
        <v>44691</v>
      </c>
      <c r="G957" t="s">
        <v>12</v>
      </c>
      <c r="H957" t="s">
        <v>13</v>
      </c>
      <c r="I957" t="s">
        <v>29</v>
      </c>
      <c r="J957" t="s">
        <v>38</v>
      </c>
      <c r="K957">
        <v>5</v>
      </c>
    </row>
    <row r="958" spans="1:11" x14ac:dyDescent="0.35">
      <c r="A958">
        <v>958</v>
      </c>
      <c r="B958" t="s">
        <v>992</v>
      </c>
      <c r="C958" t="s">
        <v>11</v>
      </c>
      <c r="D958" s="1">
        <v>28538</v>
      </c>
      <c r="E958">
        <f ca="1">DATEDIF(Sheet1!$D958,$N$1,"Y")</f>
        <v>47</v>
      </c>
      <c r="F958" s="1">
        <v>44198</v>
      </c>
      <c r="G958" t="s">
        <v>12</v>
      </c>
      <c r="H958" t="s">
        <v>13</v>
      </c>
      <c r="I958" t="s">
        <v>32</v>
      </c>
      <c r="J958" t="s">
        <v>26</v>
      </c>
      <c r="K958">
        <v>1</v>
      </c>
    </row>
    <row r="959" spans="1:11" x14ac:dyDescent="0.35">
      <c r="A959">
        <v>959</v>
      </c>
      <c r="B959" t="s">
        <v>993</v>
      </c>
      <c r="C959" t="s">
        <v>11</v>
      </c>
      <c r="D959" s="1">
        <v>35888</v>
      </c>
      <c r="E959">
        <f ca="1">DATEDIF(Sheet1!$D959,$N$1,"Y")</f>
        <v>27</v>
      </c>
      <c r="F959" s="1">
        <v>44733</v>
      </c>
      <c r="G959" t="s">
        <v>19</v>
      </c>
      <c r="H959" t="s">
        <v>28</v>
      </c>
      <c r="I959" t="s">
        <v>37</v>
      </c>
      <c r="J959" t="s">
        <v>15</v>
      </c>
      <c r="K959">
        <v>3</v>
      </c>
    </row>
    <row r="960" spans="1:11" x14ac:dyDescent="0.35">
      <c r="A960">
        <v>960</v>
      </c>
      <c r="B960" t="s">
        <v>994</v>
      </c>
      <c r="C960" t="s">
        <v>35</v>
      </c>
      <c r="D960" s="1">
        <v>19436</v>
      </c>
      <c r="E960">
        <f ca="1">DATEDIF(Sheet1!$D960,$N$1,"Y")</f>
        <v>72</v>
      </c>
      <c r="F960" s="1">
        <v>44332</v>
      </c>
      <c r="G960" t="s">
        <v>12</v>
      </c>
      <c r="H960" t="s">
        <v>13</v>
      </c>
      <c r="I960" t="s">
        <v>40</v>
      </c>
      <c r="J960" t="s">
        <v>38</v>
      </c>
      <c r="K960">
        <v>5</v>
      </c>
    </row>
    <row r="961" spans="1:11" x14ac:dyDescent="0.35">
      <c r="A961">
        <v>961</v>
      </c>
      <c r="B961" t="s">
        <v>995</v>
      </c>
      <c r="C961" t="s">
        <v>11</v>
      </c>
      <c r="D961" s="1">
        <v>33255</v>
      </c>
      <c r="E961">
        <f ca="1">DATEDIF(Sheet1!$D961,$N$1,"Y")</f>
        <v>35</v>
      </c>
      <c r="F961" s="1">
        <v>44151</v>
      </c>
      <c r="G961" t="s">
        <v>12</v>
      </c>
      <c r="H961" t="s">
        <v>13</v>
      </c>
      <c r="I961" t="s">
        <v>14</v>
      </c>
      <c r="J961" t="s">
        <v>15</v>
      </c>
      <c r="K961">
        <v>3</v>
      </c>
    </row>
    <row r="962" spans="1:11" x14ac:dyDescent="0.35">
      <c r="A962">
        <v>962</v>
      </c>
      <c r="B962" t="s">
        <v>996</v>
      </c>
      <c r="C962" t="s">
        <v>35</v>
      </c>
      <c r="D962" s="1">
        <v>35736</v>
      </c>
      <c r="E962">
        <f ca="1">DATEDIF(Sheet1!$D962,$N$1,"Y")</f>
        <v>28</v>
      </c>
      <c r="F962" s="1">
        <v>44294</v>
      </c>
      <c r="G962" t="s">
        <v>31</v>
      </c>
      <c r="H962" t="s">
        <v>20</v>
      </c>
      <c r="I962" t="s">
        <v>17</v>
      </c>
      <c r="J962" t="s">
        <v>38</v>
      </c>
      <c r="K962">
        <v>5</v>
      </c>
    </row>
    <row r="963" spans="1:11" x14ac:dyDescent="0.35">
      <c r="A963">
        <v>963</v>
      </c>
      <c r="B963" t="s">
        <v>997</v>
      </c>
      <c r="C963" t="s">
        <v>11</v>
      </c>
      <c r="D963" s="1">
        <v>24431</v>
      </c>
      <c r="E963">
        <f ca="1">DATEDIF(Sheet1!$D963,$N$1,"Y")</f>
        <v>59</v>
      </c>
      <c r="F963" s="1">
        <v>44547</v>
      </c>
      <c r="G963" t="s">
        <v>12</v>
      </c>
      <c r="H963" t="s">
        <v>49</v>
      </c>
      <c r="I963" t="s">
        <v>21</v>
      </c>
      <c r="J963" t="s">
        <v>38</v>
      </c>
      <c r="K963">
        <v>5</v>
      </c>
    </row>
    <row r="964" spans="1:11" x14ac:dyDescent="0.35">
      <c r="A964">
        <v>964</v>
      </c>
      <c r="B964" t="s">
        <v>998</v>
      </c>
      <c r="C964" t="s">
        <v>35</v>
      </c>
      <c r="D964" s="1">
        <v>21583</v>
      </c>
      <c r="E964">
        <f ca="1">DATEDIF(Sheet1!$D964,$N$1,"Y")</f>
        <v>67</v>
      </c>
      <c r="F964" s="1">
        <v>44506</v>
      </c>
      <c r="G964" t="s">
        <v>12</v>
      </c>
      <c r="H964" t="s">
        <v>49</v>
      </c>
      <c r="I964" t="s">
        <v>25</v>
      </c>
      <c r="J964" t="s">
        <v>38</v>
      </c>
      <c r="K964">
        <v>5</v>
      </c>
    </row>
    <row r="965" spans="1:11" x14ac:dyDescent="0.35">
      <c r="A965">
        <v>965</v>
      </c>
      <c r="B965" t="s">
        <v>999</v>
      </c>
      <c r="C965" t="s">
        <v>11</v>
      </c>
      <c r="D965" s="1">
        <v>31969</v>
      </c>
      <c r="E965">
        <f ca="1">DATEDIF(Sheet1!$D965,$N$1,"Y")</f>
        <v>38</v>
      </c>
      <c r="F965" s="1">
        <v>44505</v>
      </c>
      <c r="G965" t="s">
        <v>57</v>
      </c>
      <c r="H965" t="s">
        <v>28</v>
      </c>
      <c r="I965" t="s">
        <v>29</v>
      </c>
      <c r="J965" t="s">
        <v>22</v>
      </c>
      <c r="K965">
        <v>4</v>
      </c>
    </row>
    <row r="966" spans="1:11" x14ac:dyDescent="0.35">
      <c r="A966">
        <v>966</v>
      </c>
      <c r="B966" t="s">
        <v>1000</v>
      </c>
      <c r="C966" t="s">
        <v>11</v>
      </c>
      <c r="D966" s="1">
        <v>34374</v>
      </c>
      <c r="E966">
        <f ca="1">DATEDIF(Sheet1!$D966,$N$1,"Y")</f>
        <v>31</v>
      </c>
      <c r="F966" s="1">
        <v>44693</v>
      </c>
      <c r="G966" t="s">
        <v>12</v>
      </c>
      <c r="H966" t="s">
        <v>13</v>
      </c>
      <c r="I966" t="s">
        <v>32</v>
      </c>
      <c r="J966" t="s">
        <v>33</v>
      </c>
      <c r="K966">
        <v>2</v>
      </c>
    </row>
    <row r="967" spans="1:11" x14ac:dyDescent="0.35">
      <c r="A967">
        <v>967</v>
      </c>
      <c r="B967" t="s">
        <v>1001</v>
      </c>
      <c r="C967" t="s">
        <v>11</v>
      </c>
      <c r="D967" s="1">
        <v>28635</v>
      </c>
      <c r="E967">
        <f ca="1">DATEDIF(Sheet1!$D967,$N$1,"Y")</f>
        <v>47</v>
      </c>
      <c r="F967" s="1">
        <v>44850</v>
      </c>
      <c r="G967" t="s">
        <v>12</v>
      </c>
      <c r="H967" t="s">
        <v>13</v>
      </c>
      <c r="I967" t="s">
        <v>37</v>
      </c>
      <c r="J967" t="s">
        <v>22</v>
      </c>
      <c r="K967">
        <v>4</v>
      </c>
    </row>
    <row r="968" spans="1:11" x14ac:dyDescent="0.35">
      <c r="A968">
        <v>968</v>
      </c>
      <c r="B968" t="s">
        <v>1002</v>
      </c>
      <c r="C968" t="s">
        <v>11</v>
      </c>
      <c r="D968" s="1">
        <v>24694</v>
      </c>
      <c r="E968">
        <f ca="1">DATEDIF(Sheet1!$D968,$N$1,"Y")</f>
        <v>58</v>
      </c>
      <c r="F968" s="1">
        <v>44294</v>
      </c>
      <c r="G968" t="s">
        <v>12</v>
      </c>
      <c r="H968" t="s">
        <v>13</v>
      </c>
      <c r="I968" t="s">
        <v>40</v>
      </c>
      <c r="J968" t="s">
        <v>26</v>
      </c>
      <c r="K968">
        <v>1</v>
      </c>
    </row>
    <row r="969" spans="1:11" x14ac:dyDescent="0.35">
      <c r="A969">
        <v>969</v>
      </c>
      <c r="B969" t="s">
        <v>1003</v>
      </c>
      <c r="C969" t="s">
        <v>35</v>
      </c>
      <c r="D969" s="1">
        <v>31719</v>
      </c>
      <c r="E969">
        <f ca="1">DATEDIF(Sheet1!$D969,$N$1,"Y")</f>
        <v>39</v>
      </c>
      <c r="F969" s="1">
        <v>44835</v>
      </c>
      <c r="G969" t="s">
        <v>19</v>
      </c>
      <c r="H969" t="s">
        <v>24</v>
      </c>
      <c r="I969" t="s">
        <v>14</v>
      </c>
      <c r="J969" t="s">
        <v>22</v>
      </c>
      <c r="K969">
        <v>4</v>
      </c>
    </row>
    <row r="970" spans="1:11" x14ac:dyDescent="0.35">
      <c r="A970">
        <v>970</v>
      </c>
      <c r="B970" t="s">
        <v>1004</v>
      </c>
      <c r="C970" t="s">
        <v>35</v>
      </c>
      <c r="D970" s="1">
        <v>29546</v>
      </c>
      <c r="E970">
        <f ca="1">DATEDIF(Sheet1!$D970,$N$1,"Y")</f>
        <v>45</v>
      </c>
      <c r="F970" s="1">
        <v>43925</v>
      </c>
      <c r="G970" t="s">
        <v>19</v>
      </c>
      <c r="H970" t="s">
        <v>13</v>
      </c>
      <c r="I970" t="s">
        <v>17</v>
      </c>
      <c r="J970" t="s">
        <v>38</v>
      </c>
      <c r="K970">
        <v>5</v>
      </c>
    </row>
    <row r="971" spans="1:11" x14ac:dyDescent="0.35">
      <c r="A971">
        <v>971</v>
      </c>
      <c r="B971" t="s">
        <v>1005</v>
      </c>
      <c r="C971" t="s">
        <v>35</v>
      </c>
      <c r="D971" s="1">
        <v>33190</v>
      </c>
      <c r="E971">
        <f ca="1">DATEDIF(Sheet1!$D971,$N$1,"Y")</f>
        <v>35</v>
      </c>
      <c r="F971" s="1">
        <v>44384</v>
      </c>
      <c r="G971" t="s">
        <v>12</v>
      </c>
      <c r="H971" t="s">
        <v>13</v>
      </c>
      <c r="I971" t="s">
        <v>21</v>
      </c>
      <c r="J971" t="s">
        <v>22</v>
      </c>
      <c r="K971">
        <v>4</v>
      </c>
    </row>
    <row r="972" spans="1:11" x14ac:dyDescent="0.35">
      <c r="A972">
        <v>972</v>
      </c>
      <c r="B972" t="s">
        <v>1006</v>
      </c>
      <c r="C972" t="s">
        <v>35</v>
      </c>
      <c r="D972" s="1">
        <v>33461</v>
      </c>
      <c r="E972">
        <f ca="1">DATEDIF(Sheet1!$D972,$N$1,"Y")</f>
        <v>34</v>
      </c>
      <c r="F972" s="1">
        <v>44735</v>
      </c>
      <c r="G972" t="s">
        <v>19</v>
      </c>
      <c r="H972" t="s">
        <v>42</v>
      </c>
      <c r="I972" t="s">
        <v>25</v>
      </c>
      <c r="J972" t="s">
        <v>15</v>
      </c>
      <c r="K972">
        <v>3</v>
      </c>
    </row>
    <row r="973" spans="1:11" x14ac:dyDescent="0.35">
      <c r="A973">
        <v>973</v>
      </c>
      <c r="B973" t="s">
        <v>1007</v>
      </c>
      <c r="C973" t="s">
        <v>35</v>
      </c>
      <c r="D973" s="1">
        <v>23666</v>
      </c>
      <c r="E973">
        <f ca="1">DATEDIF(Sheet1!$D973,$N$1,"Y")</f>
        <v>61</v>
      </c>
      <c r="F973" s="1">
        <v>44822</v>
      </c>
      <c r="G973" t="s">
        <v>19</v>
      </c>
      <c r="H973" t="s">
        <v>28</v>
      </c>
      <c r="I973" t="s">
        <v>29</v>
      </c>
      <c r="J973" t="s">
        <v>22</v>
      </c>
      <c r="K973">
        <v>4</v>
      </c>
    </row>
    <row r="974" spans="1:11" x14ac:dyDescent="0.35">
      <c r="A974">
        <v>974</v>
      </c>
      <c r="B974" t="s">
        <v>1008</v>
      </c>
      <c r="C974" t="s">
        <v>11</v>
      </c>
      <c r="D974" s="1">
        <v>36767</v>
      </c>
      <c r="E974">
        <f ca="1">DATEDIF(Sheet1!$D974,$N$1,"Y")</f>
        <v>25</v>
      </c>
      <c r="F974" s="1">
        <v>44317</v>
      </c>
      <c r="G974" t="s">
        <v>12</v>
      </c>
      <c r="H974" t="s">
        <v>13</v>
      </c>
      <c r="I974" t="s">
        <v>32</v>
      </c>
      <c r="J974" t="s">
        <v>26</v>
      </c>
      <c r="K974">
        <v>1</v>
      </c>
    </row>
    <row r="975" spans="1:11" x14ac:dyDescent="0.35">
      <c r="A975">
        <v>975</v>
      </c>
      <c r="B975" t="s">
        <v>1009</v>
      </c>
      <c r="C975" t="s">
        <v>11</v>
      </c>
      <c r="D975" s="1">
        <v>25139</v>
      </c>
      <c r="E975">
        <f ca="1">DATEDIF(Sheet1!$D975,$N$1,"Y")</f>
        <v>57</v>
      </c>
      <c r="F975" s="1">
        <v>44549</v>
      </c>
      <c r="G975" t="s">
        <v>12</v>
      </c>
      <c r="H975" t="s">
        <v>13</v>
      </c>
      <c r="I975" t="s">
        <v>37</v>
      </c>
      <c r="J975" t="s">
        <v>22</v>
      </c>
      <c r="K975">
        <v>4</v>
      </c>
    </row>
    <row r="976" spans="1:11" x14ac:dyDescent="0.35">
      <c r="A976">
        <v>976</v>
      </c>
      <c r="B976" t="s">
        <v>1010</v>
      </c>
      <c r="C976" t="s">
        <v>35</v>
      </c>
      <c r="D976" s="1">
        <v>21202</v>
      </c>
      <c r="E976">
        <f ca="1">DATEDIF(Sheet1!$D976,$N$1,"Y")</f>
        <v>68</v>
      </c>
      <c r="F976" s="1">
        <v>44775</v>
      </c>
      <c r="G976" t="s">
        <v>31</v>
      </c>
      <c r="H976" t="s">
        <v>24</v>
      </c>
      <c r="I976" t="s">
        <v>40</v>
      </c>
      <c r="J976" t="s">
        <v>15</v>
      </c>
      <c r="K976">
        <v>3</v>
      </c>
    </row>
    <row r="977" spans="1:11" x14ac:dyDescent="0.35">
      <c r="A977">
        <v>977</v>
      </c>
      <c r="B977" t="s">
        <v>1011</v>
      </c>
      <c r="C977" t="s">
        <v>35</v>
      </c>
      <c r="D977" s="1">
        <v>35676</v>
      </c>
      <c r="E977">
        <f ca="1">DATEDIF(Sheet1!$D977,$N$1,"Y")</f>
        <v>28</v>
      </c>
      <c r="F977" s="1">
        <v>44689</v>
      </c>
      <c r="G977" t="s">
        <v>31</v>
      </c>
      <c r="H977" t="s">
        <v>49</v>
      </c>
      <c r="I977" t="s">
        <v>14</v>
      </c>
      <c r="J977" t="s">
        <v>22</v>
      </c>
      <c r="K977">
        <v>4</v>
      </c>
    </row>
    <row r="978" spans="1:11" x14ac:dyDescent="0.35">
      <c r="A978">
        <v>978</v>
      </c>
      <c r="B978" t="s">
        <v>1012</v>
      </c>
      <c r="C978" t="s">
        <v>35</v>
      </c>
      <c r="D978" s="1">
        <v>31471</v>
      </c>
      <c r="E978">
        <f ca="1">DATEDIF(Sheet1!$D978,$N$1,"Y")</f>
        <v>39</v>
      </c>
      <c r="F978" s="1">
        <v>44188</v>
      </c>
      <c r="G978" t="s">
        <v>12</v>
      </c>
      <c r="H978" t="s">
        <v>13</v>
      </c>
      <c r="I978" t="s">
        <v>17</v>
      </c>
      <c r="J978" t="s">
        <v>38</v>
      </c>
      <c r="K978">
        <v>5</v>
      </c>
    </row>
    <row r="979" spans="1:11" x14ac:dyDescent="0.35">
      <c r="A979">
        <v>979</v>
      </c>
      <c r="B979" t="s">
        <v>1013</v>
      </c>
      <c r="C979" t="s">
        <v>35</v>
      </c>
      <c r="D979" s="1">
        <v>27567</v>
      </c>
      <c r="E979">
        <f ca="1">DATEDIF(Sheet1!$D979,$N$1,"Y")</f>
        <v>50</v>
      </c>
      <c r="F979" s="1">
        <v>44107</v>
      </c>
      <c r="G979" t="s">
        <v>12</v>
      </c>
      <c r="H979" t="s">
        <v>13</v>
      </c>
      <c r="I979" t="s">
        <v>21</v>
      </c>
      <c r="J979" t="s">
        <v>22</v>
      </c>
      <c r="K979">
        <v>4</v>
      </c>
    </row>
    <row r="980" spans="1:11" x14ac:dyDescent="0.35">
      <c r="A980">
        <v>980</v>
      </c>
      <c r="B980" t="s">
        <v>1014</v>
      </c>
      <c r="C980" t="s">
        <v>11</v>
      </c>
      <c r="D980" s="1">
        <v>31361</v>
      </c>
      <c r="E980">
        <f ca="1">DATEDIF(Sheet1!$D980,$N$1,"Y")</f>
        <v>40</v>
      </c>
      <c r="F980" s="1">
        <v>44577</v>
      </c>
      <c r="G980" t="s">
        <v>12</v>
      </c>
      <c r="H980" t="s">
        <v>13</v>
      </c>
      <c r="I980" t="s">
        <v>25</v>
      </c>
      <c r="J980" t="s">
        <v>22</v>
      </c>
      <c r="K980">
        <v>4</v>
      </c>
    </row>
    <row r="981" spans="1:11" x14ac:dyDescent="0.35">
      <c r="A981">
        <v>981</v>
      </c>
      <c r="B981" t="s">
        <v>1015</v>
      </c>
      <c r="C981" t="s">
        <v>35</v>
      </c>
      <c r="D981" s="1">
        <v>22743</v>
      </c>
      <c r="E981">
        <f ca="1">DATEDIF(Sheet1!$D981,$N$1,"Y")</f>
        <v>63</v>
      </c>
      <c r="F981" s="1">
        <v>44610</v>
      </c>
      <c r="G981" t="s">
        <v>12</v>
      </c>
      <c r="H981" t="s">
        <v>28</v>
      </c>
      <c r="I981" t="s">
        <v>29</v>
      </c>
      <c r="J981" t="s">
        <v>33</v>
      </c>
      <c r="K981">
        <v>2</v>
      </c>
    </row>
    <row r="982" spans="1:11" x14ac:dyDescent="0.35">
      <c r="A982">
        <v>982</v>
      </c>
      <c r="B982" t="s">
        <v>1016</v>
      </c>
      <c r="C982" t="s">
        <v>11</v>
      </c>
      <c r="D982" s="1">
        <v>19215</v>
      </c>
      <c r="E982">
        <f ca="1">DATEDIF(Sheet1!$D982,$N$1,"Y")</f>
        <v>73</v>
      </c>
      <c r="F982" s="1">
        <v>44617</v>
      </c>
      <c r="G982" t="s">
        <v>12</v>
      </c>
      <c r="H982" t="s">
        <v>13</v>
      </c>
      <c r="I982" t="s">
        <v>32</v>
      </c>
      <c r="J982" t="s">
        <v>33</v>
      </c>
      <c r="K982">
        <v>2</v>
      </c>
    </row>
    <row r="983" spans="1:11" x14ac:dyDescent="0.35">
      <c r="A983">
        <v>983</v>
      </c>
      <c r="B983" t="s">
        <v>1017</v>
      </c>
      <c r="C983" t="s">
        <v>11</v>
      </c>
      <c r="D983" s="1">
        <v>37276</v>
      </c>
      <c r="E983">
        <f ca="1">DATEDIF(Sheet1!$D983,$N$1,"Y")</f>
        <v>24</v>
      </c>
      <c r="F983" s="1">
        <v>44145</v>
      </c>
      <c r="G983" t="s">
        <v>12</v>
      </c>
      <c r="H983" t="s">
        <v>13</v>
      </c>
      <c r="I983" t="s">
        <v>37</v>
      </c>
      <c r="J983" t="s">
        <v>22</v>
      </c>
      <c r="K983">
        <v>4</v>
      </c>
    </row>
    <row r="984" spans="1:11" x14ac:dyDescent="0.35">
      <c r="A984">
        <v>984</v>
      </c>
      <c r="B984" t="s">
        <v>1018</v>
      </c>
      <c r="C984" t="s">
        <v>35</v>
      </c>
      <c r="D984" s="1">
        <v>32951</v>
      </c>
      <c r="E984">
        <f ca="1">DATEDIF(Sheet1!$D984,$N$1,"Y")</f>
        <v>35</v>
      </c>
      <c r="F984" s="1">
        <v>44073</v>
      </c>
      <c r="G984" t="s">
        <v>57</v>
      </c>
      <c r="H984" t="s">
        <v>24</v>
      </c>
      <c r="I984" t="s">
        <v>40</v>
      </c>
      <c r="J984" t="s">
        <v>38</v>
      </c>
      <c r="K984">
        <v>5</v>
      </c>
    </row>
    <row r="985" spans="1:11" x14ac:dyDescent="0.35">
      <c r="A985">
        <v>985</v>
      </c>
      <c r="B985" t="s">
        <v>1019</v>
      </c>
      <c r="C985" t="s">
        <v>11</v>
      </c>
      <c r="D985" s="1">
        <v>32932</v>
      </c>
      <c r="E985">
        <f ca="1">DATEDIF(Sheet1!$D985,$N$1,"Y")</f>
        <v>35</v>
      </c>
      <c r="F985" s="1">
        <v>44526</v>
      </c>
      <c r="G985" t="s">
        <v>57</v>
      </c>
      <c r="H985" t="s">
        <v>36</v>
      </c>
      <c r="I985" t="s">
        <v>14</v>
      </c>
      <c r="J985" t="s">
        <v>38</v>
      </c>
      <c r="K985">
        <v>5</v>
      </c>
    </row>
    <row r="986" spans="1:11" x14ac:dyDescent="0.35">
      <c r="A986">
        <v>986</v>
      </c>
      <c r="B986" t="s">
        <v>1020</v>
      </c>
      <c r="C986" t="s">
        <v>11</v>
      </c>
      <c r="D986" s="1">
        <v>37338</v>
      </c>
      <c r="E986">
        <f ca="1">DATEDIF(Sheet1!$D986,$N$1,"Y")</f>
        <v>23</v>
      </c>
      <c r="F986" s="1">
        <v>44653</v>
      </c>
      <c r="G986" t="s">
        <v>19</v>
      </c>
      <c r="H986" t="s">
        <v>28</v>
      </c>
      <c r="I986" t="s">
        <v>17</v>
      </c>
      <c r="J986" t="s">
        <v>15</v>
      </c>
      <c r="K986">
        <v>3</v>
      </c>
    </row>
    <row r="987" spans="1:11" x14ac:dyDescent="0.35">
      <c r="A987">
        <v>987</v>
      </c>
      <c r="B987" t="s">
        <v>1021</v>
      </c>
      <c r="C987" t="s">
        <v>35</v>
      </c>
      <c r="D987" s="1">
        <v>23933</v>
      </c>
      <c r="E987">
        <f ca="1">DATEDIF(Sheet1!$D987,$N$1,"Y")</f>
        <v>60</v>
      </c>
      <c r="F987" s="1">
        <v>44325</v>
      </c>
      <c r="G987" t="s">
        <v>12</v>
      </c>
      <c r="H987" t="s">
        <v>13</v>
      </c>
      <c r="I987" t="s">
        <v>21</v>
      </c>
      <c r="J987" t="s">
        <v>22</v>
      </c>
      <c r="K987">
        <v>4</v>
      </c>
    </row>
    <row r="988" spans="1:11" x14ac:dyDescent="0.35">
      <c r="A988">
        <v>988</v>
      </c>
      <c r="B988" t="s">
        <v>1022</v>
      </c>
      <c r="C988" t="s">
        <v>11</v>
      </c>
      <c r="D988" s="1">
        <v>29994</v>
      </c>
      <c r="E988">
        <f ca="1">DATEDIF(Sheet1!$D988,$N$1,"Y")</f>
        <v>43</v>
      </c>
      <c r="F988" s="1">
        <v>44573</v>
      </c>
      <c r="G988" t="s">
        <v>31</v>
      </c>
      <c r="H988" t="s">
        <v>13</v>
      </c>
      <c r="I988" t="s">
        <v>25</v>
      </c>
      <c r="J988" t="s">
        <v>33</v>
      </c>
      <c r="K988">
        <v>2</v>
      </c>
    </row>
    <row r="989" spans="1:11" x14ac:dyDescent="0.35">
      <c r="A989">
        <v>989</v>
      </c>
      <c r="B989" t="s">
        <v>1023</v>
      </c>
      <c r="C989" t="s">
        <v>35</v>
      </c>
      <c r="D989" s="1">
        <v>35758</v>
      </c>
      <c r="E989">
        <f ca="1">DATEDIF(Sheet1!$D989,$N$1,"Y")</f>
        <v>28</v>
      </c>
      <c r="F989" s="1">
        <v>44649</v>
      </c>
      <c r="G989" t="s">
        <v>57</v>
      </c>
      <c r="H989" t="s">
        <v>24</v>
      </c>
      <c r="I989" t="s">
        <v>29</v>
      </c>
      <c r="J989" t="s">
        <v>22</v>
      </c>
      <c r="K989">
        <v>4</v>
      </c>
    </row>
    <row r="990" spans="1:11" x14ac:dyDescent="0.35">
      <c r="A990">
        <v>990</v>
      </c>
      <c r="B990" t="s">
        <v>1024</v>
      </c>
      <c r="C990" t="s">
        <v>35</v>
      </c>
      <c r="D990" s="1">
        <v>33690</v>
      </c>
      <c r="E990">
        <f ca="1">DATEDIF(Sheet1!$D990,$N$1,"Y")</f>
        <v>33</v>
      </c>
      <c r="F990" s="1">
        <v>44566</v>
      </c>
      <c r="G990" t="s">
        <v>19</v>
      </c>
      <c r="H990" t="s">
        <v>28</v>
      </c>
      <c r="I990" t="s">
        <v>32</v>
      </c>
      <c r="J990" t="s">
        <v>26</v>
      </c>
      <c r="K990">
        <v>1</v>
      </c>
    </row>
    <row r="991" spans="1:11" x14ac:dyDescent="0.35">
      <c r="A991">
        <v>991</v>
      </c>
      <c r="B991" t="s">
        <v>1025</v>
      </c>
      <c r="C991" t="s">
        <v>11</v>
      </c>
      <c r="D991" s="1">
        <v>34585</v>
      </c>
      <c r="E991">
        <f ca="1">DATEDIF(Sheet1!$D991,$N$1,"Y")</f>
        <v>31</v>
      </c>
      <c r="F991" s="1">
        <v>44506</v>
      </c>
      <c r="G991" t="s">
        <v>12</v>
      </c>
      <c r="H991" t="s">
        <v>13</v>
      </c>
      <c r="I991" t="s">
        <v>37</v>
      </c>
      <c r="J991" t="s">
        <v>15</v>
      </c>
      <c r="K991">
        <v>3</v>
      </c>
    </row>
    <row r="992" spans="1:11" x14ac:dyDescent="0.35">
      <c r="A992">
        <v>992</v>
      </c>
      <c r="B992" t="s">
        <v>1026</v>
      </c>
      <c r="C992" t="s">
        <v>11</v>
      </c>
      <c r="D992" s="1">
        <v>21428</v>
      </c>
      <c r="E992">
        <f ca="1">DATEDIF(Sheet1!$D992,$N$1,"Y")</f>
        <v>67</v>
      </c>
      <c r="F992" s="1">
        <v>43897</v>
      </c>
      <c r="G992" t="s">
        <v>19</v>
      </c>
      <c r="H992" t="s">
        <v>36</v>
      </c>
      <c r="I992" t="s">
        <v>40</v>
      </c>
      <c r="J992" t="s">
        <v>38</v>
      </c>
      <c r="K992">
        <v>5</v>
      </c>
    </row>
    <row r="993" spans="1:11" x14ac:dyDescent="0.35">
      <c r="A993">
        <v>993</v>
      </c>
      <c r="B993" t="s">
        <v>1027</v>
      </c>
      <c r="C993" t="s">
        <v>35</v>
      </c>
      <c r="D993" s="1">
        <v>38789</v>
      </c>
      <c r="E993">
        <f ca="1">DATEDIF(Sheet1!$D993,$N$1,"Y")</f>
        <v>19</v>
      </c>
      <c r="F993" s="1">
        <v>44776</v>
      </c>
      <c r="G993" t="s">
        <v>19</v>
      </c>
      <c r="H993" t="s">
        <v>36</v>
      </c>
      <c r="I993" t="s">
        <v>14</v>
      </c>
      <c r="J993" t="s">
        <v>22</v>
      </c>
      <c r="K993">
        <v>4</v>
      </c>
    </row>
    <row r="994" spans="1:11" x14ac:dyDescent="0.35">
      <c r="A994">
        <v>994</v>
      </c>
      <c r="B994" t="s">
        <v>1028</v>
      </c>
      <c r="C994" t="s">
        <v>11</v>
      </c>
      <c r="D994" s="1">
        <v>34424</v>
      </c>
      <c r="E994">
        <f ca="1">DATEDIF(Sheet1!$D994,$N$1,"Y")</f>
        <v>31</v>
      </c>
      <c r="F994" s="1">
        <v>44576</v>
      </c>
      <c r="G994" t="s">
        <v>12</v>
      </c>
      <c r="H994" t="s">
        <v>13</v>
      </c>
      <c r="I994" t="s">
        <v>17</v>
      </c>
      <c r="J994" t="s">
        <v>38</v>
      </c>
      <c r="K994">
        <v>5</v>
      </c>
    </row>
    <row r="995" spans="1:11" x14ac:dyDescent="0.35">
      <c r="A995">
        <v>995</v>
      </c>
      <c r="B995" t="s">
        <v>1029</v>
      </c>
      <c r="C995" t="s">
        <v>35</v>
      </c>
      <c r="D995" s="1">
        <v>24161</v>
      </c>
      <c r="E995">
        <f ca="1">DATEDIF(Sheet1!$D995,$N$1,"Y")</f>
        <v>59</v>
      </c>
      <c r="F995" s="1">
        <v>44805</v>
      </c>
      <c r="G995" t="s">
        <v>57</v>
      </c>
      <c r="H995" t="s">
        <v>13</v>
      </c>
      <c r="I995" t="s">
        <v>21</v>
      </c>
      <c r="J995" t="s">
        <v>15</v>
      </c>
      <c r="K995">
        <v>3</v>
      </c>
    </row>
    <row r="996" spans="1:11" x14ac:dyDescent="0.35">
      <c r="A996">
        <v>996</v>
      </c>
      <c r="B996" t="s">
        <v>1030</v>
      </c>
      <c r="C996" t="s">
        <v>11</v>
      </c>
      <c r="D996" s="1">
        <v>34028</v>
      </c>
      <c r="E996">
        <f ca="1">DATEDIF(Sheet1!$D996,$N$1,"Y")</f>
        <v>32</v>
      </c>
      <c r="F996" s="1">
        <v>44629</v>
      </c>
      <c r="G996" t="s">
        <v>31</v>
      </c>
      <c r="H996" t="s">
        <v>13</v>
      </c>
      <c r="I996" t="s">
        <v>25</v>
      </c>
      <c r="J996" t="s">
        <v>33</v>
      </c>
      <c r="K996">
        <v>2</v>
      </c>
    </row>
    <row r="997" spans="1:11" x14ac:dyDescent="0.35">
      <c r="A997">
        <v>997</v>
      </c>
      <c r="B997" t="s">
        <v>1031</v>
      </c>
      <c r="C997" t="s">
        <v>11</v>
      </c>
      <c r="D997" s="1">
        <v>36516</v>
      </c>
      <c r="E997">
        <f ca="1">DATEDIF(Sheet1!$D997,$N$1,"Y")</f>
        <v>26</v>
      </c>
      <c r="F997" s="1">
        <v>44156</v>
      </c>
      <c r="G997" t="s">
        <v>31</v>
      </c>
      <c r="H997" t="s">
        <v>42</v>
      </c>
      <c r="I997" t="s">
        <v>29</v>
      </c>
      <c r="J997" t="s">
        <v>26</v>
      </c>
      <c r="K997">
        <v>1</v>
      </c>
    </row>
    <row r="998" spans="1:11" x14ac:dyDescent="0.35">
      <c r="A998">
        <v>998</v>
      </c>
      <c r="B998" t="s">
        <v>1032</v>
      </c>
      <c r="C998" t="s">
        <v>11</v>
      </c>
      <c r="D998" s="1">
        <v>37068</v>
      </c>
      <c r="E998">
        <f ca="1">DATEDIF(Sheet1!$D998,$N$1,"Y")</f>
        <v>24</v>
      </c>
      <c r="F998" s="1">
        <v>44637</v>
      </c>
      <c r="G998" t="s">
        <v>12</v>
      </c>
      <c r="H998" t="s">
        <v>13</v>
      </c>
      <c r="I998" t="s">
        <v>32</v>
      </c>
      <c r="J998" t="s">
        <v>26</v>
      </c>
      <c r="K998">
        <v>1</v>
      </c>
    </row>
    <row r="999" spans="1:11" x14ac:dyDescent="0.35">
      <c r="A999">
        <v>999</v>
      </c>
      <c r="B999" t="s">
        <v>1033</v>
      </c>
      <c r="C999" t="s">
        <v>11</v>
      </c>
      <c r="D999" s="1">
        <v>25022</v>
      </c>
      <c r="E999">
        <f ca="1">DATEDIF(Sheet1!$D999,$N$1,"Y")</f>
        <v>57</v>
      </c>
      <c r="F999" s="1">
        <v>44362</v>
      </c>
      <c r="G999" t="s">
        <v>12</v>
      </c>
      <c r="H999" t="s">
        <v>13</v>
      </c>
      <c r="I999" t="s">
        <v>37</v>
      </c>
      <c r="J999" t="s">
        <v>15</v>
      </c>
      <c r="K999">
        <v>3</v>
      </c>
    </row>
    <row r="1000" spans="1:11" x14ac:dyDescent="0.35">
      <c r="A1000">
        <v>1000</v>
      </c>
      <c r="B1000" t="s">
        <v>1034</v>
      </c>
      <c r="C1000" t="s">
        <v>11</v>
      </c>
      <c r="D1000" s="1">
        <v>33171</v>
      </c>
      <c r="E1000">
        <f ca="1">DATEDIF(Sheet1!$D1000,$N$1,"Y")</f>
        <v>35</v>
      </c>
      <c r="F1000" s="1">
        <v>44544</v>
      </c>
      <c r="G1000" t="s">
        <v>12</v>
      </c>
      <c r="H1000" t="s">
        <v>13</v>
      </c>
      <c r="I1000" t="s">
        <v>40</v>
      </c>
      <c r="J1000" t="s">
        <v>22</v>
      </c>
      <c r="K1000">
        <v>4</v>
      </c>
    </row>
    <row r="1001" spans="1:11" x14ac:dyDescent="0.35">
      <c r="A1001">
        <v>1001</v>
      </c>
      <c r="B1001" t="s">
        <v>1035</v>
      </c>
      <c r="C1001" t="s">
        <v>35</v>
      </c>
      <c r="D1001" s="1">
        <v>38822</v>
      </c>
      <c r="E1001">
        <f ca="1">DATEDIF(Sheet1!$D1001,$N$1,"Y")</f>
        <v>19</v>
      </c>
      <c r="F1001" s="1">
        <v>44033</v>
      </c>
      <c r="G1001" t="s">
        <v>19</v>
      </c>
      <c r="H1001" t="s">
        <v>42</v>
      </c>
      <c r="I1001" t="s">
        <v>14</v>
      </c>
      <c r="J1001" t="s">
        <v>22</v>
      </c>
      <c r="K1001">
        <v>4</v>
      </c>
    </row>
    <row r="1002" spans="1:11" x14ac:dyDescent="0.35">
      <c r="A1002">
        <v>1002</v>
      </c>
      <c r="B1002" t="s">
        <v>1036</v>
      </c>
      <c r="C1002" t="s">
        <v>11</v>
      </c>
      <c r="D1002" s="1">
        <v>24318</v>
      </c>
      <c r="E1002">
        <f ca="1">DATEDIF(Sheet1!$D1002,$N$1,"Y")</f>
        <v>59</v>
      </c>
      <c r="F1002" s="1">
        <v>44282</v>
      </c>
      <c r="G1002" t="s">
        <v>12</v>
      </c>
      <c r="H1002" t="s">
        <v>36</v>
      </c>
      <c r="I1002" t="s">
        <v>17</v>
      </c>
      <c r="J1002" t="s">
        <v>22</v>
      </c>
      <c r="K1002">
        <v>4</v>
      </c>
    </row>
    <row r="1003" spans="1:11" x14ac:dyDescent="0.35">
      <c r="A1003">
        <v>1003</v>
      </c>
      <c r="B1003" t="s">
        <v>1037</v>
      </c>
      <c r="C1003" t="s">
        <v>11</v>
      </c>
      <c r="D1003" s="1">
        <v>28682</v>
      </c>
      <c r="E1003">
        <f ca="1">DATEDIF(Sheet1!$D1003,$N$1,"Y")</f>
        <v>47</v>
      </c>
      <c r="F1003" s="1">
        <v>44825</v>
      </c>
      <c r="G1003" t="s">
        <v>12</v>
      </c>
      <c r="H1003" t="s">
        <v>13</v>
      </c>
      <c r="I1003" t="s">
        <v>21</v>
      </c>
      <c r="J1003" t="s">
        <v>26</v>
      </c>
      <c r="K1003">
        <v>1</v>
      </c>
    </row>
    <row r="1004" spans="1:11" x14ac:dyDescent="0.35">
      <c r="A1004">
        <v>1004</v>
      </c>
      <c r="B1004" t="s">
        <v>1038</v>
      </c>
      <c r="C1004" t="s">
        <v>35</v>
      </c>
      <c r="D1004" s="1">
        <v>22691</v>
      </c>
      <c r="E1004">
        <f ca="1">DATEDIF(Sheet1!$D1004,$N$1,"Y")</f>
        <v>63</v>
      </c>
      <c r="F1004" s="1">
        <v>44514</v>
      </c>
      <c r="G1004" t="s">
        <v>31</v>
      </c>
      <c r="H1004" t="s">
        <v>24</v>
      </c>
      <c r="I1004" t="s">
        <v>25</v>
      </c>
      <c r="J1004" t="s">
        <v>15</v>
      </c>
      <c r="K1004">
        <v>3</v>
      </c>
    </row>
    <row r="1005" spans="1:11" x14ac:dyDescent="0.35">
      <c r="A1005">
        <v>1005</v>
      </c>
      <c r="B1005" t="s">
        <v>1039</v>
      </c>
      <c r="C1005" t="s">
        <v>35</v>
      </c>
      <c r="D1005" s="1">
        <v>35950</v>
      </c>
      <c r="E1005">
        <f ca="1">DATEDIF(Sheet1!$D1005,$N$1,"Y")</f>
        <v>27</v>
      </c>
      <c r="F1005" s="1">
        <v>44792</v>
      </c>
      <c r="G1005" t="s">
        <v>31</v>
      </c>
      <c r="H1005" t="s">
        <v>13</v>
      </c>
      <c r="I1005" t="s">
        <v>29</v>
      </c>
      <c r="J1005" t="s">
        <v>33</v>
      </c>
      <c r="K1005">
        <v>2</v>
      </c>
    </row>
    <row r="1006" spans="1:11" x14ac:dyDescent="0.35">
      <c r="A1006">
        <v>1006</v>
      </c>
      <c r="B1006" t="s">
        <v>1040</v>
      </c>
      <c r="C1006" t="s">
        <v>35</v>
      </c>
      <c r="D1006" s="1">
        <v>30377</v>
      </c>
      <c r="E1006">
        <f ca="1">DATEDIF(Sheet1!$D1006,$N$1,"Y")</f>
        <v>42</v>
      </c>
      <c r="F1006" s="1">
        <v>44439</v>
      </c>
      <c r="G1006" t="s">
        <v>19</v>
      </c>
      <c r="H1006" t="s">
        <v>36</v>
      </c>
      <c r="I1006" t="s">
        <v>32</v>
      </c>
      <c r="J1006" t="s">
        <v>26</v>
      </c>
      <c r="K1006">
        <v>1</v>
      </c>
    </row>
    <row r="1007" spans="1:11" x14ac:dyDescent="0.35">
      <c r="A1007">
        <v>1007</v>
      </c>
      <c r="B1007" t="s">
        <v>1041</v>
      </c>
      <c r="C1007" t="s">
        <v>11</v>
      </c>
      <c r="D1007" s="1">
        <v>35001</v>
      </c>
      <c r="E1007">
        <f ca="1">DATEDIF(Sheet1!$D1007,$N$1,"Y")</f>
        <v>30</v>
      </c>
      <c r="F1007" s="1">
        <v>43956</v>
      </c>
      <c r="G1007" t="s">
        <v>19</v>
      </c>
      <c r="H1007" t="s">
        <v>28</v>
      </c>
      <c r="I1007" t="s">
        <v>37</v>
      </c>
      <c r="J1007" t="s">
        <v>26</v>
      </c>
      <c r="K1007">
        <v>1</v>
      </c>
    </row>
    <row r="1008" spans="1:11" x14ac:dyDescent="0.35">
      <c r="A1008">
        <v>1008</v>
      </c>
      <c r="B1008" t="s">
        <v>1042</v>
      </c>
      <c r="C1008" t="s">
        <v>11</v>
      </c>
      <c r="D1008" s="1">
        <v>19324</v>
      </c>
      <c r="E1008">
        <f ca="1">DATEDIF(Sheet1!$D1008,$N$1,"Y")</f>
        <v>73</v>
      </c>
      <c r="F1008" s="1">
        <v>44210</v>
      </c>
      <c r="G1008" t="s">
        <v>12</v>
      </c>
      <c r="H1008" t="s">
        <v>13</v>
      </c>
      <c r="I1008" t="s">
        <v>40</v>
      </c>
      <c r="J1008" t="s">
        <v>22</v>
      </c>
      <c r="K1008">
        <v>4</v>
      </c>
    </row>
    <row r="1009" spans="1:11" x14ac:dyDescent="0.35">
      <c r="A1009">
        <v>1009</v>
      </c>
      <c r="B1009" t="s">
        <v>1043</v>
      </c>
      <c r="C1009" t="s">
        <v>35</v>
      </c>
      <c r="D1009" s="1">
        <v>18804</v>
      </c>
      <c r="E1009">
        <f ca="1">DATEDIF(Sheet1!$D1009,$N$1,"Y")</f>
        <v>74</v>
      </c>
      <c r="F1009" s="1">
        <v>44618</v>
      </c>
      <c r="G1009" t="s">
        <v>12</v>
      </c>
      <c r="H1009" t="s">
        <v>13</v>
      </c>
      <c r="I1009" t="s">
        <v>14</v>
      </c>
      <c r="J1009" t="s">
        <v>22</v>
      </c>
      <c r="K1009">
        <v>4</v>
      </c>
    </row>
    <row r="1010" spans="1:11" x14ac:dyDescent="0.35">
      <c r="A1010">
        <v>1010</v>
      </c>
      <c r="B1010" t="s">
        <v>1044</v>
      </c>
      <c r="C1010" t="s">
        <v>11</v>
      </c>
      <c r="D1010" s="1">
        <v>32263</v>
      </c>
      <c r="E1010">
        <f ca="1">DATEDIF(Sheet1!$D1010,$N$1,"Y")</f>
        <v>37</v>
      </c>
      <c r="F1010" s="1">
        <v>44395</v>
      </c>
      <c r="G1010" t="s">
        <v>12</v>
      </c>
      <c r="H1010" t="s">
        <v>13</v>
      </c>
      <c r="I1010" t="s">
        <v>17</v>
      </c>
      <c r="J1010" t="s">
        <v>38</v>
      </c>
      <c r="K1010">
        <v>5</v>
      </c>
    </row>
    <row r="1011" spans="1:11" x14ac:dyDescent="0.35">
      <c r="A1011">
        <v>1011</v>
      </c>
      <c r="B1011" t="s">
        <v>1045</v>
      </c>
      <c r="C1011" t="s">
        <v>11</v>
      </c>
      <c r="D1011" s="1">
        <v>20949</v>
      </c>
      <c r="E1011">
        <f ca="1">DATEDIF(Sheet1!$D1011,$N$1,"Y")</f>
        <v>68</v>
      </c>
      <c r="F1011" s="1">
        <v>44628</v>
      </c>
      <c r="G1011" t="s">
        <v>19</v>
      </c>
      <c r="H1011" t="s">
        <v>28</v>
      </c>
      <c r="I1011" t="s">
        <v>21</v>
      </c>
      <c r="J1011" t="s">
        <v>38</v>
      </c>
      <c r="K1011">
        <v>5</v>
      </c>
    </row>
    <row r="1012" spans="1:11" x14ac:dyDescent="0.35">
      <c r="A1012">
        <v>1012</v>
      </c>
      <c r="B1012" t="s">
        <v>1046</v>
      </c>
      <c r="C1012" t="s">
        <v>11</v>
      </c>
      <c r="D1012" s="1">
        <v>34252</v>
      </c>
      <c r="E1012">
        <f ca="1">DATEDIF(Sheet1!$D1012,$N$1,"Y")</f>
        <v>32</v>
      </c>
      <c r="F1012" s="1">
        <v>44572</v>
      </c>
      <c r="G1012" t="s">
        <v>19</v>
      </c>
      <c r="H1012" t="s">
        <v>28</v>
      </c>
      <c r="I1012" t="s">
        <v>25</v>
      </c>
      <c r="J1012" t="s">
        <v>15</v>
      </c>
      <c r="K1012">
        <v>3</v>
      </c>
    </row>
    <row r="1013" spans="1:11" x14ac:dyDescent="0.35">
      <c r="A1013">
        <v>1013</v>
      </c>
      <c r="B1013" t="s">
        <v>1047</v>
      </c>
      <c r="C1013" t="s">
        <v>11</v>
      </c>
      <c r="D1013" s="1">
        <v>31211</v>
      </c>
      <c r="E1013">
        <f ca="1">DATEDIF(Sheet1!$D1013,$N$1,"Y")</f>
        <v>40</v>
      </c>
      <c r="F1013" s="1">
        <v>44821</v>
      </c>
      <c r="G1013" t="s">
        <v>19</v>
      </c>
      <c r="H1013" t="s">
        <v>36</v>
      </c>
      <c r="I1013" t="s">
        <v>29</v>
      </c>
      <c r="J1013" t="s">
        <v>38</v>
      </c>
      <c r="K1013">
        <v>5</v>
      </c>
    </row>
    <row r="1014" spans="1:11" x14ac:dyDescent="0.35">
      <c r="A1014">
        <v>1014</v>
      </c>
      <c r="B1014" t="s">
        <v>1048</v>
      </c>
      <c r="C1014" t="s">
        <v>35</v>
      </c>
      <c r="D1014" s="1">
        <v>19791</v>
      </c>
      <c r="E1014">
        <f ca="1">DATEDIF(Sheet1!$D1014,$N$1,"Y")</f>
        <v>71</v>
      </c>
      <c r="F1014" s="1">
        <v>44371</v>
      </c>
      <c r="G1014" t="s">
        <v>12</v>
      </c>
      <c r="H1014" t="s">
        <v>13</v>
      </c>
      <c r="I1014" t="s">
        <v>32</v>
      </c>
      <c r="J1014" t="s">
        <v>26</v>
      </c>
      <c r="K1014">
        <v>1</v>
      </c>
    </row>
    <row r="1015" spans="1:11" x14ac:dyDescent="0.35">
      <c r="A1015">
        <v>1015</v>
      </c>
      <c r="B1015" t="s">
        <v>1049</v>
      </c>
      <c r="C1015" t="s">
        <v>11</v>
      </c>
      <c r="D1015" s="1">
        <v>27977</v>
      </c>
      <c r="E1015">
        <f ca="1">DATEDIF(Sheet1!$D1015,$N$1,"Y")</f>
        <v>49</v>
      </c>
      <c r="F1015" s="1">
        <v>43907</v>
      </c>
      <c r="G1015" t="s">
        <v>31</v>
      </c>
      <c r="H1015" t="s">
        <v>49</v>
      </c>
      <c r="I1015" t="s">
        <v>37</v>
      </c>
      <c r="J1015" t="s">
        <v>33</v>
      </c>
      <c r="K1015">
        <v>2</v>
      </c>
    </row>
    <row r="1016" spans="1:11" x14ac:dyDescent="0.35">
      <c r="A1016">
        <v>1016</v>
      </c>
      <c r="B1016" t="s">
        <v>1050</v>
      </c>
      <c r="C1016" t="s">
        <v>11</v>
      </c>
      <c r="D1016" s="1">
        <v>34547</v>
      </c>
      <c r="E1016">
        <f ca="1">DATEDIF(Sheet1!$D1016,$N$1,"Y")</f>
        <v>31</v>
      </c>
      <c r="F1016" s="1">
        <v>43851</v>
      </c>
      <c r="G1016" t="s">
        <v>12</v>
      </c>
      <c r="H1016" t="s">
        <v>13</v>
      </c>
      <c r="I1016" t="s">
        <v>40</v>
      </c>
      <c r="J1016" t="s">
        <v>38</v>
      </c>
      <c r="K1016">
        <v>5</v>
      </c>
    </row>
    <row r="1017" spans="1:11" x14ac:dyDescent="0.35">
      <c r="A1017">
        <v>1017</v>
      </c>
      <c r="B1017" t="s">
        <v>1051</v>
      </c>
      <c r="C1017" t="s">
        <v>35</v>
      </c>
      <c r="D1017" s="1">
        <v>37068</v>
      </c>
      <c r="E1017">
        <f ca="1">DATEDIF(Sheet1!$D1017,$N$1,"Y")</f>
        <v>24</v>
      </c>
      <c r="F1017" s="1">
        <v>44191</v>
      </c>
      <c r="G1017" t="s">
        <v>12</v>
      </c>
      <c r="H1017" t="s">
        <v>13</v>
      </c>
      <c r="I1017" t="s">
        <v>14</v>
      </c>
      <c r="J1017" t="s">
        <v>22</v>
      </c>
      <c r="K1017">
        <v>4</v>
      </c>
    </row>
    <row r="1018" spans="1:11" x14ac:dyDescent="0.35">
      <c r="A1018">
        <v>1018</v>
      </c>
      <c r="B1018" t="s">
        <v>1052</v>
      </c>
      <c r="C1018" t="s">
        <v>35</v>
      </c>
      <c r="D1018" s="1">
        <v>29332</v>
      </c>
      <c r="E1018">
        <f ca="1">DATEDIF(Sheet1!$D1018,$N$1,"Y")</f>
        <v>45</v>
      </c>
      <c r="F1018" s="1">
        <v>44776</v>
      </c>
      <c r="G1018" t="s">
        <v>12</v>
      </c>
      <c r="H1018" t="s">
        <v>13</v>
      </c>
      <c r="I1018" t="s">
        <v>17</v>
      </c>
      <c r="J1018" t="s">
        <v>22</v>
      </c>
      <c r="K1018">
        <v>4</v>
      </c>
    </row>
    <row r="1019" spans="1:11" x14ac:dyDescent="0.35">
      <c r="A1019">
        <v>1019</v>
      </c>
      <c r="B1019" t="s">
        <v>1053</v>
      </c>
      <c r="C1019" t="s">
        <v>35</v>
      </c>
      <c r="D1019" s="1">
        <v>19926</v>
      </c>
      <c r="E1019">
        <f ca="1">DATEDIF(Sheet1!$D1019,$N$1,"Y")</f>
        <v>71</v>
      </c>
      <c r="F1019" s="1">
        <v>44574</v>
      </c>
      <c r="G1019" t="s">
        <v>12</v>
      </c>
      <c r="H1019" t="s">
        <v>13</v>
      </c>
      <c r="I1019" t="s">
        <v>21</v>
      </c>
      <c r="J1019" t="s">
        <v>38</v>
      </c>
      <c r="K1019">
        <v>5</v>
      </c>
    </row>
    <row r="1020" spans="1:11" x14ac:dyDescent="0.35">
      <c r="A1020">
        <v>1020</v>
      </c>
      <c r="B1020" t="s">
        <v>1054</v>
      </c>
      <c r="C1020" t="s">
        <v>35</v>
      </c>
      <c r="D1020" s="1">
        <v>36551</v>
      </c>
      <c r="E1020">
        <f ca="1">DATEDIF(Sheet1!$D1020,$N$1,"Y")</f>
        <v>26</v>
      </c>
      <c r="F1020" s="1">
        <v>44068</v>
      </c>
      <c r="G1020" t="s">
        <v>19</v>
      </c>
      <c r="H1020" t="s">
        <v>28</v>
      </c>
      <c r="I1020" t="s">
        <v>25</v>
      </c>
      <c r="J1020" t="s">
        <v>26</v>
      </c>
      <c r="K1020">
        <v>1</v>
      </c>
    </row>
    <row r="1021" spans="1:11" x14ac:dyDescent="0.35">
      <c r="A1021">
        <v>1021</v>
      </c>
      <c r="B1021" t="s">
        <v>1055</v>
      </c>
      <c r="C1021" t="s">
        <v>11</v>
      </c>
      <c r="D1021" s="1">
        <v>36156</v>
      </c>
      <c r="E1021">
        <f ca="1">DATEDIF(Sheet1!$D1021,$N$1,"Y")</f>
        <v>27</v>
      </c>
      <c r="F1021" s="1">
        <v>44603</v>
      </c>
      <c r="G1021" t="s">
        <v>12</v>
      </c>
      <c r="H1021" t="s">
        <v>13</v>
      </c>
      <c r="I1021" t="s">
        <v>29</v>
      </c>
      <c r="J1021" t="s">
        <v>15</v>
      </c>
      <c r="K1021">
        <v>3</v>
      </c>
    </row>
    <row r="1022" spans="1:11" x14ac:dyDescent="0.35">
      <c r="A1022">
        <v>1022</v>
      </c>
      <c r="B1022" t="s">
        <v>1056</v>
      </c>
      <c r="C1022" t="s">
        <v>35</v>
      </c>
      <c r="D1022" s="1">
        <v>32522</v>
      </c>
      <c r="E1022">
        <f ca="1">DATEDIF(Sheet1!$D1022,$N$1,"Y")</f>
        <v>37</v>
      </c>
      <c r="F1022" s="1">
        <v>44287</v>
      </c>
      <c r="G1022" t="s">
        <v>19</v>
      </c>
      <c r="H1022" t="s">
        <v>36</v>
      </c>
      <c r="I1022" t="s">
        <v>32</v>
      </c>
      <c r="J1022" t="s">
        <v>33</v>
      </c>
      <c r="K1022">
        <v>2</v>
      </c>
    </row>
    <row r="1023" spans="1:11" x14ac:dyDescent="0.35">
      <c r="A1023">
        <v>1023</v>
      </c>
      <c r="B1023" t="s">
        <v>1057</v>
      </c>
      <c r="C1023" t="s">
        <v>35</v>
      </c>
      <c r="D1023" s="1">
        <v>37589</v>
      </c>
      <c r="E1023">
        <f ca="1">DATEDIF(Sheet1!$D1023,$N$1,"Y")</f>
        <v>23</v>
      </c>
      <c r="F1023" s="1">
        <v>44509</v>
      </c>
      <c r="G1023" t="s">
        <v>12</v>
      </c>
      <c r="H1023" t="s">
        <v>13</v>
      </c>
      <c r="I1023" t="s">
        <v>37</v>
      </c>
      <c r="J1023" t="s">
        <v>22</v>
      </c>
      <c r="K1023">
        <v>4</v>
      </c>
    </row>
    <row r="1024" spans="1:11" x14ac:dyDescent="0.35">
      <c r="A1024">
        <v>1024</v>
      </c>
      <c r="B1024" t="s">
        <v>1058</v>
      </c>
      <c r="C1024" t="s">
        <v>35</v>
      </c>
      <c r="D1024" s="1">
        <v>21755</v>
      </c>
      <c r="E1024">
        <f ca="1">DATEDIF(Sheet1!$D1024,$N$1,"Y")</f>
        <v>66</v>
      </c>
      <c r="F1024" s="1">
        <v>44006</v>
      </c>
      <c r="G1024" t="s">
        <v>19</v>
      </c>
      <c r="H1024" t="s">
        <v>28</v>
      </c>
      <c r="I1024" t="s">
        <v>40</v>
      </c>
      <c r="J1024" t="s">
        <v>38</v>
      </c>
      <c r="K1024">
        <v>5</v>
      </c>
    </row>
    <row r="1025" spans="1:11" x14ac:dyDescent="0.35">
      <c r="A1025">
        <v>1025</v>
      </c>
      <c r="B1025" t="s">
        <v>1059</v>
      </c>
      <c r="C1025" t="s">
        <v>11</v>
      </c>
      <c r="D1025" s="1">
        <v>27629</v>
      </c>
      <c r="E1025">
        <f ca="1">DATEDIF(Sheet1!$D1025,$N$1,"Y")</f>
        <v>50</v>
      </c>
      <c r="F1025" s="1">
        <v>44790</v>
      </c>
      <c r="G1025" t="s">
        <v>19</v>
      </c>
      <c r="H1025" t="s">
        <v>36</v>
      </c>
      <c r="I1025" t="s">
        <v>14</v>
      </c>
      <c r="J1025" t="s">
        <v>15</v>
      </c>
      <c r="K1025">
        <v>3</v>
      </c>
    </row>
    <row r="1026" spans="1:11" x14ac:dyDescent="0.35">
      <c r="A1026">
        <v>1026</v>
      </c>
      <c r="B1026" t="s">
        <v>1060</v>
      </c>
      <c r="C1026" t="s">
        <v>35</v>
      </c>
      <c r="D1026" s="1">
        <v>34971</v>
      </c>
      <c r="E1026">
        <f ca="1">DATEDIF(Sheet1!$D1026,$N$1,"Y")</f>
        <v>30</v>
      </c>
      <c r="F1026" s="1">
        <v>44600</v>
      </c>
      <c r="G1026" t="s">
        <v>19</v>
      </c>
      <c r="H1026" t="s">
        <v>36</v>
      </c>
      <c r="I1026" t="s">
        <v>17</v>
      </c>
      <c r="J1026" t="s">
        <v>38</v>
      </c>
      <c r="K1026">
        <v>5</v>
      </c>
    </row>
    <row r="1027" spans="1:11" x14ac:dyDescent="0.35">
      <c r="A1027">
        <v>1027</v>
      </c>
      <c r="B1027" t="s">
        <v>1061</v>
      </c>
      <c r="C1027" t="s">
        <v>35</v>
      </c>
      <c r="D1027" s="1">
        <v>36482</v>
      </c>
      <c r="E1027">
        <f ca="1">DATEDIF(Sheet1!$D1027,$N$1,"Y")</f>
        <v>26</v>
      </c>
      <c r="F1027" s="1">
        <v>44700</v>
      </c>
      <c r="G1027" t="s">
        <v>19</v>
      </c>
      <c r="H1027" t="s">
        <v>24</v>
      </c>
      <c r="I1027" t="s">
        <v>21</v>
      </c>
      <c r="J1027" t="s">
        <v>15</v>
      </c>
      <c r="K1027">
        <v>3</v>
      </c>
    </row>
    <row r="1028" spans="1:11" x14ac:dyDescent="0.35">
      <c r="A1028">
        <v>1028</v>
      </c>
      <c r="B1028" t="s">
        <v>1062</v>
      </c>
      <c r="C1028" t="s">
        <v>35</v>
      </c>
      <c r="D1028" s="1">
        <v>36057</v>
      </c>
      <c r="E1028">
        <f ca="1">DATEDIF(Sheet1!$D1028,$N$1,"Y")</f>
        <v>27</v>
      </c>
      <c r="F1028" s="1">
        <v>44151</v>
      </c>
      <c r="G1028" t="s">
        <v>19</v>
      </c>
      <c r="H1028" t="s">
        <v>49</v>
      </c>
      <c r="I1028" t="s">
        <v>25</v>
      </c>
      <c r="J1028" t="s">
        <v>22</v>
      </c>
      <c r="K1028">
        <v>4</v>
      </c>
    </row>
    <row r="1029" spans="1:11" x14ac:dyDescent="0.35">
      <c r="A1029">
        <v>1029</v>
      </c>
      <c r="B1029" t="s">
        <v>1063</v>
      </c>
      <c r="C1029" t="s">
        <v>11</v>
      </c>
      <c r="D1029" s="1">
        <v>32840</v>
      </c>
      <c r="E1029">
        <f ca="1">DATEDIF(Sheet1!$D1029,$N$1,"Y")</f>
        <v>36</v>
      </c>
      <c r="F1029" s="1">
        <v>44192</v>
      </c>
      <c r="G1029" t="s">
        <v>19</v>
      </c>
      <c r="H1029" t="s">
        <v>28</v>
      </c>
      <c r="I1029" t="s">
        <v>29</v>
      </c>
      <c r="J1029" t="s">
        <v>15</v>
      </c>
      <c r="K1029">
        <v>3</v>
      </c>
    </row>
    <row r="1030" spans="1:11" x14ac:dyDescent="0.35">
      <c r="A1030">
        <v>1030</v>
      </c>
      <c r="B1030" t="s">
        <v>1064</v>
      </c>
      <c r="C1030" t="s">
        <v>11</v>
      </c>
      <c r="D1030" s="1">
        <v>24846</v>
      </c>
      <c r="E1030">
        <f ca="1">DATEDIF(Sheet1!$D1030,$N$1,"Y")</f>
        <v>58</v>
      </c>
      <c r="F1030" s="1">
        <v>44020</v>
      </c>
      <c r="G1030" t="s">
        <v>12</v>
      </c>
      <c r="H1030" t="s">
        <v>24</v>
      </c>
      <c r="I1030" t="s">
        <v>32</v>
      </c>
      <c r="J1030" t="s">
        <v>33</v>
      </c>
      <c r="K1030">
        <v>2</v>
      </c>
    </row>
    <row r="1031" spans="1:11" x14ac:dyDescent="0.35">
      <c r="A1031">
        <v>1031</v>
      </c>
      <c r="B1031" t="s">
        <v>1065</v>
      </c>
      <c r="C1031" t="s">
        <v>11</v>
      </c>
      <c r="D1031" s="1">
        <v>25619</v>
      </c>
      <c r="E1031">
        <f ca="1">DATEDIF(Sheet1!$D1031,$N$1,"Y")</f>
        <v>55</v>
      </c>
      <c r="F1031" s="1">
        <v>44617</v>
      </c>
      <c r="G1031" t="s">
        <v>19</v>
      </c>
      <c r="H1031" t="s">
        <v>20</v>
      </c>
      <c r="I1031" t="s">
        <v>37</v>
      </c>
      <c r="J1031" t="s">
        <v>33</v>
      </c>
      <c r="K1031">
        <v>2</v>
      </c>
    </row>
    <row r="1032" spans="1:11" x14ac:dyDescent="0.35">
      <c r="A1032">
        <v>1032</v>
      </c>
      <c r="B1032" t="s">
        <v>1066</v>
      </c>
      <c r="C1032" t="s">
        <v>11</v>
      </c>
      <c r="D1032" s="1">
        <v>36132</v>
      </c>
      <c r="E1032">
        <f ca="1">DATEDIF(Sheet1!$D1032,$N$1,"Y")</f>
        <v>27</v>
      </c>
      <c r="F1032" s="1">
        <v>43935</v>
      </c>
      <c r="G1032" t="s">
        <v>12</v>
      </c>
      <c r="H1032" t="s">
        <v>13</v>
      </c>
      <c r="I1032" t="s">
        <v>40</v>
      </c>
      <c r="J1032" t="s">
        <v>33</v>
      </c>
      <c r="K1032">
        <v>2</v>
      </c>
    </row>
    <row r="1033" spans="1:11" x14ac:dyDescent="0.35">
      <c r="A1033">
        <v>1033</v>
      </c>
      <c r="B1033" t="s">
        <v>1067</v>
      </c>
      <c r="C1033" t="s">
        <v>11</v>
      </c>
      <c r="D1033" s="1">
        <v>29565</v>
      </c>
      <c r="E1033">
        <f ca="1">DATEDIF(Sheet1!$D1033,$N$1,"Y")</f>
        <v>45</v>
      </c>
      <c r="F1033" s="1">
        <v>44649</v>
      </c>
      <c r="G1033" t="s">
        <v>57</v>
      </c>
      <c r="H1033" t="s">
        <v>28</v>
      </c>
      <c r="I1033" t="s">
        <v>14</v>
      </c>
      <c r="J1033" t="s">
        <v>22</v>
      </c>
      <c r="K1033">
        <v>4</v>
      </c>
    </row>
    <row r="1034" spans="1:11" x14ac:dyDescent="0.35">
      <c r="A1034">
        <v>1034</v>
      </c>
      <c r="B1034" t="s">
        <v>1068</v>
      </c>
      <c r="C1034" t="s">
        <v>11</v>
      </c>
      <c r="D1034" s="1">
        <v>22536</v>
      </c>
      <c r="E1034">
        <f ca="1">DATEDIF(Sheet1!$D1034,$N$1,"Y")</f>
        <v>64</v>
      </c>
      <c r="F1034" s="1">
        <v>44269</v>
      </c>
      <c r="G1034" t="s">
        <v>19</v>
      </c>
      <c r="H1034" t="s">
        <v>49</v>
      </c>
      <c r="I1034" t="s">
        <v>17</v>
      </c>
      <c r="J1034" t="s">
        <v>38</v>
      </c>
      <c r="K1034">
        <v>5</v>
      </c>
    </row>
    <row r="1035" spans="1:11" x14ac:dyDescent="0.35">
      <c r="A1035">
        <v>1035</v>
      </c>
      <c r="B1035" t="s">
        <v>1069</v>
      </c>
      <c r="C1035" t="s">
        <v>11</v>
      </c>
      <c r="D1035" s="1">
        <v>26580</v>
      </c>
      <c r="E1035">
        <f ca="1">DATEDIF(Sheet1!$D1035,$N$1,"Y")</f>
        <v>53</v>
      </c>
      <c r="F1035" s="1">
        <v>44701</v>
      </c>
      <c r="G1035" t="s">
        <v>31</v>
      </c>
      <c r="H1035" t="s">
        <v>42</v>
      </c>
      <c r="I1035" t="s">
        <v>21</v>
      </c>
      <c r="J1035" t="s">
        <v>38</v>
      </c>
      <c r="K1035">
        <v>5</v>
      </c>
    </row>
    <row r="1036" spans="1:11" x14ac:dyDescent="0.35">
      <c r="A1036">
        <v>1036</v>
      </c>
      <c r="B1036" t="s">
        <v>1070</v>
      </c>
      <c r="C1036" t="s">
        <v>11</v>
      </c>
      <c r="D1036" s="1">
        <v>34649</v>
      </c>
      <c r="E1036">
        <f ca="1">DATEDIF(Sheet1!$D1036,$N$1,"Y")</f>
        <v>31</v>
      </c>
      <c r="F1036" s="1">
        <v>44154</v>
      </c>
      <c r="G1036" t="s">
        <v>19</v>
      </c>
      <c r="H1036" t="s">
        <v>28</v>
      </c>
      <c r="I1036" t="s">
        <v>25</v>
      </c>
      <c r="J1036" t="s">
        <v>33</v>
      </c>
      <c r="K1036">
        <v>2</v>
      </c>
    </row>
    <row r="1037" spans="1:11" x14ac:dyDescent="0.35">
      <c r="A1037">
        <v>1037</v>
      </c>
      <c r="B1037" t="s">
        <v>1071</v>
      </c>
      <c r="C1037" t="s">
        <v>11</v>
      </c>
      <c r="D1037" s="1">
        <v>26904</v>
      </c>
      <c r="E1037">
        <f ca="1">DATEDIF(Sheet1!$D1037,$N$1,"Y")</f>
        <v>52</v>
      </c>
      <c r="F1037" s="1">
        <v>44283</v>
      </c>
      <c r="G1037" t="s">
        <v>12</v>
      </c>
      <c r="H1037" t="s">
        <v>13</v>
      </c>
      <c r="I1037" t="s">
        <v>29</v>
      </c>
      <c r="J1037" t="s">
        <v>38</v>
      </c>
      <c r="K1037">
        <v>5</v>
      </c>
    </row>
    <row r="1038" spans="1:11" x14ac:dyDescent="0.35">
      <c r="A1038">
        <v>1038</v>
      </c>
      <c r="B1038" t="s">
        <v>1072</v>
      </c>
      <c r="C1038" t="s">
        <v>11</v>
      </c>
      <c r="D1038" s="1">
        <v>38986</v>
      </c>
      <c r="E1038">
        <f ca="1">DATEDIF(Sheet1!$D1038,$N$1,"Y")</f>
        <v>19</v>
      </c>
      <c r="F1038" s="1">
        <v>44560</v>
      </c>
      <c r="G1038" t="s">
        <v>57</v>
      </c>
      <c r="H1038" t="s">
        <v>28</v>
      </c>
      <c r="I1038" t="s">
        <v>32</v>
      </c>
      <c r="J1038" t="s">
        <v>26</v>
      </c>
      <c r="K1038">
        <v>1</v>
      </c>
    </row>
    <row r="1039" spans="1:11" x14ac:dyDescent="0.35">
      <c r="A1039">
        <v>1039</v>
      </c>
      <c r="B1039" t="s">
        <v>1073</v>
      </c>
      <c r="C1039" t="s">
        <v>35</v>
      </c>
      <c r="D1039" s="1">
        <v>20268</v>
      </c>
      <c r="E1039">
        <f ca="1">DATEDIF(Sheet1!$D1039,$N$1,"Y")</f>
        <v>70</v>
      </c>
      <c r="F1039" s="1">
        <v>44426</v>
      </c>
      <c r="G1039" t="s">
        <v>12</v>
      </c>
      <c r="H1039" t="s">
        <v>13</v>
      </c>
      <c r="I1039" t="s">
        <v>37</v>
      </c>
      <c r="J1039" t="s">
        <v>22</v>
      </c>
      <c r="K1039">
        <v>4</v>
      </c>
    </row>
    <row r="1040" spans="1:11" x14ac:dyDescent="0.35">
      <c r="A1040">
        <v>1040</v>
      </c>
      <c r="B1040" t="s">
        <v>1074</v>
      </c>
      <c r="C1040" t="s">
        <v>35</v>
      </c>
      <c r="D1040" s="1">
        <v>36418</v>
      </c>
      <c r="E1040">
        <f ca="1">DATEDIF(Sheet1!$D1040,$N$1,"Y")</f>
        <v>26</v>
      </c>
      <c r="F1040" s="1">
        <v>43917</v>
      </c>
      <c r="G1040" t="s">
        <v>12</v>
      </c>
      <c r="H1040" t="s">
        <v>13</v>
      </c>
      <c r="I1040" t="s">
        <v>40</v>
      </c>
      <c r="J1040" t="s">
        <v>15</v>
      </c>
      <c r="K1040">
        <v>3</v>
      </c>
    </row>
    <row r="1041" spans="1:11" x14ac:dyDescent="0.35">
      <c r="A1041">
        <v>1041</v>
      </c>
      <c r="B1041" t="s">
        <v>1075</v>
      </c>
      <c r="C1041" t="s">
        <v>11</v>
      </c>
      <c r="D1041" s="1">
        <v>24682</v>
      </c>
      <c r="E1041">
        <f ca="1">DATEDIF(Sheet1!$D1041,$N$1,"Y")</f>
        <v>58</v>
      </c>
      <c r="F1041" s="1">
        <v>44661</v>
      </c>
      <c r="G1041" t="s">
        <v>12</v>
      </c>
      <c r="H1041" t="s">
        <v>13</v>
      </c>
      <c r="I1041" t="s">
        <v>14</v>
      </c>
      <c r="J1041" t="s">
        <v>22</v>
      </c>
      <c r="K1041">
        <v>4</v>
      </c>
    </row>
    <row r="1042" spans="1:11" x14ac:dyDescent="0.35">
      <c r="A1042">
        <v>1042</v>
      </c>
      <c r="B1042" t="s">
        <v>1076</v>
      </c>
      <c r="C1042" t="s">
        <v>11</v>
      </c>
      <c r="D1042" s="1">
        <v>20639</v>
      </c>
      <c r="E1042">
        <f ca="1">DATEDIF(Sheet1!$D1042,$N$1,"Y")</f>
        <v>69</v>
      </c>
      <c r="F1042" s="1">
        <v>44870</v>
      </c>
      <c r="G1042" t="s">
        <v>12</v>
      </c>
      <c r="H1042" t="s">
        <v>13</v>
      </c>
      <c r="I1042" t="s">
        <v>17</v>
      </c>
      <c r="J1042" t="s">
        <v>38</v>
      </c>
      <c r="K1042">
        <v>5</v>
      </c>
    </row>
    <row r="1043" spans="1:11" x14ac:dyDescent="0.35">
      <c r="A1043">
        <v>1043</v>
      </c>
      <c r="B1043" t="s">
        <v>1077</v>
      </c>
      <c r="C1043" t="s">
        <v>35</v>
      </c>
      <c r="D1043" s="1">
        <v>34758</v>
      </c>
      <c r="E1043">
        <f ca="1">DATEDIF(Sheet1!$D1043,$N$1,"Y")</f>
        <v>30</v>
      </c>
      <c r="F1043" s="1">
        <v>44046</v>
      </c>
      <c r="G1043" t="s">
        <v>12</v>
      </c>
      <c r="H1043" t="s">
        <v>13</v>
      </c>
      <c r="I1043" t="s">
        <v>21</v>
      </c>
      <c r="J1043" t="s">
        <v>15</v>
      </c>
      <c r="K1043">
        <v>3</v>
      </c>
    </row>
    <row r="1044" spans="1:11" x14ac:dyDescent="0.35">
      <c r="A1044">
        <v>1044</v>
      </c>
      <c r="B1044" t="s">
        <v>1078</v>
      </c>
      <c r="C1044" t="s">
        <v>35</v>
      </c>
      <c r="D1044" s="1">
        <v>36251</v>
      </c>
      <c r="E1044">
        <f ca="1">DATEDIF(Sheet1!$D1044,$N$1,"Y")</f>
        <v>26</v>
      </c>
      <c r="F1044" s="1">
        <v>44735</v>
      </c>
      <c r="G1044" t="s">
        <v>12</v>
      </c>
      <c r="H1044" t="s">
        <v>13</v>
      </c>
      <c r="I1044" t="s">
        <v>25</v>
      </c>
      <c r="J1044" t="s">
        <v>26</v>
      </c>
      <c r="K1044">
        <v>1</v>
      </c>
    </row>
    <row r="1045" spans="1:11" x14ac:dyDescent="0.35">
      <c r="A1045">
        <v>1045</v>
      </c>
      <c r="B1045" t="s">
        <v>1079</v>
      </c>
      <c r="C1045" t="s">
        <v>11</v>
      </c>
      <c r="D1045" s="1">
        <v>33466</v>
      </c>
      <c r="E1045">
        <f ca="1">DATEDIF(Sheet1!$D1045,$N$1,"Y")</f>
        <v>34</v>
      </c>
      <c r="F1045" s="1">
        <v>44082</v>
      </c>
      <c r="G1045" t="s">
        <v>12</v>
      </c>
      <c r="H1045" t="s">
        <v>28</v>
      </c>
      <c r="I1045" t="s">
        <v>29</v>
      </c>
      <c r="J1045" t="s">
        <v>22</v>
      </c>
      <c r="K1045">
        <v>4</v>
      </c>
    </row>
    <row r="1046" spans="1:11" x14ac:dyDescent="0.35">
      <c r="A1046">
        <v>1046</v>
      </c>
      <c r="B1046" t="s">
        <v>1080</v>
      </c>
      <c r="C1046" t="s">
        <v>11</v>
      </c>
      <c r="D1046" s="1">
        <v>20606</v>
      </c>
      <c r="E1046">
        <f ca="1">DATEDIF(Sheet1!$D1046,$N$1,"Y")</f>
        <v>69</v>
      </c>
      <c r="F1046" s="1">
        <v>44464</v>
      </c>
      <c r="G1046" t="s">
        <v>12</v>
      </c>
      <c r="H1046" t="s">
        <v>13</v>
      </c>
      <c r="I1046" t="s">
        <v>32</v>
      </c>
      <c r="J1046" t="s">
        <v>33</v>
      </c>
      <c r="K1046">
        <v>2</v>
      </c>
    </row>
    <row r="1047" spans="1:11" x14ac:dyDescent="0.35">
      <c r="A1047">
        <v>1047</v>
      </c>
      <c r="B1047" t="s">
        <v>1081</v>
      </c>
      <c r="C1047" t="s">
        <v>35</v>
      </c>
      <c r="D1047" s="1">
        <v>36415</v>
      </c>
      <c r="E1047">
        <f ca="1">DATEDIF(Sheet1!$D1047,$N$1,"Y")</f>
        <v>26</v>
      </c>
      <c r="F1047" s="1">
        <v>44489</v>
      </c>
      <c r="G1047" t="s">
        <v>19</v>
      </c>
      <c r="H1047" t="s">
        <v>13</v>
      </c>
      <c r="I1047" t="s">
        <v>37</v>
      </c>
      <c r="J1047" t="s">
        <v>15</v>
      </c>
      <c r="K1047">
        <v>3</v>
      </c>
    </row>
    <row r="1048" spans="1:11" x14ac:dyDescent="0.35">
      <c r="A1048">
        <v>1048</v>
      </c>
      <c r="B1048" t="s">
        <v>1082</v>
      </c>
      <c r="C1048" t="s">
        <v>11</v>
      </c>
      <c r="D1048" s="1">
        <v>19398</v>
      </c>
      <c r="E1048">
        <f ca="1">DATEDIF(Sheet1!$D1048,$N$1,"Y")</f>
        <v>73</v>
      </c>
      <c r="F1048" s="1">
        <v>44815</v>
      </c>
      <c r="G1048" t="s">
        <v>12</v>
      </c>
      <c r="H1048" t="s">
        <v>13</v>
      </c>
      <c r="I1048" t="s">
        <v>40</v>
      </c>
      <c r="J1048" t="s">
        <v>33</v>
      </c>
      <c r="K1048">
        <v>2</v>
      </c>
    </row>
    <row r="1049" spans="1:11" x14ac:dyDescent="0.35">
      <c r="A1049">
        <v>1049</v>
      </c>
      <c r="B1049" t="s">
        <v>1083</v>
      </c>
      <c r="C1049" t="s">
        <v>35</v>
      </c>
      <c r="D1049" s="1">
        <v>30388</v>
      </c>
      <c r="E1049">
        <f ca="1">DATEDIF(Sheet1!$D1049,$N$1,"Y")</f>
        <v>42</v>
      </c>
      <c r="F1049" s="1">
        <v>44056</v>
      </c>
      <c r="G1049" t="s">
        <v>31</v>
      </c>
      <c r="H1049" t="s">
        <v>42</v>
      </c>
      <c r="I1049" t="s">
        <v>14</v>
      </c>
      <c r="J1049" t="s">
        <v>22</v>
      </c>
      <c r="K1049">
        <v>4</v>
      </c>
    </row>
    <row r="1050" spans="1:11" x14ac:dyDescent="0.35">
      <c r="A1050">
        <v>1050</v>
      </c>
      <c r="B1050" t="s">
        <v>1084</v>
      </c>
      <c r="C1050" t="s">
        <v>11</v>
      </c>
      <c r="D1050" s="1">
        <v>38615</v>
      </c>
      <c r="E1050">
        <f ca="1">DATEDIF(Sheet1!$D1050,$N$1,"Y")</f>
        <v>20</v>
      </c>
      <c r="F1050" s="1">
        <v>44451</v>
      </c>
      <c r="G1050" t="s">
        <v>12</v>
      </c>
      <c r="H1050" t="s">
        <v>13</v>
      </c>
      <c r="I1050" t="s">
        <v>17</v>
      </c>
      <c r="J1050" t="s">
        <v>38</v>
      </c>
      <c r="K1050">
        <v>5</v>
      </c>
    </row>
    <row r="1051" spans="1:11" x14ac:dyDescent="0.35">
      <c r="A1051">
        <v>1051</v>
      </c>
      <c r="B1051" t="s">
        <v>1085</v>
      </c>
      <c r="C1051" t="s">
        <v>35</v>
      </c>
      <c r="D1051" s="1">
        <v>22484</v>
      </c>
      <c r="E1051">
        <f ca="1">DATEDIF(Sheet1!$D1051,$N$1,"Y")</f>
        <v>64</v>
      </c>
      <c r="F1051" s="1">
        <v>44495</v>
      </c>
      <c r="G1051" t="s">
        <v>19</v>
      </c>
      <c r="H1051" t="s">
        <v>49</v>
      </c>
      <c r="I1051" t="s">
        <v>21</v>
      </c>
      <c r="J1051" t="s">
        <v>26</v>
      </c>
      <c r="K1051">
        <v>1</v>
      </c>
    </row>
    <row r="1052" spans="1:11" x14ac:dyDescent="0.35">
      <c r="A1052">
        <v>1052</v>
      </c>
      <c r="B1052" t="s">
        <v>1086</v>
      </c>
      <c r="C1052" t="s">
        <v>11</v>
      </c>
      <c r="D1052" s="1">
        <v>34774</v>
      </c>
      <c r="E1052">
        <f ca="1">DATEDIF(Sheet1!$D1052,$N$1,"Y")</f>
        <v>30</v>
      </c>
      <c r="F1052" s="1">
        <v>44375</v>
      </c>
      <c r="G1052" t="s">
        <v>19</v>
      </c>
      <c r="H1052" t="s">
        <v>28</v>
      </c>
      <c r="I1052" t="s">
        <v>25</v>
      </c>
      <c r="J1052" t="s">
        <v>38</v>
      </c>
      <c r="K1052">
        <v>5</v>
      </c>
    </row>
    <row r="1053" spans="1:11" x14ac:dyDescent="0.35">
      <c r="A1053">
        <v>1053</v>
      </c>
      <c r="B1053" t="s">
        <v>1087</v>
      </c>
      <c r="C1053" t="s">
        <v>11</v>
      </c>
      <c r="D1053" s="1">
        <v>33729</v>
      </c>
      <c r="E1053">
        <f ca="1">DATEDIF(Sheet1!$D1053,$N$1,"Y")</f>
        <v>33</v>
      </c>
      <c r="F1053" s="1">
        <v>44125</v>
      </c>
      <c r="G1053" t="s">
        <v>19</v>
      </c>
      <c r="H1053" t="s">
        <v>28</v>
      </c>
      <c r="I1053" t="s">
        <v>29</v>
      </c>
      <c r="J1053" t="s">
        <v>22</v>
      </c>
      <c r="K1053">
        <v>4</v>
      </c>
    </row>
    <row r="1054" spans="1:11" x14ac:dyDescent="0.35">
      <c r="A1054">
        <v>1054</v>
      </c>
      <c r="B1054" t="s">
        <v>1088</v>
      </c>
      <c r="C1054" t="s">
        <v>11</v>
      </c>
      <c r="D1054" s="1">
        <v>24435</v>
      </c>
      <c r="E1054">
        <f ca="1">DATEDIF(Sheet1!$D1054,$N$1,"Y")</f>
        <v>59</v>
      </c>
      <c r="F1054" s="1">
        <v>44173</v>
      </c>
      <c r="G1054" t="s">
        <v>31</v>
      </c>
      <c r="H1054" t="s">
        <v>36</v>
      </c>
      <c r="I1054" t="s">
        <v>32</v>
      </c>
      <c r="J1054" t="s">
        <v>26</v>
      </c>
      <c r="K1054">
        <v>1</v>
      </c>
    </row>
    <row r="1055" spans="1:11" x14ac:dyDescent="0.35">
      <c r="A1055">
        <v>1055</v>
      </c>
      <c r="B1055" t="s">
        <v>1089</v>
      </c>
      <c r="C1055" t="s">
        <v>11</v>
      </c>
      <c r="D1055" s="1">
        <v>25547</v>
      </c>
      <c r="E1055">
        <f ca="1">DATEDIF(Sheet1!$D1055,$N$1,"Y")</f>
        <v>56</v>
      </c>
      <c r="F1055" s="1">
        <v>44150</v>
      </c>
      <c r="G1055" t="s">
        <v>19</v>
      </c>
      <c r="H1055" t="s">
        <v>36</v>
      </c>
      <c r="I1055" t="s">
        <v>37</v>
      </c>
      <c r="J1055" t="s">
        <v>22</v>
      </c>
      <c r="K1055">
        <v>4</v>
      </c>
    </row>
    <row r="1056" spans="1:11" x14ac:dyDescent="0.35">
      <c r="A1056">
        <v>1056</v>
      </c>
      <c r="B1056" t="s">
        <v>1090</v>
      </c>
      <c r="C1056" t="s">
        <v>11</v>
      </c>
      <c r="D1056" s="1">
        <v>25517</v>
      </c>
      <c r="E1056">
        <f ca="1">DATEDIF(Sheet1!$D1056,$N$1,"Y")</f>
        <v>56</v>
      </c>
      <c r="F1056" s="1">
        <v>44706</v>
      </c>
      <c r="G1056" t="s">
        <v>19</v>
      </c>
      <c r="H1056" t="s">
        <v>28</v>
      </c>
      <c r="I1056" t="s">
        <v>40</v>
      </c>
      <c r="J1056" t="s">
        <v>33</v>
      </c>
      <c r="K1056">
        <v>2</v>
      </c>
    </row>
    <row r="1057" spans="1:11" x14ac:dyDescent="0.35">
      <c r="A1057">
        <v>1057</v>
      </c>
      <c r="B1057" t="s">
        <v>1091</v>
      </c>
      <c r="C1057" t="s">
        <v>35</v>
      </c>
      <c r="D1057" s="1">
        <v>24431</v>
      </c>
      <c r="E1057">
        <f ca="1">DATEDIF(Sheet1!$D1057,$N$1,"Y")</f>
        <v>59</v>
      </c>
      <c r="F1057" s="1">
        <v>43900</v>
      </c>
      <c r="G1057" t="s">
        <v>12</v>
      </c>
      <c r="H1057" t="s">
        <v>13</v>
      </c>
      <c r="I1057" t="s">
        <v>14</v>
      </c>
      <c r="J1057" t="s">
        <v>15</v>
      </c>
      <c r="K1057">
        <v>3</v>
      </c>
    </row>
    <row r="1058" spans="1:11" x14ac:dyDescent="0.35">
      <c r="A1058">
        <v>1058</v>
      </c>
      <c r="B1058" t="s">
        <v>1092</v>
      </c>
      <c r="C1058" t="s">
        <v>35</v>
      </c>
      <c r="D1058" s="1">
        <v>21826</v>
      </c>
      <c r="E1058">
        <f ca="1">DATEDIF(Sheet1!$D1058,$N$1,"Y")</f>
        <v>66</v>
      </c>
      <c r="F1058" s="1">
        <v>44371</v>
      </c>
      <c r="G1058" t="s">
        <v>12</v>
      </c>
      <c r="H1058" t="s">
        <v>36</v>
      </c>
      <c r="I1058" t="s">
        <v>17</v>
      </c>
      <c r="J1058" t="s">
        <v>15</v>
      </c>
      <c r="K1058">
        <v>3</v>
      </c>
    </row>
    <row r="1059" spans="1:11" x14ac:dyDescent="0.35">
      <c r="A1059">
        <v>1059</v>
      </c>
      <c r="B1059" t="s">
        <v>1093</v>
      </c>
      <c r="C1059" t="s">
        <v>35</v>
      </c>
      <c r="D1059" s="1">
        <v>31812</v>
      </c>
      <c r="E1059">
        <f ca="1">DATEDIF(Sheet1!$D1059,$N$1,"Y")</f>
        <v>39</v>
      </c>
      <c r="F1059" s="1">
        <v>44646</v>
      </c>
      <c r="G1059" t="s">
        <v>12</v>
      </c>
      <c r="H1059" t="s">
        <v>13</v>
      </c>
      <c r="I1059" t="s">
        <v>21</v>
      </c>
      <c r="J1059" t="s">
        <v>15</v>
      </c>
      <c r="K1059">
        <v>3</v>
      </c>
    </row>
    <row r="1060" spans="1:11" x14ac:dyDescent="0.35">
      <c r="A1060">
        <v>1060</v>
      </c>
      <c r="B1060" t="s">
        <v>1094</v>
      </c>
      <c r="C1060" t="s">
        <v>11</v>
      </c>
      <c r="D1060" s="1">
        <v>36054</v>
      </c>
      <c r="E1060">
        <f ca="1">DATEDIF(Sheet1!$D1060,$N$1,"Y")</f>
        <v>27</v>
      </c>
      <c r="F1060" s="1">
        <v>44236</v>
      </c>
      <c r="G1060" t="s">
        <v>19</v>
      </c>
      <c r="H1060" t="s">
        <v>24</v>
      </c>
      <c r="I1060" t="s">
        <v>25</v>
      </c>
      <c r="J1060" t="s">
        <v>33</v>
      </c>
      <c r="K1060">
        <v>2</v>
      </c>
    </row>
    <row r="1061" spans="1:11" x14ac:dyDescent="0.35">
      <c r="A1061">
        <v>1061</v>
      </c>
      <c r="B1061" t="s">
        <v>1095</v>
      </c>
      <c r="C1061" t="s">
        <v>11</v>
      </c>
      <c r="D1061" s="1">
        <v>35904</v>
      </c>
      <c r="E1061">
        <f ca="1">DATEDIF(Sheet1!$D1061,$N$1,"Y")</f>
        <v>27</v>
      </c>
      <c r="F1061" s="1">
        <v>44817</v>
      </c>
      <c r="G1061" t="s">
        <v>19</v>
      </c>
      <c r="H1061" t="s">
        <v>36</v>
      </c>
      <c r="I1061" t="s">
        <v>29</v>
      </c>
      <c r="J1061" t="s">
        <v>26</v>
      </c>
      <c r="K1061">
        <v>1</v>
      </c>
    </row>
    <row r="1062" spans="1:11" x14ac:dyDescent="0.35">
      <c r="A1062">
        <v>1062</v>
      </c>
      <c r="B1062" t="s">
        <v>1096</v>
      </c>
      <c r="C1062" t="s">
        <v>11</v>
      </c>
      <c r="D1062" s="1">
        <v>24177</v>
      </c>
      <c r="E1062">
        <f ca="1">DATEDIF(Sheet1!$D1062,$N$1,"Y")</f>
        <v>59</v>
      </c>
      <c r="F1062" s="1">
        <v>44144</v>
      </c>
      <c r="G1062" t="s">
        <v>12</v>
      </c>
      <c r="H1062" t="s">
        <v>13</v>
      </c>
      <c r="I1062" t="s">
        <v>32</v>
      </c>
      <c r="J1062" t="s">
        <v>33</v>
      </c>
      <c r="K1062">
        <v>2</v>
      </c>
    </row>
    <row r="1063" spans="1:11" x14ac:dyDescent="0.35">
      <c r="A1063">
        <v>1063</v>
      </c>
      <c r="B1063" t="s">
        <v>1097</v>
      </c>
      <c r="C1063" t="s">
        <v>35</v>
      </c>
      <c r="D1063" s="1">
        <v>29382</v>
      </c>
      <c r="E1063">
        <f ca="1">DATEDIF(Sheet1!$D1063,$N$1,"Y")</f>
        <v>45</v>
      </c>
      <c r="F1063" s="1">
        <v>44584</v>
      </c>
      <c r="G1063" t="s">
        <v>31</v>
      </c>
      <c r="H1063" t="s">
        <v>20</v>
      </c>
      <c r="I1063" t="s">
        <v>37</v>
      </c>
      <c r="J1063" t="s">
        <v>26</v>
      </c>
      <c r="K1063">
        <v>1</v>
      </c>
    </row>
    <row r="1064" spans="1:11" x14ac:dyDescent="0.35">
      <c r="A1064">
        <v>1064</v>
      </c>
      <c r="B1064" t="s">
        <v>1098</v>
      </c>
      <c r="C1064" t="s">
        <v>35</v>
      </c>
      <c r="D1064" s="1">
        <v>38279</v>
      </c>
      <c r="E1064">
        <f ca="1">DATEDIF(Sheet1!$D1064,$N$1,"Y")</f>
        <v>21</v>
      </c>
      <c r="F1064" s="1">
        <v>44147</v>
      </c>
      <c r="G1064" t="s">
        <v>19</v>
      </c>
      <c r="H1064" t="s">
        <v>36</v>
      </c>
      <c r="I1064" t="s">
        <v>40</v>
      </c>
      <c r="J1064" t="s">
        <v>38</v>
      </c>
      <c r="K1064">
        <v>5</v>
      </c>
    </row>
    <row r="1065" spans="1:11" x14ac:dyDescent="0.35">
      <c r="A1065">
        <v>1065</v>
      </c>
      <c r="B1065" t="s">
        <v>1099</v>
      </c>
      <c r="C1065" t="s">
        <v>11</v>
      </c>
      <c r="D1065" s="1">
        <v>22337</v>
      </c>
      <c r="E1065">
        <f ca="1">DATEDIF(Sheet1!$D1065,$N$1,"Y")</f>
        <v>64</v>
      </c>
      <c r="F1065" s="1">
        <v>44384</v>
      </c>
      <c r="G1065" t="s">
        <v>12</v>
      </c>
      <c r="H1065" t="s">
        <v>13</v>
      </c>
      <c r="I1065" t="s">
        <v>14</v>
      </c>
      <c r="J1065" t="s">
        <v>22</v>
      </c>
      <c r="K1065">
        <v>4</v>
      </c>
    </row>
    <row r="1066" spans="1:11" x14ac:dyDescent="0.35">
      <c r="A1066">
        <v>1066</v>
      </c>
      <c r="B1066" t="s">
        <v>1100</v>
      </c>
      <c r="C1066" t="s">
        <v>11</v>
      </c>
      <c r="D1066" s="1">
        <v>18632</v>
      </c>
      <c r="E1066">
        <f ca="1">DATEDIF(Sheet1!$D1066,$N$1,"Y")</f>
        <v>75</v>
      </c>
      <c r="F1066" s="1">
        <v>44684</v>
      </c>
      <c r="G1066" t="s">
        <v>31</v>
      </c>
      <c r="H1066" t="s">
        <v>42</v>
      </c>
      <c r="I1066" t="s">
        <v>17</v>
      </c>
      <c r="J1066" t="s">
        <v>22</v>
      </c>
      <c r="K1066">
        <v>4</v>
      </c>
    </row>
    <row r="1067" spans="1:11" x14ac:dyDescent="0.35">
      <c r="A1067">
        <v>1067</v>
      </c>
      <c r="B1067" t="s">
        <v>1101</v>
      </c>
      <c r="C1067" t="s">
        <v>35</v>
      </c>
      <c r="D1067" s="1">
        <v>23293</v>
      </c>
      <c r="E1067">
        <f ca="1">DATEDIF(Sheet1!$D1067,$N$1,"Y")</f>
        <v>62</v>
      </c>
      <c r="F1067" s="1">
        <v>44114</v>
      </c>
      <c r="G1067" t="s">
        <v>19</v>
      </c>
      <c r="H1067" t="s">
        <v>24</v>
      </c>
      <c r="I1067" t="s">
        <v>21</v>
      </c>
      <c r="J1067" t="s">
        <v>38</v>
      </c>
      <c r="K1067">
        <v>5</v>
      </c>
    </row>
    <row r="1068" spans="1:11" x14ac:dyDescent="0.35">
      <c r="A1068">
        <v>1068</v>
      </c>
      <c r="B1068" t="s">
        <v>1102</v>
      </c>
      <c r="C1068" t="s">
        <v>35</v>
      </c>
      <c r="D1068" s="1">
        <v>32087</v>
      </c>
      <c r="E1068">
        <f ca="1">DATEDIF(Sheet1!$D1068,$N$1,"Y")</f>
        <v>38</v>
      </c>
      <c r="F1068" s="1">
        <v>44119</v>
      </c>
      <c r="G1068" t="s">
        <v>12</v>
      </c>
      <c r="H1068" t="s">
        <v>13</v>
      </c>
      <c r="I1068" t="s">
        <v>25</v>
      </c>
      <c r="J1068" t="s">
        <v>22</v>
      </c>
      <c r="K1068">
        <v>4</v>
      </c>
    </row>
    <row r="1069" spans="1:11" x14ac:dyDescent="0.35">
      <c r="A1069">
        <v>1069</v>
      </c>
      <c r="B1069" t="s">
        <v>1103</v>
      </c>
      <c r="C1069" t="s">
        <v>11</v>
      </c>
      <c r="D1069" s="1">
        <v>23523</v>
      </c>
      <c r="E1069">
        <f ca="1">DATEDIF(Sheet1!$D1069,$N$1,"Y")</f>
        <v>61</v>
      </c>
      <c r="F1069" s="1">
        <v>44420</v>
      </c>
      <c r="G1069" t="s">
        <v>12</v>
      </c>
      <c r="H1069" t="s">
        <v>13</v>
      </c>
      <c r="I1069" t="s">
        <v>29</v>
      </c>
      <c r="J1069" t="s">
        <v>26</v>
      </c>
      <c r="K1069">
        <v>1</v>
      </c>
    </row>
    <row r="1070" spans="1:11" x14ac:dyDescent="0.35">
      <c r="A1070">
        <v>1070</v>
      </c>
      <c r="B1070" t="s">
        <v>1104</v>
      </c>
      <c r="C1070" t="s">
        <v>11</v>
      </c>
      <c r="D1070" s="1">
        <v>23997</v>
      </c>
      <c r="E1070">
        <f ca="1">DATEDIF(Sheet1!$D1070,$N$1,"Y")</f>
        <v>60</v>
      </c>
      <c r="F1070" s="1">
        <v>44337</v>
      </c>
      <c r="G1070" t="s">
        <v>31</v>
      </c>
      <c r="H1070" t="s">
        <v>42</v>
      </c>
      <c r="I1070" t="s">
        <v>32</v>
      </c>
      <c r="J1070" t="s">
        <v>26</v>
      </c>
      <c r="K1070">
        <v>1</v>
      </c>
    </row>
    <row r="1071" spans="1:11" x14ac:dyDescent="0.35">
      <c r="A1071">
        <v>1071</v>
      </c>
      <c r="B1071" t="s">
        <v>1105</v>
      </c>
      <c r="C1071" t="s">
        <v>11</v>
      </c>
      <c r="D1071" s="1">
        <v>18747</v>
      </c>
      <c r="E1071">
        <f ca="1">DATEDIF(Sheet1!$D1071,$N$1,"Y")</f>
        <v>74</v>
      </c>
      <c r="F1071" s="1">
        <v>44177</v>
      </c>
      <c r="G1071" t="s">
        <v>19</v>
      </c>
      <c r="H1071" t="s">
        <v>49</v>
      </c>
      <c r="I1071" t="s">
        <v>37</v>
      </c>
      <c r="J1071" t="s">
        <v>22</v>
      </c>
      <c r="K1071">
        <v>4</v>
      </c>
    </row>
    <row r="1072" spans="1:11" x14ac:dyDescent="0.35">
      <c r="A1072">
        <v>1072</v>
      </c>
      <c r="B1072" t="s">
        <v>1106</v>
      </c>
      <c r="C1072" t="s">
        <v>35</v>
      </c>
      <c r="D1072" s="1">
        <v>28293</v>
      </c>
      <c r="E1072">
        <f ca="1">DATEDIF(Sheet1!$D1072,$N$1,"Y")</f>
        <v>48</v>
      </c>
      <c r="F1072" s="1">
        <v>44168</v>
      </c>
      <c r="G1072" t="s">
        <v>19</v>
      </c>
      <c r="H1072" t="s">
        <v>36</v>
      </c>
      <c r="I1072" t="s">
        <v>40</v>
      </c>
      <c r="J1072" t="s">
        <v>22</v>
      </c>
      <c r="K1072">
        <v>4</v>
      </c>
    </row>
    <row r="1073" spans="1:11" x14ac:dyDescent="0.35">
      <c r="A1073">
        <v>1073</v>
      </c>
      <c r="B1073" t="s">
        <v>1107</v>
      </c>
      <c r="C1073" t="s">
        <v>35</v>
      </c>
      <c r="D1073" s="1">
        <v>23649</v>
      </c>
      <c r="E1073">
        <f ca="1">DATEDIF(Sheet1!$D1073,$N$1,"Y")</f>
        <v>61</v>
      </c>
      <c r="F1073" s="1">
        <v>44763</v>
      </c>
      <c r="G1073" t="s">
        <v>19</v>
      </c>
      <c r="H1073" t="s">
        <v>42</v>
      </c>
      <c r="I1073" t="s">
        <v>14</v>
      </c>
      <c r="J1073" t="s">
        <v>38</v>
      </c>
      <c r="K1073">
        <v>5</v>
      </c>
    </row>
    <row r="1074" spans="1:11" x14ac:dyDescent="0.35">
      <c r="A1074">
        <v>1074</v>
      </c>
      <c r="B1074" t="s">
        <v>1108</v>
      </c>
      <c r="C1074" t="s">
        <v>11</v>
      </c>
      <c r="D1074" s="1">
        <v>38621</v>
      </c>
      <c r="E1074">
        <f ca="1">DATEDIF(Sheet1!$D1074,$N$1,"Y")</f>
        <v>20</v>
      </c>
      <c r="F1074" s="1">
        <v>44196</v>
      </c>
      <c r="G1074" t="s">
        <v>12</v>
      </c>
      <c r="H1074" t="s">
        <v>13</v>
      </c>
      <c r="I1074" t="s">
        <v>17</v>
      </c>
      <c r="J1074" t="s">
        <v>22</v>
      </c>
      <c r="K1074">
        <v>4</v>
      </c>
    </row>
    <row r="1075" spans="1:11" x14ac:dyDescent="0.35">
      <c r="A1075">
        <v>1075</v>
      </c>
      <c r="B1075" t="s">
        <v>1109</v>
      </c>
      <c r="C1075" t="s">
        <v>35</v>
      </c>
      <c r="D1075" s="1">
        <v>29988</v>
      </c>
      <c r="E1075">
        <f ca="1">DATEDIF(Sheet1!$D1075,$N$1,"Y")</f>
        <v>44</v>
      </c>
      <c r="F1075" s="1">
        <v>44182</v>
      </c>
      <c r="G1075" t="s">
        <v>19</v>
      </c>
      <c r="H1075" t="s">
        <v>28</v>
      </c>
      <c r="I1075" t="s">
        <v>21</v>
      </c>
      <c r="J1075" t="s">
        <v>38</v>
      </c>
      <c r="K1075">
        <v>5</v>
      </c>
    </row>
    <row r="1076" spans="1:11" x14ac:dyDescent="0.35">
      <c r="A1076">
        <v>1076</v>
      </c>
      <c r="B1076" t="s">
        <v>1110</v>
      </c>
      <c r="C1076" t="s">
        <v>11</v>
      </c>
      <c r="D1076" s="1">
        <v>21436</v>
      </c>
      <c r="E1076">
        <f ca="1">DATEDIF(Sheet1!$D1076,$N$1,"Y")</f>
        <v>67</v>
      </c>
      <c r="F1076" s="1">
        <v>44502</v>
      </c>
      <c r="G1076" t="s">
        <v>12</v>
      </c>
      <c r="H1076" t="s">
        <v>13</v>
      </c>
      <c r="I1076" t="s">
        <v>25</v>
      </c>
      <c r="J1076" t="s">
        <v>22</v>
      </c>
      <c r="K1076">
        <v>4</v>
      </c>
    </row>
    <row r="1077" spans="1:11" x14ac:dyDescent="0.35">
      <c r="A1077">
        <v>1077</v>
      </c>
      <c r="B1077" t="s">
        <v>1111</v>
      </c>
      <c r="C1077" t="s">
        <v>11</v>
      </c>
      <c r="D1077" s="1">
        <v>33592</v>
      </c>
      <c r="E1077">
        <f ca="1">DATEDIF(Sheet1!$D1077,$N$1,"Y")</f>
        <v>34</v>
      </c>
      <c r="F1077" s="1">
        <v>44059</v>
      </c>
      <c r="G1077" t="s">
        <v>31</v>
      </c>
      <c r="H1077" t="s">
        <v>20</v>
      </c>
      <c r="I1077" t="s">
        <v>29</v>
      </c>
      <c r="J1077" t="s">
        <v>22</v>
      </c>
      <c r="K1077">
        <v>4</v>
      </c>
    </row>
    <row r="1078" spans="1:11" x14ac:dyDescent="0.35">
      <c r="A1078">
        <v>1078</v>
      </c>
      <c r="B1078" t="s">
        <v>1112</v>
      </c>
      <c r="C1078" t="s">
        <v>11</v>
      </c>
      <c r="D1078" s="1">
        <v>20329</v>
      </c>
      <c r="E1078">
        <f ca="1">DATEDIF(Sheet1!$D1078,$N$1,"Y")</f>
        <v>70</v>
      </c>
      <c r="F1078" s="1">
        <v>44412</v>
      </c>
      <c r="G1078" t="s">
        <v>19</v>
      </c>
      <c r="H1078" t="s">
        <v>49</v>
      </c>
      <c r="I1078" t="s">
        <v>32</v>
      </c>
      <c r="J1078" t="s">
        <v>26</v>
      </c>
      <c r="K1078">
        <v>1</v>
      </c>
    </row>
    <row r="1079" spans="1:11" x14ac:dyDescent="0.35">
      <c r="A1079">
        <v>1079</v>
      </c>
      <c r="B1079" t="s">
        <v>1113</v>
      </c>
      <c r="C1079" t="s">
        <v>35</v>
      </c>
      <c r="D1079" s="1">
        <v>37470</v>
      </c>
      <c r="E1079">
        <f ca="1">DATEDIF(Sheet1!$D1079,$N$1,"Y")</f>
        <v>23</v>
      </c>
      <c r="F1079" s="1">
        <v>44030</v>
      </c>
      <c r="G1079" t="s">
        <v>12</v>
      </c>
      <c r="H1079" t="s">
        <v>13</v>
      </c>
      <c r="I1079" t="s">
        <v>37</v>
      </c>
      <c r="J1079" t="s">
        <v>33</v>
      </c>
      <c r="K1079">
        <v>2</v>
      </c>
    </row>
    <row r="1080" spans="1:11" x14ac:dyDescent="0.35">
      <c r="A1080">
        <v>1080</v>
      </c>
      <c r="B1080" t="s">
        <v>1114</v>
      </c>
      <c r="C1080" t="s">
        <v>11</v>
      </c>
      <c r="D1080" s="1">
        <v>29143</v>
      </c>
      <c r="E1080">
        <f ca="1">DATEDIF(Sheet1!$D1080,$N$1,"Y")</f>
        <v>46</v>
      </c>
      <c r="F1080" s="1">
        <v>43903</v>
      </c>
      <c r="G1080" t="s">
        <v>31</v>
      </c>
      <c r="H1080" t="s">
        <v>49</v>
      </c>
      <c r="I1080" t="s">
        <v>40</v>
      </c>
      <c r="J1080" t="s">
        <v>38</v>
      </c>
      <c r="K1080">
        <v>5</v>
      </c>
    </row>
    <row r="1081" spans="1:11" x14ac:dyDescent="0.35">
      <c r="A1081">
        <v>1081</v>
      </c>
      <c r="B1081" t="s">
        <v>1115</v>
      </c>
      <c r="C1081" t="s">
        <v>11</v>
      </c>
      <c r="D1081" s="1">
        <v>25191</v>
      </c>
      <c r="E1081">
        <f ca="1">DATEDIF(Sheet1!$D1081,$N$1,"Y")</f>
        <v>57</v>
      </c>
      <c r="F1081" s="1">
        <v>43910</v>
      </c>
      <c r="G1081" t="s">
        <v>12</v>
      </c>
      <c r="H1081" t="s">
        <v>13</v>
      </c>
      <c r="I1081" t="s">
        <v>14</v>
      </c>
      <c r="J1081" t="s">
        <v>15</v>
      </c>
      <c r="K1081">
        <v>3</v>
      </c>
    </row>
    <row r="1082" spans="1:11" x14ac:dyDescent="0.35">
      <c r="A1082">
        <v>1082</v>
      </c>
      <c r="B1082" t="s">
        <v>1116</v>
      </c>
      <c r="C1082" t="s">
        <v>35</v>
      </c>
      <c r="D1082" s="1">
        <v>31111</v>
      </c>
      <c r="E1082">
        <f ca="1">DATEDIF(Sheet1!$D1082,$N$1,"Y")</f>
        <v>40</v>
      </c>
      <c r="F1082" s="1">
        <v>44184</v>
      </c>
      <c r="G1082" t="s">
        <v>19</v>
      </c>
      <c r="H1082" t="s">
        <v>28</v>
      </c>
      <c r="I1082" t="s">
        <v>17</v>
      </c>
      <c r="J1082" t="s">
        <v>22</v>
      </c>
      <c r="K1082">
        <v>4</v>
      </c>
    </row>
    <row r="1083" spans="1:11" x14ac:dyDescent="0.35">
      <c r="A1083">
        <v>1083</v>
      </c>
      <c r="B1083" t="s">
        <v>1117</v>
      </c>
      <c r="C1083" t="s">
        <v>35</v>
      </c>
      <c r="D1083" s="1">
        <v>34945</v>
      </c>
      <c r="E1083">
        <f ca="1">DATEDIF(Sheet1!$D1083,$N$1,"Y")</f>
        <v>30</v>
      </c>
      <c r="F1083" s="1">
        <v>44088</v>
      </c>
      <c r="G1083" t="s">
        <v>12</v>
      </c>
      <c r="H1083" t="s">
        <v>24</v>
      </c>
      <c r="I1083" t="s">
        <v>21</v>
      </c>
      <c r="J1083" t="s">
        <v>38</v>
      </c>
      <c r="K1083">
        <v>5</v>
      </c>
    </row>
    <row r="1084" spans="1:11" x14ac:dyDescent="0.35">
      <c r="A1084">
        <v>1084</v>
      </c>
      <c r="B1084" t="s">
        <v>1118</v>
      </c>
      <c r="C1084" t="s">
        <v>35</v>
      </c>
      <c r="D1084" s="1">
        <v>18710</v>
      </c>
      <c r="E1084">
        <f ca="1">DATEDIF(Sheet1!$D1084,$N$1,"Y")</f>
        <v>74</v>
      </c>
      <c r="F1084" s="1">
        <v>44554</v>
      </c>
      <c r="G1084" t="s">
        <v>12</v>
      </c>
      <c r="H1084" t="s">
        <v>13</v>
      </c>
      <c r="I1084" t="s">
        <v>25</v>
      </c>
      <c r="J1084" t="s">
        <v>22</v>
      </c>
      <c r="K1084">
        <v>4</v>
      </c>
    </row>
    <row r="1085" spans="1:11" x14ac:dyDescent="0.35">
      <c r="A1085">
        <v>1085</v>
      </c>
      <c r="B1085" t="s">
        <v>1119</v>
      </c>
      <c r="C1085" t="s">
        <v>35</v>
      </c>
      <c r="D1085" s="1">
        <v>19315</v>
      </c>
      <c r="E1085">
        <f ca="1">DATEDIF(Sheet1!$D1085,$N$1,"Y")</f>
        <v>73</v>
      </c>
      <c r="F1085" s="1">
        <v>44303</v>
      </c>
      <c r="G1085" t="s">
        <v>19</v>
      </c>
      <c r="H1085" t="s">
        <v>36</v>
      </c>
      <c r="I1085" t="s">
        <v>29</v>
      </c>
      <c r="J1085" t="s">
        <v>38</v>
      </c>
      <c r="K1085">
        <v>5</v>
      </c>
    </row>
    <row r="1086" spans="1:11" x14ac:dyDescent="0.35">
      <c r="A1086">
        <v>1086</v>
      </c>
      <c r="B1086" t="s">
        <v>1120</v>
      </c>
      <c r="C1086" t="s">
        <v>35</v>
      </c>
      <c r="D1086" s="1">
        <v>29552</v>
      </c>
      <c r="E1086">
        <f ca="1">DATEDIF(Sheet1!$D1086,$N$1,"Y")</f>
        <v>45</v>
      </c>
      <c r="F1086" s="1">
        <v>44117</v>
      </c>
      <c r="G1086" t="s">
        <v>12</v>
      </c>
      <c r="H1086" t="s">
        <v>24</v>
      </c>
      <c r="I1086" t="s">
        <v>32</v>
      </c>
      <c r="J1086" t="s">
        <v>33</v>
      </c>
      <c r="K1086">
        <v>2</v>
      </c>
    </row>
    <row r="1087" spans="1:11" x14ac:dyDescent="0.35">
      <c r="A1087">
        <v>1087</v>
      </c>
      <c r="B1087" t="s">
        <v>1121</v>
      </c>
      <c r="C1087" t="s">
        <v>11</v>
      </c>
      <c r="D1087" s="1">
        <v>23013</v>
      </c>
      <c r="E1087">
        <f ca="1">DATEDIF(Sheet1!$D1087,$N$1,"Y")</f>
        <v>63</v>
      </c>
      <c r="F1087" s="1">
        <v>44663</v>
      </c>
      <c r="G1087" t="s">
        <v>19</v>
      </c>
      <c r="H1087" t="s">
        <v>24</v>
      </c>
      <c r="I1087" t="s">
        <v>37</v>
      </c>
      <c r="J1087" t="s">
        <v>33</v>
      </c>
      <c r="K1087">
        <v>2</v>
      </c>
    </row>
    <row r="1088" spans="1:11" x14ac:dyDescent="0.35">
      <c r="A1088">
        <v>1088</v>
      </c>
      <c r="B1088" t="s">
        <v>1122</v>
      </c>
      <c r="C1088" t="s">
        <v>11</v>
      </c>
      <c r="D1088" s="1">
        <v>35794</v>
      </c>
      <c r="E1088">
        <f ca="1">DATEDIF(Sheet1!$D1088,$N$1,"Y")</f>
        <v>28</v>
      </c>
      <c r="F1088" s="1">
        <v>44372</v>
      </c>
      <c r="G1088" t="s">
        <v>31</v>
      </c>
      <c r="H1088" t="s">
        <v>49</v>
      </c>
      <c r="I1088" t="s">
        <v>40</v>
      </c>
      <c r="J1088" t="s">
        <v>26</v>
      </c>
      <c r="K1088">
        <v>1</v>
      </c>
    </row>
    <row r="1089" spans="1:11" x14ac:dyDescent="0.35">
      <c r="A1089">
        <v>1089</v>
      </c>
      <c r="B1089" t="s">
        <v>1123</v>
      </c>
      <c r="C1089" t="s">
        <v>35</v>
      </c>
      <c r="D1089" s="1">
        <v>26625</v>
      </c>
      <c r="E1089">
        <f ca="1">DATEDIF(Sheet1!$D1089,$N$1,"Y")</f>
        <v>53</v>
      </c>
      <c r="F1089" s="1">
        <v>44383</v>
      </c>
      <c r="G1089" t="s">
        <v>12</v>
      </c>
      <c r="H1089" t="s">
        <v>13</v>
      </c>
      <c r="I1089" t="s">
        <v>14</v>
      </c>
      <c r="J1089" t="s">
        <v>15</v>
      </c>
      <c r="K1089">
        <v>3</v>
      </c>
    </row>
    <row r="1090" spans="1:11" x14ac:dyDescent="0.35">
      <c r="A1090">
        <v>1090</v>
      </c>
      <c r="B1090" t="s">
        <v>1124</v>
      </c>
      <c r="C1090" t="s">
        <v>11</v>
      </c>
      <c r="D1090" s="1">
        <v>36764</v>
      </c>
      <c r="E1090">
        <f ca="1">DATEDIF(Sheet1!$D1090,$N$1,"Y")</f>
        <v>25</v>
      </c>
      <c r="F1090" s="1">
        <v>44426</v>
      </c>
      <c r="G1090" t="s">
        <v>12</v>
      </c>
      <c r="H1090" t="s">
        <v>13</v>
      </c>
      <c r="I1090" t="s">
        <v>17</v>
      </c>
      <c r="J1090" t="s">
        <v>22</v>
      </c>
      <c r="K1090">
        <v>4</v>
      </c>
    </row>
    <row r="1091" spans="1:11" x14ac:dyDescent="0.35">
      <c r="A1091">
        <v>1091</v>
      </c>
      <c r="B1091" t="s">
        <v>1125</v>
      </c>
      <c r="C1091" t="s">
        <v>11</v>
      </c>
      <c r="D1091" s="1">
        <v>34334</v>
      </c>
      <c r="E1091">
        <f ca="1">DATEDIF(Sheet1!$D1091,$N$1,"Y")</f>
        <v>32</v>
      </c>
      <c r="F1091" s="1">
        <v>44220</v>
      </c>
      <c r="G1091" t="s">
        <v>19</v>
      </c>
      <c r="H1091" t="s">
        <v>28</v>
      </c>
      <c r="I1091" t="s">
        <v>21</v>
      </c>
      <c r="J1091" t="s">
        <v>38</v>
      </c>
      <c r="K1091">
        <v>5</v>
      </c>
    </row>
    <row r="1092" spans="1:11" x14ac:dyDescent="0.35">
      <c r="A1092">
        <v>1092</v>
      </c>
      <c r="B1092" t="s">
        <v>1126</v>
      </c>
      <c r="C1092" t="s">
        <v>11</v>
      </c>
      <c r="D1092" s="1">
        <v>29008</v>
      </c>
      <c r="E1092">
        <f ca="1">DATEDIF(Sheet1!$D1092,$N$1,"Y")</f>
        <v>46</v>
      </c>
      <c r="F1092" s="1">
        <v>43993</v>
      </c>
      <c r="G1092" t="s">
        <v>12</v>
      </c>
      <c r="H1092" t="s">
        <v>24</v>
      </c>
      <c r="I1092" t="s">
        <v>25</v>
      </c>
      <c r="J1092" t="s">
        <v>26</v>
      </c>
      <c r="K1092">
        <v>1</v>
      </c>
    </row>
    <row r="1093" spans="1:11" x14ac:dyDescent="0.35">
      <c r="A1093">
        <v>1093</v>
      </c>
      <c r="B1093" t="s">
        <v>1127</v>
      </c>
      <c r="C1093" t="s">
        <v>35</v>
      </c>
      <c r="D1093" s="1">
        <v>24090</v>
      </c>
      <c r="E1093">
        <f ca="1">DATEDIF(Sheet1!$D1093,$N$1,"Y")</f>
        <v>60</v>
      </c>
      <c r="F1093" s="1">
        <v>44606</v>
      </c>
      <c r="G1093" t="s">
        <v>31</v>
      </c>
      <c r="H1093" t="s">
        <v>20</v>
      </c>
      <c r="I1093" t="s">
        <v>29</v>
      </c>
      <c r="J1093" t="s">
        <v>22</v>
      </c>
      <c r="K1093">
        <v>4</v>
      </c>
    </row>
    <row r="1094" spans="1:11" x14ac:dyDescent="0.35">
      <c r="A1094">
        <v>1094</v>
      </c>
      <c r="B1094" t="s">
        <v>1128</v>
      </c>
      <c r="C1094" t="s">
        <v>11</v>
      </c>
      <c r="D1094" s="1">
        <v>29724</v>
      </c>
      <c r="E1094">
        <f ca="1">DATEDIF(Sheet1!$D1094,$N$1,"Y")</f>
        <v>44</v>
      </c>
      <c r="F1094" s="1">
        <v>44046</v>
      </c>
      <c r="G1094" t="s">
        <v>12</v>
      </c>
      <c r="H1094" t="s">
        <v>13</v>
      </c>
      <c r="I1094" t="s">
        <v>32</v>
      </c>
      <c r="J1094" t="s">
        <v>26</v>
      </c>
      <c r="K1094">
        <v>1</v>
      </c>
    </row>
    <row r="1095" spans="1:11" x14ac:dyDescent="0.35">
      <c r="A1095">
        <v>1095</v>
      </c>
      <c r="B1095" t="s">
        <v>1129</v>
      </c>
      <c r="C1095" t="s">
        <v>11</v>
      </c>
      <c r="D1095" s="1">
        <v>23610</v>
      </c>
      <c r="E1095">
        <f ca="1">DATEDIF(Sheet1!$D1095,$N$1,"Y")</f>
        <v>61</v>
      </c>
      <c r="F1095" s="1">
        <v>44761</v>
      </c>
      <c r="G1095" t="s">
        <v>19</v>
      </c>
      <c r="H1095" t="s">
        <v>42</v>
      </c>
      <c r="I1095" t="s">
        <v>37</v>
      </c>
      <c r="J1095" t="s">
        <v>33</v>
      </c>
      <c r="K1095">
        <v>2</v>
      </c>
    </row>
    <row r="1096" spans="1:11" x14ac:dyDescent="0.35">
      <c r="A1096">
        <v>1096</v>
      </c>
      <c r="B1096" t="s">
        <v>1130</v>
      </c>
      <c r="C1096" t="s">
        <v>35</v>
      </c>
      <c r="D1096" s="1">
        <v>36205</v>
      </c>
      <c r="E1096">
        <f ca="1">DATEDIF(Sheet1!$D1096,$N$1,"Y")</f>
        <v>26</v>
      </c>
      <c r="F1096" s="1">
        <v>44716</v>
      </c>
      <c r="G1096" t="s">
        <v>12</v>
      </c>
      <c r="H1096" t="s">
        <v>13</v>
      </c>
      <c r="I1096" t="s">
        <v>40</v>
      </c>
      <c r="J1096" t="s">
        <v>33</v>
      </c>
      <c r="K1096">
        <v>2</v>
      </c>
    </row>
    <row r="1097" spans="1:11" x14ac:dyDescent="0.35">
      <c r="A1097">
        <v>1097</v>
      </c>
      <c r="B1097" t="s">
        <v>1131</v>
      </c>
      <c r="C1097" t="s">
        <v>11</v>
      </c>
      <c r="D1097" s="1">
        <v>19289</v>
      </c>
      <c r="E1097">
        <f ca="1">DATEDIF(Sheet1!$D1097,$N$1,"Y")</f>
        <v>73</v>
      </c>
      <c r="F1097" s="1">
        <v>43866</v>
      </c>
      <c r="G1097" t="s">
        <v>19</v>
      </c>
      <c r="H1097" t="s">
        <v>36</v>
      </c>
      <c r="I1097" t="s">
        <v>14</v>
      </c>
      <c r="J1097" t="s">
        <v>15</v>
      </c>
      <c r="K1097">
        <v>3</v>
      </c>
    </row>
    <row r="1098" spans="1:11" x14ac:dyDescent="0.35">
      <c r="A1098">
        <v>1098</v>
      </c>
      <c r="B1098" t="s">
        <v>1132</v>
      </c>
      <c r="C1098" t="s">
        <v>11</v>
      </c>
      <c r="D1098" s="1">
        <v>23691</v>
      </c>
      <c r="E1098">
        <f ca="1">DATEDIF(Sheet1!$D1098,$N$1,"Y")</f>
        <v>61</v>
      </c>
      <c r="F1098" s="1">
        <v>44171</v>
      </c>
      <c r="G1098" t="s">
        <v>12</v>
      </c>
      <c r="H1098" t="s">
        <v>13</v>
      </c>
      <c r="I1098" t="s">
        <v>17</v>
      </c>
      <c r="J1098" t="s">
        <v>26</v>
      </c>
      <c r="K1098">
        <v>1</v>
      </c>
    </row>
    <row r="1099" spans="1:11" x14ac:dyDescent="0.35">
      <c r="A1099">
        <v>1099</v>
      </c>
      <c r="B1099" t="s">
        <v>1133</v>
      </c>
      <c r="C1099" t="s">
        <v>35</v>
      </c>
      <c r="D1099" s="1">
        <v>28506</v>
      </c>
      <c r="E1099">
        <f ca="1">DATEDIF(Sheet1!$D1099,$N$1,"Y")</f>
        <v>48</v>
      </c>
      <c r="F1099" s="1">
        <v>44424</v>
      </c>
      <c r="G1099" t="s">
        <v>19</v>
      </c>
      <c r="H1099" t="s">
        <v>28</v>
      </c>
      <c r="I1099" t="s">
        <v>21</v>
      </c>
      <c r="J1099" t="s">
        <v>15</v>
      </c>
      <c r="K1099">
        <v>3</v>
      </c>
    </row>
    <row r="1100" spans="1:11" x14ac:dyDescent="0.35">
      <c r="A1100">
        <v>1100</v>
      </c>
      <c r="B1100" t="s">
        <v>1134</v>
      </c>
      <c r="C1100" t="s">
        <v>35</v>
      </c>
      <c r="D1100" s="1">
        <v>19729</v>
      </c>
      <c r="E1100">
        <f ca="1">DATEDIF(Sheet1!$D1100,$N$1,"Y")</f>
        <v>72</v>
      </c>
      <c r="F1100" s="1">
        <v>44039</v>
      </c>
      <c r="G1100" t="s">
        <v>12</v>
      </c>
      <c r="H1100" t="s">
        <v>36</v>
      </c>
      <c r="I1100" t="s">
        <v>25</v>
      </c>
      <c r="J1100" t="s">
        <v>26</v>
      </c>
      <c r="K1100">
        <v>1</v>
      </c>
    </row>
    <row r="1101" spans="1:11" x14ac:dyDescent="0.35">
      <c r="A1101">
        <v>1101</v>
      </c>
      <c r="B1101" t="s">
        <v>1135</v>
      </c>
      <c r="C1101" t="s">
        <v>11</v>
      </c>
      <c r="D1101" s="1">
        <v>27638</v>
      </c>
      <c r="E1101">
        <f ca="1">DATEDIF(Sheet1!$D1101,$N$1,"Y")</f>
        <v>50</v>
      </c>
      <c r="F1101" s="1">
        <v>43985</v>
      </c>
      <c r="G1101" t="s">
        <v>57</v>
      </c>
      <c r="H1101" t="s">
        <v>24</v>
      </c>
      <c r="I1101" t="s">
        <v>29</v>
      </c>
      <c r="J1101" t="s">
        <v>38</v>
      </c>
      <c r="K1101">
        <v>5</v>
      </c>
    </row>
    <row r="1102" spans="1:11" x14ac:dyDescent="0.35">
      <c r="A1102">
        <v>1102</v>
      </c>
      <c r="B1102" t="s">
        <v>1136</v>
      </c>
      <c r="C1102" t="s">
        <v>11</v>
      </c>
      <c r="D1102" s="1">
        <v>32376</v>
      </c>
      <c r="E1102">
        <f ca="1">DATEDIF(Sheet1!$D1102,$N$1,"Y")</f>
        <v>37</v>
      </c>
      <c r="F1102" s="1">
        <v>44435</v>
      </c>
      <c r="G1102" t="s">
        <v>19</v>
      </c>
      <c r="H1102" t="s">
        <v>28</v>
      </c>
      <c r="I1102" t="s">
        <v>32</v>
      </c>
      <c r="J1102" t="s">
        <v>26</v>
      </c>
      <c r="K1102">
        <v>1</v>
      </c>
    </row>
    <row r="1103" spans="1:11" x14ac:dyDescent="0.35">
      <c r="A1103">
        <v>1103</v>
      </c>
      <c r="B1103" t="s">
        <v>1137</v>
      </c>
      <c r="C1103" t="s">
        <v>35</v>
      </c>
      <c r="D1103" s="1">
        <v>24165</v>
      </c>
      <c r="E1103">
        <f ca="1">DATEDIF(Sheet1!$D1103,$N$1,"Y")</f>
        <v>59</v>
      </c>
      <c r="F1103" s="1">
        <v>44766</v>
      </c>
      <c r="G1103" t="s">
        <v>12</v>
      </c>
      <c r="H1103" t="s">
        <v>13</v>
      </c>
      <c r="I1103" t="s">
        <v>37</v>
      </c>
      <c r="J1103" t="s">
        <v>15</v>
      </c>
      <c r="K1103">
        <v>3</v>
      </c>
    </row>
    <row r="1104" spans="1:11" x14ac:dyDescent="0.35">
      <c r="A1104">
        <v>1104</v>
      </c>
      <c r="B1104" t="s">
        <v>1138</v>
      </c>
      <c r="C1104" t="s">
        <v>11</v>
      </c>
      <c r="D1104" s="1">
        <v>37433</v>
      </c>
      <c r="E1104">
        <f ca="1">DATEDIF(Sheet1!$D1104,$N$1,"Y")</f>
        <v>23</v>
      </c>
      <c r="F1104" s="1">
        <v>44605</v>
      </c>
      <c r="G1104" t="s">
        <v>12</v>
      </c>
      <c r="H1104" t="s">
        <v>13</v>
      </c>
      <c r="I1104" t="s">
        <v>40</v>
      </c>
      <c r="J1104" t="s">
        <v>33</v>
      </c>
      <c r="K1104">
        <v>2</v>
      </c>
    </row>
    <row r="1105" spans="1:11" x14ac:dyDescent="0.35">
      <c r="A1105">
        <v>1105</v>
      </c>
      <c r="B1105" t="s">
        <v>1139</v>
      </c>
      <c r="C1105" t="s">
        <v>35</v>
      </c>
      <c r="D1105" s="1">
        <v>26334</v>
      </c>
      <c r="E1105">
        <f ca="1">DATEDIF(Sheet1!$D1105,$N$1,"Y")</f>
        <v>54</v>
      </c>
      <c r="F1105" s="1">
        <v>44486</v>
      </c>
      <c r="G1105" t="s">
        <v>19</v>
      </c>
      <c r="H1105" t="s">
        <v>20</v>
      </c>
      <c r="I1105" t="s">
        <v>14</v>
      </c>
      <c r="J1105" t="s">
        <v>22</v>
      </c>
      <c r="K1105">
        <v>4</v>
      </c>
    </row>
    <row r="1106" spans="1:11" x14ac:dyDescent="0.35">
      <c r="A1106">
        <v>1106</v>
      </c>
      <c r="B1106" t="s">
        <v>1140</v>
      </c>
      <c r="C1106" t="s">
        <v>35</v>
      </c>
      <c r="D1106" s="1">
        <v>31803</v>
      </c>
      <c r="E1106">
        <f ca="1">DATEDIF(Sheet1!$D1106,$N$1,"Y")</f>
        <v>39</v>
      </c>
      <c r="F1106" s="1">
        <v>44282</v>
      </c>
      <c r="G1106" t="s">
        <v>12</v>
      </c>
      <c r="H1106" t="s">
        <v>13</v>
      </c>
      <c r="I1106" t="s">
        <v>17</v>
      </c>
      <c r="J1106" t="s">
        <v>22</v>
      </c>
      <c r="K1106">
        <v>4</v>
      </c>
    </row>
    <row r="1107" spans="1:11" x14ac:dyDescent="0.35">
      <c r="A1107">
        <v>1107</v>
      </c>
      <c r="B1107" t="s">
        <v>1141</v>
      </c>
      <c r="C1107" t="s">
        <v>35</v>
      </c>
      <c r="D1107" s="1">
        <v>18954</v>
      </c>
      <c r="E1107">
        <f ca="1">DATEDIF(Sheet1!$D1107,$N$1,"Y")</f>
        <v>74</v>
      </c>
      <c r="F1107" s="1">
        <v>44556</v>
      </c>
      <c r="G1107" t="s">
        <v>12</v>
      </c>
      <c r="H1107" t="s">
        <v>13</v>
      </c>
      <c r="I1107" t="s">
        <v>21</v>
      </c>
      <c r="J1107" t="s">
        <v>15</v>
      </c>
      <c r="K1107">
        <v>3</v>
      </c>
    </row>
    <row r="1108" spans="1:11" x14ac:dyDescent="0.35">
      <c r="A1108">
        <v>1108</v>
      </c>
      <c r="B1108" t="s">
        <v>1142</v>
      </c>
      <c r="C1108" t="s">
        <v>35</v>
      </c>
      <c r="D1108" s="1">
        <v>27668</v>
      </c>
      <c r="E1108">
        <f ca="1">DATEDIF(Sheet1!$D1108,$N$1,"Y")</f>
        <v>50</v>
      </c>
      <c r="F1108" s="1">
        <v>44355</v>
      </c>
      <c r="G1108" t="s">
        <v>57</v>
      </c>
      <c r="H1108" t="s">
        <v>28</v>
      </c>
      <c r="I1108" t="s">
        <v>25</v>
      </c>
      <c r="J1108" t="s">
        <v>33</v>
      </c>
      <c r="K1108">
        <v>2</v>
      </c>
    </row>
    <row r="1109" spans="1:11" x14ac:dyDescent="0.35">
      <c r="A1109">
        <v>1109</v>
      </c>
      <c r="B1109" t="s">
        <v>1143</v>
      </c>
      <c r="C1109" t="s">
        <v>11</v>
      </c>
      <c r="D1109" s="1">
        <v>32616</v>
      </c>
      <c r="E1109">
        <f ca="1">DATEDIF(Sheet1!$D1109,$N$1,"Y")</f>
        <v>36</v>
      </c>
      <c r="F1109" s="1">
        <v>44469</v>
      </c>
      <c r="G1109" t="s">
        <v>19</v>
      </c>
      <c r="H1109" t="s">
        <v>28</v>
      </c>
      <c r="I1109" t="s">
        <v>29</v>
      </c>
      <c r="J1109" t="s">
        <v>38</v>
      </c>
      <c r="K1109">
        <v>5</v>
      </c>
    </row>
    <row r="1110" spans="1:11" x14ac:dyDescent="0.35">
      <c r="A1110">
        <v>1110</v>
      </c>
      <c r="B1110" t="s">
        <v>1144</v>
      </c>
      <c r="C1110" t="s">
        <v>11</v>
      </c>
      <c r="D1110" s="1">
        <v>21564</v>
      </c>
      <c r="E1110">
        <f ca="1">DATEDIF(Sheet1!$D1110,$N$1,"Y")</f>
        <v>67</v>
      </c>
      <c r="F1110" s="1">
        <v>44057</v>
      </c>
      <c r="G1110" t="s">
        <v>57</v>
      </c>
      <c r="H1110" t="s">
        <v>42</v>
      </c>
      <c r="I1110" t="s">
        <v>32</v>
      </c>
      <c r="J1110" t="s">
        <v>26</v>
      </c>
      <c r="K1110">
        <v>1</v>
      </c>
    </row>
    <row r="1111" spans="1:11" x14ac:dyDescent="0.35">
      <c r="A1111">
        <v>1111</v>
      </c>
      <c r="B1111" t="s">
        <v>1145</v>
      </c>
      <c r="C1111" t="s">
        <v>35</v>
      </c>
      <c r="D1111" s="1">
        <v>30067</v>
      </c>
      <c r="E1111">
        <f ca="1">DATEDIF(Sheet1!$D1111,$N$1,"Y")</f>
        <v>43</v>
      </c>
      <c r="F1111" s="1">
        <v>44129</v>
      </c>
      <c r="G1111" t="s">
        <v>19</v>
      </c>
      <c r="H1111" t="s">
        <v>13</v>
      </c>
      <c r="I1111" t="s">
        <v>37</v>
      </c>
      <c r="J1111" t="s">
        <v>15</v>
      </c>
      <c r="K1111">
        <v>3</v>
      </c>
    </row>
    <row r="1112" spans="1:11" x14ac:dyDescent="0.35">
      <c r="A1112">
        <v>1112</v>
      </c>
      <c r="B1112" t="s">
        <v>1146</v>
      </c>
      <c r="C1112" t="s">
        <v>35</v>
      </c>
      <c r="D1112" s="1">
        <v>21008</v>
      </c>
      <c r="E1112">
        <f ca="1">DATEDIF(Sheet1!$D1112,$N$1,"Y")</f>
        <v>68</v>
      </c>
      <c r="F1112" s="1">
        <v>43859</v>
      </c>
      <c r="G1112" t="s">
        <v>19</v>
      </c>
      <c r="H1112" t="s">
        <v>36</v>
      </c>
      <c r="I1112" t="s">
        <v>40</v>
      </c>
      <c r="J1112" t="s">
        <v>15</v>
      </c>
      <c r="K1112">
        <v>3</v>
      </c>
    </row>
    <row r="1113" spans="1:11" x14ac:dyDescent="0.35">
      <c r="A1113">
        <v>1113</v>
      </c>
      <c r="B1113" t="s">
        <v>1147</v>
      </c>
      <c r="C1113" t="s">
        <v>11</v>
      </c>
      <c r="D1113" s="1">
        <v>30626</v>
      </c>
      <c r="E1113">
        <f ca="1">DATEDIF(Sheet1!$D1113,$N$1,"Y")</f>
        <v>42</v>
      </c>
      <c r="F1113" s="1">
        <v>44198</v>
      </c>
      <c r="G1113" t="s">
        <v>57</v>
      </c>
      <c r="H1113" t="s">
        <v>28</v>
      </c>
      <c r="I1113" t="s">
        <v>14</v>
      </c>
      <c r="J1113" t="s">
        <v>22</v>
      </c>
      <c r="K1113">
        <v>4</v>
      </c>
    </row>
    <row r="1114" spans="1:11" x14ac:dyDescent="0.35">
      <c r="A1114">
        <v>1114</v>
      </c>
      <c r="B1114" t="s">
        <v>1148</v>
      </c>
      <c r="C1114" t="s">
        <v>35</v>
      </c>
      <c r="D1114" s="1">
        <v>29011</v>
      </c>
      <c r="E1114">
        <f ca="1">DATEDIF(Sheet1!$D1114,$N$1,"Y")</f>
        <v>46</v>
      </c>
      <c r="F1114" s="1">
        <v>44103</v>
      </c>
      <c r="G1114" t="s">
        <v>19</v>
      </c>
      <c r="H1114" t="s">
        <v>49</v>
      </c>
      <c r="I1114" t="s">
        <v>17</v>
      </c>
      <c r="J1114" t="s">
        <v>22</v>
      </c>
      <c r="K1114">
        <v>4</v>
      </c>
    </row>
    <row r="1115" spans="1:11" x14ac:dyDescent="0.35">
      <c r="A1115">
        <v>1115</v>
      </c>
      <c r="B1115" t="s">
        <v>1149</v>
      </c>
      <c r="C1115" t="s">
        <v>11</v>
      </c>
      <c r="D1115" s="1">
        <v>28560</v>
      </c>
      <c r="E1115">
        <f ca="1">DATEDIF(Sheet1!$D1115,$N$1,"Y")</f>
        <v>47</v>
      </c>
      <c r="F1115" s="1">
        <v>44213</v>
      </c>
      <c r="G1115" t="s">
        <v>19</v>
      </c>
      <c r="H1115" t="s">
        <v>49</v>
      </c>
      <c r="I1115" t="s">
        <v>21</v>
      </c>
      <c r="J1115" t="s">
        <v>22</v>
      </c>
      <c r="K1115">
        <v>4</v>
      </c>
    </row>
    <row r="1116" spans="1:11" x14ac:dyDescent="0.35">
      <c r="A1116">
        <v>1116</v>
      </c>
      <c r="B1116" t="s">
        <v>1150</v>
      </c>
      <c r="C1116" t="s">
        <v>11</v>
      </c>
      <c r="D1116" s="1">
        <v>20094</v>
      </c>
      <c r="E1116">
        <f ca="1">DATEDIF(Sheet1!$D1116,$N$1,"Y")</f>
        <v>71</v>
      </c>
      <c r="F1116" s="1">
        <v>44841</v>
      </c>
      <c r="G1116" t="s">
        <v>12</v>
      </c>
      <c r="H1116" t="s">
        <v>13</v>
      </c>
      <c r="I1116" t="s">
        <v>25</v>
      </c>
      <c r="J1116" t="s">
        <v>15</v>
      </c>
      <c r="K1116">
        <v>3</v>
      </c>
    </row>
    <row r="1117" spans="1:11" x14ac:dyDescent="0.35">
      <c r="A1117">
        <v>1117</v>
      </c>
      <c r="B1117" t="s">
        <v>1151</v>
      </c>
      <c r="C1117" t="s">
        <v>11</v>
      </c>
      <c r="D1117" s="1">
        <v>19447</v>
      </c>
      <c r="E1117">
        <f ca="1">DATEDIF(Sheet1!$D1117,$N$1,"Y")</f>
        <v>72</v>
      </c>
      <c r="F1117" s="1">
        <v>44559</v>
      </c>
      <c r="G1117" t="s">
        <v>12</v>
      </c>
      <c r="H1117" t="s">
        <v>13</v>
      </c>
      <c r="I1117" t="s">
        <v>29</v>
      </c>
      <c r="J1117" t="s">
        <v>38</v>
      </c>
      <c r="K1117">
        <v>5</v>
      </c>
    </row>
    <row r="1118" spans="1:11" x14ac:dyDescent="0.35">
      <c r="A1118">
        <v>1118</v>
      </c>
      <c r="B1118" t="s">
        <v>1152</v>
      </c>
      <c r="C1118" t="s">
        <v>11</v>
      </c>
      <c r="D1118" s="1">
        <v>19535</v>
      </c>
      <c r="E1118">
        <f ca="1">DATEDIF(Sheet1!$D1118,$N$1,"Y")</f>
        <v>72</v>
      </c>
      <c r="F1118" s="1">
        <v>44534</v>
      </c>
      <c r="G1118" t="s">
        <v>12</v>
      </c>
      <c r="H1118" t="s">
        <v>13</v>
      </c>
      <c r="I1118" t="s">
        <v>32</v>
      </c>
      <c r="J1118" t="s">
        <v>26</v>
      </c>
      <c r="K1118">
        <v>1</v>
      </c>
    </row>
    <row r="1119" spans="1:11" x14ac:dyDescent="0.35">
      <c r="A1119">
        <v>1119</v>
      </c>
      <c r="B1119" t="s">
        <v>1153</v>
      </c>
      <c r="C1119" t="s">
        <v>35</v>
      </c>
      <c r="D1119" s="1">
        <v>21725</v>
      </c>
      <c r="E1119">
        <f ca="1">DATEDIF(Sheet1!$D1119,$N$1,"Y")</f>
        <v>66</v>
      </c>
      <c r="F1119" s="1">
        <v>44510</v>
      </c>
      <c r="G1119" t="s">
        <v>12</v>
      </c>
      <c r="H1119" t="s">
        <v>13</v>
      </c>
      <c r="I1119" t="s">
        <v>37</v>
      </c>
      <c r="J1119" t="s">
        <v>22</v>
      </c>
      <c r="K1119">
        <v>4</v>
      </c>
    </row>
    <row r="1120" spans="1:11" x14ac:dyDescent="0.35">
      <c r="A1120">
        <v>1120</v>
      </c>
      <c r="B1120" t="s">
        <v>1154</v>
      </c>
      <c r="C1120" t="s">
        <v>35</v>
      </c>
      <c r="D1120" s="1">
        <v>24191</v>
      </c>
      <c r="E1120">
        <f ca="1">DATEDIF(Sheet1!$D1120,$N$1,"Y")</f>
        <v>59</v>
      </c>
      <c r="F1120" s="1">
        <v>44465</v>
      </c>
      <c r="G1120" t="s">
        <v>19</v>
      </c>
      <c r="H1120" t="s">
        <v>20</v>
      </c>
      <c r="I1120" t="s">
        <v>40</v>
      </c>
      <c r="J1120" t="s">
        <v>38</v>
      </c>
      <c r="K1120">
        <v>5</v>
      </c>
    </row>
    <row r="1121" spans="1:11" x14ac:dyDescent="0.35">
      <c r="A1121">
        <v>1121</v>
      </c>
      <c r="B1121" t="s">
        <v>1155</v>
      </c>
      <c r="C1121" t="s">
        <v>11</v>
      </c>
      <c r="D1121" s="1">
        <v>25702</v>
      </c>
      <c r="E1121">
        <f ca="1">DATEDIF(Sheet1!$D1121,$N$1,"Y")</f>
        <v>55</v>
      </c>
      <c r="F1121" s="1">
        <v>44189</v>
      </c>
      <c r="G1121" t="s">
        <v>19</v>
      </c>
      <c r="H1121" t="s">
        <v>49</v>
      </c>
      <c r="I1121" t="s">
        <v>14</v>
      </c>
      <c r="J1121" t="s">
        <v>15</v>
      </c>
      <c r="K1121">
        <v>3</v>
      </c>
    </row>
    <row r="1122" spans="1:11" x14ac:dyDescent="0.35">
      <c r="A1122">
        <v>1122</v>
      </c>
      <c r="B1122" t="s">
        <v>1156</v>
      </c>
      <c r="C1122" t="s">
        <v>35</v>
      </c>
      <c r="D1122" s="1">
        <v>32764</v>
      </c>
      <c r="E1122">
        <f ca="1">DATEDIF(Sheet1!$D1122,$N$1,"Y")</f>
        <v>36</v>
      </c>
      <c r="F1122" s="1">
        <v>44612</v>
      </c>
      <c r="G1122" t="s">
        <v>31</v>
      </c>
      <c r="H1122" t="s">
        <v>20</v>
      </c>
      <c r="I1122" t="s">
        <v>17</v>
      </c>
      <c r="J1122" t="s">
        <v>15</v>
      </c>
      <c r="K1122">
        <v>3</v>
      </c>
    </row>
    <row r="1123" spans="1:11" x14ac:dyDescent="0.35">
      <c r="A1123">
        <v>1123</v>
      </c>
      <c r="B1123" t="s">
        <v>1157</v>
      </c>
      <c r="C1123" t="s">
        <v>11</v>
      </c>
      <c r="D1123" s="1">
        <v>25367</v>
      </c>
      <c r="E1123">
        <f ca="1">DATEDIF(Sheet1!$D1123,$N$1,"Y")</f>
        <v>56</v>
      </c>
      <c r="F1123" s="1">
        <v>43875</v>
      </c>
      <c r="G1123" t="s">
        <v>19</v>
      </c>
      <c r="H1123" t="s">
        <v>49</v>
      </c>
      <c r="I1123" t="s">
        <v>21</v>
      </c>
      <c r="J1123" t="s">
        <v>22</v>
      </c>
      <c r="K1123">
        <v>4</v>
      </c>
    </row>
    <row r="1124" spans="1:11" x14ac:dyDescent="0.35">
      <c r="A1124">
        <v>1124</v>
      </c>
      <c r="B1124" t="s">
        <v>1158</v>
      </c>
      <c r="C1124" t="s">
        <v>11</v>
      </c>
      <c r="D1124" s="1">
        <v>23944</v>
      </c>
      <c r="E1124">
        <f ca="1">DATEDIF(Sheet1!$D1124,$N$1,"Y")</f>
        <v>60</v>
      </c>
      <c r="F1124" s="1">
        <v>44687</v>
      </c>
      <c r="G1124" t="s">
        <v>12</v>
      </c>
      <c r="H1124" t="s">
        <v>28</v>
      </c>
      <c r="I1124" t="s">
        <v>25</v>
      </c>
      <c r="J1124" t="s">
        <v>33</v>
      </c>
      <c r="K1124">
        <v>2</v>
      </c>
    </row>
    <row r="1125" spans="1:11" x14ac:dyDescent="0.35">
      <c r="A1125">
        <v>1125</v>
      </c>
      <c r="B1125" t="s">
        <v>1159</v>
      </c>
      <c r="C1125" t="s">
        <v>35</v>
      </c>
      <c r="D1125" s="1">
        <v>34275</v>
      </c>
      <c r="E1125">
        <f ca="1">DATEDIF(Sheet1!$D1125,$N$1,"Y")</f>
        <v>32</v>
      </c>
      <c r="F1125" s="1">
        <v>44693</v>
      </c>
      <c r="G1125" t="s">
        <v>19</v>
      </c>
      <c r="H1125" t="s">
        <v>13</v>
      </c>
      <c r="I1125" t="s">
        <v>29</v>
      </c>
      <c r="J1125" t="s">
        <v>26</v>
      </c>
      <c r="K1125">
        <v>1</v>
      </c>
    </row>
    <row r="1126" spans="1:11" x14ac:dyDescent="0.35">
      <c r="A1126">
        <v>1126</v>
      </c>
      <c r="B1126" t="s">
        <v>1160</v>
      </c>
      <c r="C1126" t="s">
        <v>11</v>
      </c>
      <c r="D1126" s="1">
        <v>30421</v>
      </c>
      <c r="E1126">
        <f ca="1">DATEDIF(Sheet1!$D1126,$N$1,"Y")</f>
        <v>42</v>
      </c>
      <c r="F1126" s="1">
        <v>44301</v>
      </c>
      <c r="G1126" t="s">
        <v>19</v>
      </c>
      <c r="H1126" t="s">
        <v>28</v>
      </c>
      <c r="I1126" t="s">
        <v>32</v>
      </c>
      <c r="J1126" t="s">
        <v>33</v>
      </c>
      <c r="K1126">
        <v>2</v>
      </c>
    </row>
    <row r="1127" spans="1:11" x14ac:dyDescent="0.35">
      <c r="A1127">
        <v>1127</v>
      </c>
      <c r="B1127" t="s">
        <v>1161</v>
      </c>
      <c r="C1127" t="s">
        <v>11</v>
      </c>
      <c r="D1127" s="1">
        <v>30189</v>
      </c>
      <c r="E1127">
        <f ca="1">DATEDIF(Sheet1!$D1127,$N$1,"Y")</f>
        <v>43</v>
      </c>
      <c r="F1127" s="1">
        <v>44601</v>
      </c>
      <c r="G1127" t="s">
        <v>19</v>
      </c>
      <c r="H1127" t="s">
        <v>24</v>
      </c>
      <c r="I1127" t="s">
        <v>37</v>
      </c>
      <c r="J1127" t="s">
        <v>15</v>
      </c>
      <c r="K1127">
        <v>3</v>
      </c>
    </row>
    <row r="1128" spans="1:11" x14ac:dyDescent="0.35">
      <c r="A1128">
        <v>1128</v>
      </c>
      <c r="B1128" t="s">
        <v>1162</v>
      </c>
      <c r="C1128" t="s">
        <v>11</v>
      </c>
      <c r="D1128" s="1">
        <v>23921</v>
      </c>
      <c r="E1128">
        <f ca="1">DATEDIF(Sheet1!$D1128,$N$1,"Y")</f>
        <v>60</v>
      </c>
      <c r="F1128" s="1">
        <v>44819</v>
      </c>
      <c r="G1128" t="s">
        <v>31</v>
      </c>
      <c r="H1128" t="s">
        <v>13</v>
      </c>
      <c r="I1128" t="s">
        <v>40</v>
      </c>
      <c r="J1128" t="s">
        <v>22</v>
      </c>
      <c r="K1128">
        <v>4</v>
      </c>
    </row>
    <row r="1129" spans="1:11" x14ac:dyDescent="0.35">
      <c r="A1129">
        <v>1129</v>
      </c>
      <c r="B1129" t="s">
        <v>1163</v>
      </c>
      <c r="C1129" t="s">
        <v>35</v>
      </c>
      <c r="D1129" s="1">
        <v>35953</v>
      </c>
      <c r="E1129">
        <f ca="1">DATEDIF(Sheet1!$D1129,$N$1,"Y")</f>
        <v>27</v>
      </c>
      <c r="F1129" s="1">
        <v>44095</v>
      </c>
      <c r="G1129" t="s">
        <v>19</v>
      </c>
      <c r="H1129" t="s">
        <v>49</v>
      </c>
      <c r="I1129" t="s">
        <v>14</v>
      </c>
      <c r="J1129" t="s">
        <v>22</v>
      </c>
      <c r="K1129">
        <v>4</v>
      </c>
    </row>
    <row r="1130" spans="1:11" x14ac:dyDescent="0.35">
      <c r="A1130">
        <v>1130</v>
      </c>
      <c r="B1130" t="s">
        <v>1164</v>
      </c>
      <c r="C1130" t="s">
        <v>35</v>
      </c>
      <c r="D1130" s="1">
        <v>22647</v>
      </c>
      <c r="E1130">
        <f ca="1">DATEDIF(Sheet1!$D1130,$N$1,"Y")</f>
        <v>64</v>
      </c>
      <c r="F1130" s="1">
        <v>44752</v>
      </c>
      <c r="G1130" t="s">
        <v>12</v>
      </c>
      <c r="H1130" t="s">
        <v>13</v>
      </c>
      <c r="I1130" t="s">
        <v>17</v>
      </c>
      <c r="J1130" t="s">
        <v>38</v>
      </c>
      <c r="K1130">
        <v>5</v>
      </c>
    </row>
    <row r="1131" spans="1:11" x14ac:dyDescent="0.35">
      <c r="A1131">
        <v>1131</v>
      </c>
      <c r="B1131" t="s">
        <v>1165</v>
      </c>
      <c r="C1131" t="s">
        <v>11</v>
      </c>
      <c r="D1131" s="1">
        <v>28765</v>
      </c>
      <c r="E1131">
        <f ca="1">DATEDIF(Sheet1!$D1131,$N$1,"Y")</f>
        <v>47</v>
      </c>
      <c r="F1131" s="1">
        <v>44330</v>
      </c>
      <c r="G1131" t="s">
        <v>31</v>
      </c>
      <c r="H1131" t="s">
        <v>20</v>
      </c>
      <c r="I1131" t="s">
        <v>21</v>
      </c>
      <c r="J1131" t="s">
        <v>15</v>
      </c>
      <c r="K1131">
        <v>3</v>
      </c>
    </row>
    <row r="1132" spans="1:11" x14ac:dyDescent="0.35">
      <c r="A1132">
        <v>1132</v>
      </c>
      <c r="B1132" t="s">
        <v>1166</v>
      </c>
      <c r="C1132" t="s">
        <v>11</v>
      </c>
      <c r="D1132" s="1">
        <v>22818</v>
      </c>
      <c r="E1132">
        <f ca="1">DATEDIF(Sheet1!$D1132,$N$1,"Y")</f>
        <v>63</v>
      </c>
      <c r="F1132" s="1">
        <v>44801</v>
      </c>
      <c r="G1132" t="s">
        <v>57</v>
      </c>
      <c r="H1132" t="s">
        <v>24</v>
      </c>
      <c r="I1132" t="s">
        <v>25</v>
      </c>
      <c r="J1132" t="s">
        <v>38</v>
      </c>
      <c r="K1132">
        <v>5</v>
      </c>
    </row>
    <row r="1133" spans="1:11" x14ac:dyDescent="0.35">
      <c r="A1133">
        <v>1133</v>
      </c>
      <c r="B1133" t="s">
        <v>1167</v>
      </c>
      <c r="C1133" t="s">
        <v>11</v>
      </c>
      <c r="D1133" s="1">
        <v>30028</v>
      </c>
      <c r="E1133">
        <f ca="1">DATEDIF(Sheet1!$D1133,$N$1,"Y")</f>
        <v>43</v>
      </c>
      <c r="F1133" s="1">
        <v>44319</v>
      </c>
      <c r="G1133" t="s">
        <v>57</v>
      </c>
      <c r="H1133" t="s">
        <v>28</v>
      </c>
      <c r="I1133" t="s">
        <v>29</v>
      </c>
      <c r="J1133" t="s">
        <v>15</v>
      </c>
      <c r="K1133">
        <v>3</v>
      </c>
    </row>
    <row r="1134" spans="1:11" x14ac:dyDescent="0.35">
      <c r="A1134">
        <v>1134</v>
      </c>
      <c r="B1134" t="s">
        <v>1168</v>
      </c>
      <c r="C1134" t="s">
        <v>35</v>
      </c>
      <c r="D1134" s="1">
        <v>24276</v>
      </c>
      <c r="E1134">
        <f ca="1">DATEDIF(Sheet1!$D1134,$N$1,"Y")</f>
        <v>59</v>
      </c>
      <c r="F1134" s="1">
        <v>44290</v>
      </c>
      <c r="G1134" t="s">
        <v>12</v>
      </c>
      <c r="H1134" t="s">
        <v>13</v>
      </c>
      <c r="I1134" t="s">
        <v>32</v>
      </c>
      <c r="J1134" t="s">
        <v>26</v>
      </c>
      <c r="K1134">
        <v>1</v>
      </c>
    </row>
    <row r="1135" spans="1:11" x14ac:dyDescent="0.35">
      <c r="A1135">
        <v>1135</v>
      </c>
      <c r="B1135" t="s">
        <v>1169</v>
      </c>
      <c r="C1135" t="s">
        <v>11</v>
      </c>
      <c r="D1135" s="1">
        <v>22076</v>
      </c>
      <c r="E1135">
        <f ca="1">DATEDIF(Sheet1!$D1135,$N$1,"Y")</f>
        <v>65</v>
      </c>
      <c r="F1135" s="1">
        <v>44133</v>
      </c>
      <c r="G1135" t="s">
        <v>57</v>
      </c>
      <c r="H1135" t="s">
        <v>49</v>
      </c>
      <c r="I1135" t="s">
        <v>37</v>
      </c>
      <c r="J1135" t="s">
        <v>15</v>
      </c>
      <c r="K1135">
        <v>3</v>
      </c>
    </row>
    <row r="1136" spans="1:11" x14ac:dyDescent="0.35">
      <c r="A1136">
        <v>1136</v>
      </c>
      <c r="B1136" t="s">
        <v>1170</v>
      </c>
      <c r="C1136" t="s">
        <v>11</v>
      </c>
      <c r="D1136" s="1">
        <v>32194</v>
      </c>
      <c r="E1136">
        <f ca="1">DATEDIF(Sheet1!$D1136,$N$1,"Y")</f>
        <v>37</v>
      </c>
      <c r="F1136" s="1">
        <v>44316</v>
      </c>
      <c r="G1136" t="s">
        <v>57</v>
      </c>
      <c r="H1136" t="s">
        <v>28</v>
      </c>
      <c r="I1136" t="s">
        <v>40</v>
      </c>
      <c r="J1136" t="s">
        <v>38</v>
      </c>
      <c r="K1136">
        <v>5</v>
      </c>
    </row>
    <row r="1137" spans="1:11" x14ac:dyDescent="0.35">
      <c r="A1137">
        <v>1137</v>
      </c>
      <c r="B1137" t="s">
        <v>1171</v>
      </c>
      <c r="C1137" t="s">
        <v>11</v>
      </c>
      <c r="D1137" s="1">
        <v>27919</v>
      </c>
      <c r="E1137">
        <f ca="1">DATEDIF(Sheet1!$D1137,$N$1,"Y")</f>
        <v>49</v>
      </c>
      <c r="F1137" s="1">
        <v>44637</v>
      </c>
      <c r="G1137" t="s">
        <v>12</v>
      </c>
      <c r="H1137" t="s">
        <v>13</v>
      </c>
      <c r="I1137" t="s">
        <v>14</v>
      </c>
      <c r="J1137" t="s">
        <v>38</v>
      </c>
      <c r="K1137">
        <v>5</v>
      </c>
    </row>
    <row r="1138" spans="1:11" x14ac:dyDescent="0.35">
      <c r="A1138">
        <v>1138</v>
      </c>
      <c r="B1138" t="s">
        <v>1172</v>
      </c>
      <c r="C1138" t="s">
        <v>11</v>
      </c>
      <c r="D1138" s="1">
        <v>31935</v>
      </c>
      <c r="E1138">
        <f ca="1">DATEDIF(Sheet1!$D1138,$N$1,"Y")</f>
        <v>38</v>
      </c>
      <c r="F1138" s="1">
        <v>44146</v>
      </c>
      <c r="G1138" t="s">
        <v>12</v>
      </c>
      <c r="H1138" t="s">
        <v>13</v>
      </c>
      <c r="I1138" t="s">
        <v>17</v>
      </c>
      <c r="J1138" t="s">
        <v>38</v>
      </c>
      <c r="K1138">
        <v>5</v>
      </c>
    </row>
    <row r="1139" spans="1:11" x14ac:dyDescent="0.35">
      <c r="A1139">
        <v>1139</v>
      </c>
      <c r="B1139" t="s">
        <v>1173</v>
      </c>
      <c r="C1139" t="s">
        <v>35</v>
      </c>
      <c r="D1139" s="1">
        <v>31987</v>
      </c>
      <c r="E1139">
        <f ca="1">DATEDIF(Sheet1!$D1139,$N$1,"Y")</f>
        <v>38</v>
      </c>
      <c r="F1139" s="1">
        <v>44177</v>
      </c>
      <c r="G1139" t="s">
        <v>12</v>
      </c>
      <c r="H1139" t="s">
        <v>13</v>
      </c>
      <c r="I1139" t="s">
        <v>21</v>
      </c>
      <c r="J1139" t="s">
        <v>38</v>
      </c>
      <c r="K1139">
        <v>5</v>
      </c>
    </row>
    <row r="1140" spans="1:11" x14ac:dyDescent="0.35">
      <c r="A1140">
        <v>1140</v>
      </c>
      <c r="B1140" t="s">
        <v>1174</v>
      </c>
      <c r="C1140" t="s">
        <v>11</v>
      </c>
      <c r="D1140" s="1">
        <v>21547</v>
      </c>
      <c r="E1140">
        <f ca="1">DATEDIF(Sheet1!$D1140,$N$1,"Y")</f>
        <v>67</v>
      </c>
      <c r="F1140" s="1">
        <v>44223</v>
      </c>
      <c r="G1140" t="s">
        <v>19</v>
      </c>
      <c r="H1140" t="s">
        <v>24</v>
      </c>
      <c r="I1140" t="s">
        <v>25</v>
      </c>
      <c r="J1140" t="s">
        <v>22</v>
      </c>
      <c r="K1140">
        <v>4</v>
      </c>
    </row>
    <row r="1141" spans="1:11" x14ac:dyDescent="0.35">
      <c r="A1141">
        <v>1141</v>
      </c>
      <c r="B1141" t="s">
        <v>1175</v>
      </c>
      <c r="C1141" t="s">
        <v>11</v>
      </c>
      <c r="D1141" s="1">
        <v>23951</v>
      </c>
      <c r="E1141">
        <f ca="1">DATEDIF(Sheet1!$D1141,$N$1,"Y")</f>
        <v>60</v>
      </c>
      <c r="F1141" s="1">
        <v>44265</v>
      </c>
      <c r="G1141" t="s">
        <v>12</v>
      </c>
      <c r="H1141" t="s">
        <v>13</v>
      </c>
      <c r="I1141" t="s">
        <v>29</v>
      </c>
      <c r="J1141" t="s">
        <v>38</v>
      </c>
      <c r="K1141">
        <v>5</v>
      </c>
    </row>
    <row r="1142" spans="1:11" x14ac:dyDescent="0.35">
      <c r="A1142">
        <v>1142</v>
      </c>
      <c r="B1142" t="s">
        <v>1176</v>
      </c>
      <c r="C1142" t="s">
        <v>35</v>
      </c>
      <c r="D1142" s="1">
        <v>33911</v>
      </c>
      <c r="E1142">
        <f ca="1">DATEDIF(Sheet1!$D1142,$N$1,"Y")</f>
        <v>33</v>
      </c>
      <c r="F1142" s="1">
        <v>44444</v>
      </c>
      <c r="G1142" t="s">
        <v>12</v>
      </c>
      <c r="H1142" t="s">
        <v>13</v>
      </c>
      <c r="I1142" t="s">
        <v>32</v>
      </c>
      <c r="J1142" t="s">
        <v>33</v>
      </c>
      <c r="K1142">
        <v>2</v>
      </c>
    </row>
    <row r="1143" spans="1:11" x14ac:dyDescent="0.35">
      <c r="A1143">
        <v>1143</v>
      </c>
      <c r="B1143" t="s">
        <v>1177</v>
      </c>
      <c r="C1143" t="s">
        <v>11</v>
      </c>
      <c r="D1143" s="1">
        <v>20099</v>
      </c>
      <c r="E1143">
        <f ca="1">DATEDIF(Sheet1!$D1143,$N$1,"Y")</f>
        <v>71</v>
      </c>
      <c r="F1143" s="1">
        <v>44248</v>
      </c>
      <c r="G1143" t="s">
        <v>12</v>
      </c>
      <c r="H1143" t="s">
        <v>13</v>
      </c>
      <c r="I1143" t="s">
        <v>37</v>
      </c>
      <c r="J1143" t="s">
        <v>33</v>
      </c>
      <c r="K1143">
        <v>2</v>
      </c>
    </row>
    <row r="1144" spans="1:11" x14ac:dyDescent="0.35">
      <c r="A1144">
        <v>1144</v>
      </c>
      <c r="B1144" t="s">
        <v>1178</v>
      </c>
      <c r="C1144" t="s">
        <v>35</v>
      </c>
      <c r="D1144" s="1">
        <v>32067</v>
      </c>
      <c r="E1144">
        <f ca="1">DATEDIF(Sheet1!$D1144,$N$1,"Y")</f>
        <v>38</v>
      </c>
      <c r="F1144" s="1">
        <v>44642</v>
      </c>
      <c r="G1144" t="s">
        <v>19</v>
      </c>
      <c r="H1144" t="s">
        <v>36</v>
      </c>
      <c r="I1144" t="s">
        <v>40</v>
      </c>
      <c r="J1144" t="s">
        <v>26</v>
      </c>
      <c r="K1144">
        <v>1</v>
      </c>
    </row>
    <row r="1145" spans="1:11" x14ac:dyDescent="0.35">
      <c r="A1145">
        <v>1145</v>
      </c>
      <c r="B1145" t="s">
        <v>1179</v>
      </c>
      <c r="C1145" t="s">
        <v>11</v>
      </c>
      <c r="D1145" s="1">
        <v>38099</v>
      </c>
      <c r="E1145">
        <f ca="1">DATEDIF(Sheet1!$D1145,$N$1,"Y")</f>
        <v>21</v>
      </c>
      <c r="F1145" s="1">
        <v>43868</v>
      </c>
      <c r="G1145" t="s">
        <v>12</v>
      </c>
      <c r="H1145" t="s">
        <v>13</v>
      </c>
      <c r="I1145" t="s">
        <v>14</v>
      </c>
      <c r="J1145" t="s">
        <v>22</v>
      </c>
      <c r="K1145">
        <v>4</v>
      </c>
    </row>
    <row r="1146" spans="1:11" x14ac:dyDescent="0.35">
      <c r="A1146">
        <v>1146</v>
      </c>
      <c r="B1146" t="s">
        <v>1180</v>
      </c>
      <c r="C1146" t="s">
        <v>11</v>
      </c>
      <c r="D1146" s="1">
        <v>38266</v>
      </c>
      <c r="E1146">
        <f ca="1">DATEDIF(Sheet1!$D1146,$N$1,"Y")</f>
        <v>21</v>
      </c>
      <c r="F1146" s="1">
        <v>44033</v>
      </c>
      <c r="G1146" t="s">
        <v>57</v>
      </c>
      <c r="H1146" t="s">
        <v>28</v>
      </c>
      <c r="I1146" t="s">
        <v>17</v>
      </c>
      <c r="J1146" t="s">
        <v>38</v>
      </c>
      <c r="K1146">
        <v>5</v>
      </c>
    </row>
    <row r="1147" spans="1:11" x14ac:dyDescent="0.35">
      <c r="A1147">
        <v>1147</v>
      </c>
      <c r="B1147" t="s">
        <v>1181</v>
      </c>
      <c r="C1147" t="s">
        <v>35</v>
      </c>
      <c r="D1147" s="1">
        <v>24157</v>
      </c>
      <c r="E1147">
        <f ca="1">DATEDIF(Sheet1!$D1147,$N$1,"Y")</f>
        <v>59</v>
      </c>
      <c r="F1147" s="1">
        <v>44318</v>
      </c>
      <c r="G1147" t="s">
        <v>12</v>
      </c>
      <c r="H1147" t="s">
        <v>13</v>
      </c>
      <c r="I1147" t="s">
        <v>21</v>
      </c>
      <c r="J1147" t="s">
        <v>38</v>
      </c>
      <c r="K1147">
        <v>5</v>
      </c>
    </row>
    <row r="1148" spans="1:11" x14ac:dyDescent="0.35">
      <c r="A1148">
        <v>1148</v>
      </c>
      <c r="B1148" t="s">
        <v>1182</v>
      </c>
      <c r="C1148" t="s">
        <v>11</v>
      </c>
      <c r="D1148" s="1">
        <v>37547</v>
      </c>
      <c r="E1148">
        <f ca="1">DATEDIF(Sheet1!$D1148,$N$1,"Y")</f>
        <v>23</v>
      </c>
      <c r="F1148" s="1">
        <v>44283</v>
      </c>
      <c r="G1148" t="s">
        <v>19</v>
      </c>
      <c r="H1148" t="s">
        <v>28</v>
      </c>
      <c r="I1148" t="s">
        <v>25</v>
      </c>
      <c r="J1148" t="s">
        <v>38</v>
      </c>
      <c r="K1148">
        <v>5</v>
      </c>
    </row>
    <row r="1149" spans="1:11" x14ac:dyDescent="0.35">
      <c r="A1149">
        <v>1149</v>
      </c>
      <c r="B1149" t="s">
        <v>1183</v>
      </c>
      <c r="C1149" t="s">
        <v>35</v>
      </c>
      <c r="D1149" s="1">
        <v>31489</v>
      </c>
      <c r="E1149">
        <f ca="1">DATEDIF(Sheet1!$D1149,$N$1,"Y")</f>
        <v>39</v>
      </c>
      <c r="F1149" s="1">
        <v>44316</v>
      </c>
      <c r="G1149" t="s">
        <v>12</v>
      </c>
      <c r="H1149" t="s">
        <v>13</v>
      </c>
      <c r="I1149" t="s">
        <v>29</v>
      </c>
      <c r="J1149" t="s">
        <v>22</v>
      </c>
      <c r="K1149">
        <v>4</v>
      </c>
    </row>
    <row r="1150" spans="1:11" x14ac:dyDescent="0.35">
      <c r="A1150">
        <v>1150</v>
      </c>
      <c r="B1150" t="s">
        <v>1184</v>
      </c>
      <c r="C1150" t="s">
        <v>11</v>
      </c>
      <c r="D1150" s="1">
        <v>25324</v>
      </c>
      <c r="E1150">
        <f ca="1">DATEDIF(Sheet1!$D1150,$N$1,"Y")</f>
        <v>56</v>
      </c>
      <c r="F1150" s="1">
        <v>44212</v>
      </c>
      <c r="G1150" t="s">
        <v>19</v>
      </c>
      <c r="H1150" t="s">
        <v>49</v>
      </c>
      <c r="I1150" t="s">
        <v>32</v>
      </c>
      <c r="J1150" t="s">
        <v>26</v>
      </c>
      <c r="K1150">
        <v>1</v>
      </c>
    </row>
    <row r="1151" spans="1:11" x14ac:dyDescent="0.35">
      <c r="A1151">
        <v>1151</v>
      </c>
      <c r="B1151" t="s">
        <v>1185</v>
      </c>
      <c r="C1151" t="s">
        <v>35</v>
      </c>
      <c r="D1151" s="1">
        <v>35176</v>
      </c>
      <c r="E1151">
        <f ca="1">DATEDIF(Sheet1!$D1151,$N$1,"Y")</f>
        <v>29</v>
      </c>
      <c r="F1151" s="1">
        <v>44132</v>
      </c>
      <c r="G1151" t="s">
        <v>19</v>
      </c>
      <c r="H1151" t="s">
        <v>28</v>
      </c>
      <c r="I1151" t="s">
        <v>37</v>
      </c>
      <c r="J1151" t="s">
        <v>38</v>
      </c>
      <c r="K1151">
        <v>5</v>
      </c>
    </row>
    <row r="1152" spans="1:11" x14ac:dyDescent="0.35">
      <c r="A1152">
        <v>1152</v>
      </c>
      <c r="B1152" t="s">
        <v>1186</v>
      </c>
      <c r="C1152" t="s">
        <v>11</v>
      </c>
      <c r="D1152" s="1">
        <v>25317</v>
      </c>
      <c r="E1152">
        <f ca="1">DATEDIF(Sheet1!$D1152,$N$1,"Y")</f>
        <v>56</v>
      </c>
      <c r="F1152" s="1">
        <v>43912</v>
      </c>
      <c r="G1152" t="s">
        <v>12</v>
      </c>
      <c r="H1152" t="s">
        <v>13</v>
      </c>
      <c r="I1152" t="s">
        <v>40</v>
      </c>
      <c r="J1152" t="s">
        <v>26</v>
      </c>
      <c r="K1152">
        <v>1</v>
      </c>
    </row>
    <row r="1153" spans="1:11" x14ac:dyDescent="0.35">
      <c r="A1153">
        <v>1153</v>
      </c>
      <c r="B1153" t="s">
        <v>1187</v>
      </c>
      <c r="C1153" t="s">
        <v>11</v>
      </c>
      <c r="D1153" s="1">
        <v>24372</v>
      </c>
      <c r="E1153">
        <f ca="1">DATEDIF(Sheet1!$D1153,$N$1,"Y")</f>
        <v>59</v>
      </c>
      <c r="F1153" s="1">
        <v>44370</v>
      </c>
      <c r="G1153" t="s">
        <v>19</v>
      </c>
      <c r="H1153" t="s">
        <v>42</v>
      </c>
      <c r="I1153" t="s">
        <v>14</v>
      </c>
      <c r="J1153" t="s">
        <v>22</v>
      </c>
      <c r="K1153">
        <v>4</v>
      </c>
    </row>
    <row r="1154" spans="1:11" x14ac:dyDescent="0.35">
      <c r="A1154">
        <v>1154</v>
      </c>
      <c r="B1154" t="s">
        <v>1188</v>
      </c>
      <c r="C1154" t="s">
        <v>35</v>
      </c>
      <c r="D1154" s="1">
        <v>38575</v>
      </c>
      <c r="E1154">
        <f ca="1">DATEDIF(Sheet1!$D1154,$N$1,"Y")</f>
        <v>20</v>
      </c>
      <c r="F1154" s="1">
        <v>44846</v>
      </c>
      <c r="G1154" t="s">
        <v>57</v>
      </c>
      <c r="H1154" t="s">
        <v>28</v>
      </c>
      <c r="I1154" t="s">
        <v>17</v>
      </c>
      <c r="J1154" t="s">
        <v>15</v>
      </c>
      <c r="K1154">
        <v>3</v>
      </c>
    </row>
    <row r="1155" spans="1:11" x14ac:dyDescent="0.35">
      <c r="A1155">
        <v>1155</v>
      </c>
      <c r="B1155" t="s">
        <v>1189</v>
      </c>
      <c r="C1155" t="s">
        <v>11</v>
      </c>
      <c r="D1155" s="1">
        <v>19022</v>
      </c>
      <c r="E1155">
        <f ca="1">DATEDIF(Sheet1!$D1155,$N$1,"Y")</f>
        <v>74</v>
      </c>
      <c r="F1155" s="1">
        <v>44693</v>
      </c>
      <c r="G1155" t="s">
        <v>19</v>
      </c>
      <c r="H1155" t="s">
        <v>28</v>
      </c>
      <c r="I1155" t="s">
        <v>21</v>
      </c>
      <c r="J1155" t="s">
        <v>22</v>
      </c>
      <c r="K1155">
        <v>4</v>
      </c>
    </row>
    <row r="1156" spans="1:11" x14ac:dyDescent="0.35">
      <c r="A1156">
        <v>1156</v>
      </c>
      <c r="B1156" t="s">
        <v>1190</v>
      </c>
      <c r="C1156" t="s">
        <v>11</v>
      </c>
      <c r="D1156" s="1">
        <v>24748</v>
      </c>
      <c r="E1156">
        <f ca="1">DATEDIF(Sheet1!$D1156,$N$1,"Y")</f>
        <v>58</v>
      </c>
      <c r="F1156" s="1">
        <v>44830</v>
      </c>
      <c r="G1156" t="s">
        <v>12</v>
      </c>
      <c r="H1156" t="s">
        <v>24</v>
      </c>
      <c r="I1156" t="s">
        <v>25</v>
      </c>
      <c r="J1156" t="s">
        <v>15</v>
      </c>
      <c r="K1156">
        <v>3</v>
      </c>
    </row>
    <row r="1157" spans="1:11" x14ac:dyDescent="0.35">
      <c r="A1157">
        <v>1157</v>
      </c>
      <c r="B1157" t="s">
        <v>1191</v>
      </c>
      <c r="C1157" t="s">
        <v>11</v>
      </c>
      <c r="D1157" s="1">
        <v>28806</v>
      </c>
      <c r="E1157">
        <f ca="1">DATEDIF(Sheet1!$D1157,$N$1,"Y")</f>
        <v>47</v>
      </c>
      <c r="F1157" s="1">
        <v>44261</v>
      </c>
      <c r="G1157" t="s">
        <v>12</v>
      </c>
      <c r="H1157" t="s">
        <v>13</v>
      </c>
      <c r="I1157" t="s">
        <v>29</v>
      </c>
      <c r="J1157" t="s">
        <v>22</v>
      </c>
      <c r="K1157">
        <v>4</v>
      </c>
    </row>
    <row r="1158" spans="1:11" x14ac:dyDescent="0.35">
      <c r="A1158">
        <v>1158</v>
      </c>
      <c r="B1158" t="s">
        <v>1192</v>
      </c>
      <c r="C1158" t="s">
        <v>35</v>
      </c>
      <c r="D1158" s="1">
        <v>24590</v>
      </c>
      <c r="E1158">
        <f ca="1">DATEDIF(Sheet1!$D1158,$N$1,"Y")</f>
        <v>58</v>
      </c>
      <c r="F1158" s="1">
        <v>44318</v>
      </c>
      <c r="G1158" t="s">
        <v>12</v>
      </c>
      <c r="H1158" t="s">
        <v>13</v>
      </c>
      <c r="I1158" t="s">
        <v>32</v>
      </c>
      <c r="J1158" t="s">
        <v>33</v>
      </c>
      <c r="K1158">
        <v>2</v>
      </c>
    </row>
    <row r="1159" spans="1:11" x14ac:dyDescent="0.35">
      <c r="A1159">
        <v>1159</v>
      </c>
      <c r="B1159" t="s">
        <v>1193</v>
      </c>
      <c r="C1159" t="s">
        <v>11</v>
      </c>
      <c r="D1159" s="1">
        <v>20477</v>
      </c>
      <c r="E1159">
        <f ca="1">DATEDIF(Sheet1!$D1159,$N$1,"Y")</f>
        <v>70</v>
      </c>
      <c r="F1159" s="1">
        <v>44295</v>
      </c>
      <c r="G1159" t="s">
        <v>19</v>
      </c>
      <c r="H1159" t="s">
        <v>49</v>
      </c>
      <c r="I1159" t="s">
        <v>37</v>
      </c>
      <c r="J1159" t="s">
        <v>33</v>
      </c>
      <c r="K1159">
        <v>2</v>
      </c>
    </row>
    <row r="1160" spans="1:11" x14ac:dyDescent="0.35">
      <c r="A1160">
        <v>1160</v>
      </c>
      <c r="B1160" t="s">
        <v>1194</v>
      </c>
      <c r="C1160" t="s">
        <v>11</v>
      </c>
      <c r="D1160" s="1">
        <v>23925</v>
      </c>
      <c r="E1160">
        <f ca="1">DATEDIF(Sheet1!$D1160,$N$1,"Y")</f>
        <v>60</v>
      </c>
      <c r="F1160" s="1">
        <v>43868</v>
      </c>
      <c r="G1160" t="s">
        <v>12</v>
      </c>
      <c r="H1160" t="s">
        <v>13</v>
      </c>
      <c r="I1160" t="s">
        <v>40</v>
      </c>
      <c r="J1160" t="s">
        <v>33</v>
      </c>
      <c r="K1160">
        <v>2</v>
      </c>
    </row>
    <row r="1161" spans="1:11" x14ac:dyDescent="0.35">
      <c r="A1161">
        <v>1161</v>
      </c>
      <c r="B1161" t="s">
        <v>1195</v>
      </c>
      <c r="C1161" t="s">
        <v>35</v>
      </c>
      <c r="D1161" s="1">
        <v>24385</v>
      </c>
      <c r="E1161">
        <f ca="1">DATEDIF(Sheet1!$D1161,$N$1,"Y")</f>
        <v>59</v>
      </c>
      <c r="F1161" s="1">
        <v>43939</v>
      </c>
      <c r="G1161" t="s">
        <v>19</v>
      </c>
      <c r="H1161" t="s">
        <v>28</v>
      </c>
      <c r="I1161" t="s">
        <v>14</v>
      </c>
      <c r="J1161" t="s">
        <v>22</v>
      </c>
      <c r="K1161">
        <v>4</v>
      </c>
    </row>
    <row r="1162" spans="1:11" x14ac:dyDescent="0.35">
      <c r="A1162">
        <v>1162</v>
      </c>
      <c r="B1162" t="s">
        <v>1196</v>
      </c>
      <c r="C1162" t="s">
        <v>11</v>
      </c>
      <c r="D1162" s="1">
        <v>25275</v>
      </c>
      <c r="E1162">
        <f ca="1">DATEDIF(Sheet1!$D1162,$N$1,"Y")</f>
        <v>56</v>
      </c>
      <c r="F1162" s="1">
        <v>44428</v>
      </c>
      <c r="G1162" t="s">
        <v>19</v>
      </c>
      <c r="H1162" t="s">
        <v>49</v>
      </c>
      <c r="I1162" t="s">
        <v>17</v>
      </c>
      <c r="J1162" t="s">
        <v>38</v>
      </c>
      <c r="K1162">
        <v>5</v>
      </c>
    </row>
    <row r="1163" spans="1:11" x14ac:dyDescent="0.35">
      <c r="A1163">
        <v>1163</v>
      </c>
      <c r="B1163" t="s">
        <v>1197</v>
      </c>
      <c r="C1163" t="s">
        <v>35</v>
      </c>
      <c r="D1163" s="1">
        <v>35161</v>
      </c>
      <c r="E1163">
        <f ca="1">DATEDIF(Sheet1!$D1163,$N$1,"Y")</f>
        <v>29</v>
      </c>
      <c r="F1163" s="1">
        <v>43896</v>
      </c>
      <c r="G1163" t="s">
        <v>19</v>
      </c>
      <c r="H1163" t="s">
        <v>28</v>
      </c>
      <c r="I1163" t="s">
        <v>21</v>
      </c>
      <c r="J1163" t="s">
        <v>38</v>
      </c>
      <c r="K1163">
        <v>5</v>
      </c>
    </row>
    <row r="1164" spans="1:11" x14ac:dyDescent="0.35">
      <c r="A1164">
        <v>1164</v>
      </c>
      <c r="B1164" t="s">
        <v>1198</v>
      </c>
      <c r="C1164" t="s">
        <v>35</v>
      </c>
      <c r="D1164" s="1">
        <v>36188</v>
      </c>
      <c r="E1164">
        <f ca="1">DATEDIF(Sheet1!$D1164,$N$1,"Y")</f>
        <v>27</v>
      </c>
      <c r="F1164" s="1">
        <v>43847</v>
      </c>
      <c r="G1164" t="s">
        <v>12</v>
      </c>
      <c r="H1164" t="s">
        <v>13</v>
      </c>
      <c r="I1164" t="s">
        <v>25</v>
      </c>
      <c r="J1164" t="s">
        <v>38</v>
      </c>
      <c r="K1164">
        <v>5</v>
      </c>
    </row>
    <row r="1165" spans="1:11" x14ac:dyDescent="0.35">
      <c r="A1165">
        <v>1165</v>
      </c>
      <c r="B1165" t="s">
        <v>1199</v>
      </c>
      <c r="C1165" t="s">
        <v>11</v>
      </c>
      <c r="D1165" s="1">
        <v>20042</v>
      </c>
      <c r="E1165">
        <f ca="1">DATEDIF(Sheet1!$D1165,$N$1,"Y")</f>
        <v>71</v>
      </c>
      <c r="F1165" s="1">
        <v>44738</v>
      </c>
      <c r="G1165" t="s">
        <v>12</v>
      </c>
      <c r="H1165" t="s">
        <v>13</v>
      </c>
      <c r="I1165" t="s">
        <v>29</v>
      </c>
      <c r="J1165" t="s">
        <v>38</v>
      </c>
      <c r="K1165">
        <v>5</v>
      </c>
    </row>
    <row r="1166" spans="1:11" x14ac:dyDescent="0.35">
      <c r="A1166">
        <v>1166</v>
      </c>
      <c r="B1166" t="s">
        <v>1200</v>
      </c>
      <c r="C1166" t="s">
        <v>11</v>
      </c>
      <c r="D1166" s="1">
        <v>36870</v>
      </c>
      <c r="E1166">
        <f ca="1">DATEDIF(Sheet1!$D1166,$N$1,"Y")</f>
        <v>25</v>
      </c>
      <c r="F1166" s="1">
        <v>44136</v>
      </c>
      <c r="G1166" t="s">
        <v>12</v>
      </c>
      <c r="H1166" t="s">
        <v>13</v>
      </c>
      <c r="I1166" t="s">
        <v>32</v>
      </c>
      <c r="J1166" t="s">
        <v>22</v>
      </c>
      <c r="K1166">
        <v>4</v>
      </c>
    </row>
    <row r="1167" spans="1:11" x14ac:dyDescent="0.35">
      <c r="A1167">
        <v>1167</v>
      </c>
      <c r="B1167" t="s">
        <v>1201</v>
      </c>
      <c r="C1167" t="s">
        <v>11</v>
      </c>
      <c r="D1167" s="1">
        <v>35580</v>
      </c>
      <c r="E1167">
        <f ca="1">DATEDIF(Sheet1!$D1167,$N$1,"Y")</f>
        <v>28</v>
      </c>
      <c r="F1167" s="1">
        <v>43984</v>
      </c>
      <c r="G1167" t="s">
        <v>31</v>
      </c>
      <c r="H1167" t="s">
        <v>13</v>
      </c>
      <c r="I1167" t="s">
        <v>37</v>
      </c>
      <c r="J1167" t="s">
        <v>38</v>
      </c>
      <c r="K1167">
        <v>5</v>
      </c>
    </row>
    <row r="1168" spans="1:11" x14ac:dyDescent="0.35">
      <c r="A1168">
        <v>1168</v>
      </c>
      <c r="B1168" t="s">
        <v>1202</v>
      </c>
      <c r="C1168" t="s">
        <v>11</v>
      </c>
      <c r="D1168" s="1">
        <v>30924</v>
      </c>
      <c r="E1168">
        <f ca="1">DATEDIF(Sheet1!$D1168,$N$1,"Y")</f>
        <v>41</v>
      </c>
      <c r="F1168" s="1">
        <v>44915</v>
      </c>
      <c r="G1168" t="s">
        <v>19</v>
      </c>
      <c r="H1168" t="s">
        <v>36</v>
      </c>
      <c r="I1168" t="s">
        <v>40</v>
      </c>
      <c r="J1168" t="s">
        <v>38</v>
      </c>
      <c r="K1168">
        <v>5</v>
      </c>
    </row>
    <row r="1169" spans="1:11" x14ac:dyDescent="0.35">
      <c r="A1169">
        <v>1169</v>
      </c>
      <c r="B1169" t="s">
        <v>1203</v>
      </c>
      <c r="C1169" t="s">
        <v>11</v>
      </c>
      <c r="D1169" s="1">
        <v>27264</v>
      </c>
      <c r="E1169">
        <f ca="1">DATEDIF(Sheet1!$D1169,$N$1,"Y")</f>
        <v>51</v>
      </c>
      <c r="F1169" s="1">
        <v>43839</v>
      </c>
      <c r="G1169" t="s">
        <v>19</v>
      </c>
      <c r="H1169" t="s">
        <v>36</v>
      </c>
      <c r="I1169" t="s">
        <v>14</v>
      </c>
      <c r="J1169" t="s">
        <v>15</v>
      </c>
      <c r="K1169">
        <v>3</v>
      </c>
    </row>
    <row r="1170" spans="1:11" x14ac:dyDescent="0.35">
      <c r="A1170">
        <v>1170</v>
      </c>
      <c r="B1170" t="s">
        <v>1204</v>
      </c>
      <c r="C1170" t="s">
        <v>35</v>
      </c>
      <c r="D1170" s="1">
        <v>21911</v>
      </c>
      <c r="E1170">
        <f ca="1">DATEDIF(Sheet1!$D1170,$N$1,"Y")</f>
        <v>66</v>
      </c>
      <c r="F1170" s="1">
        <v>44008</v>
      </c>
      <c r="G1170" t="s">
        <v>12</v>
      </c>
      <c r="H1170" t="s">
        <v>13</v>
      </c>
      <c r="I1170" t="s">
        <v>17</v>
      </c>
      <c r="J1170" t="s">
        <v>38</v>
      </c>
      <c r="K1170">
        <v>5</v>
      </c>
    </row>
    <row r="1171" spans="1:11" x14ac:dyDescent="0.35">
      <c r="A1171">
        <v>1171</v>
      </c>
      <c r="B1171" t="s">
        <v>1205</v>
      </c>
      <c r="C1171" t="s">
        <v>11</v>
      </c>
      <c r="D1171" s="1">
        <v>32006</v>
      </c>
      <c r="E1171">
        <f ca="1">DATEDIF(Sheet1!$D1171,$N$1,"Y")</f>
        <v>38</v>
      </c>
      <c r="F1171" s="1">
        <v>44874</v>
      </c>
      <c r="G1171" t="s">
        <v>12</v>
      </c>
      <c r="H1171" t="s">
        <v>13</v>
      </c>
      <c r="I1171" t="s">
        <v>21</v>
      </c>
      <c r="J1171" t="s">
        <v>15</v>
      </c>
      <c r="K1171">
        <v>3</v>
      </c>
    </row>
    <row r="1172" spans="1:11" x14ac:dyDescent="0.35">
      <c r="A1172">
        <v>1172</v>
      </c>
      <c r="B1172" t="s">
        <v>1206</v>
      </c>
      <c r="C1172" t="s">
        <v>11</v>
      </c>
      <c r="D1172" s="1">
        <v>30704</v>
      </c>
      <c r="E1172">
        <f ca="1">DATEDIF(Sheet1!$D1172,$N$1,"Y")</f>
        <v>42</v>
      </c>
      <c r="F1172" s="1">
        <v>44876</v>
      </c>
      <c r="G1172" t="s">
        <v>12</v>
      </c>
      <c r="H1172" t="s">
        <v>13</v>
      </c>
      <c r="I1172" t="s">
        <v>25</v>
      </c>
      <c r="J1172" t="s">
        <v>38</v>
      </c>
      <c r="K1172">
        <v>5</v>
      </c>
    </row>
    <row r="1173" spans="1:11" x14ac:dyDescent="0.35">
      <c r="A1173">
        <v>1173</v>
      </c>
      <c r="B1173" t="s">
        <v>1207</v>
      </c>
      <c r="C1173" t="s">
        <v>11</v>
      </c>
      <c r="D1173" s="1">
        <v>24545</v>
      </c>
      <c r="E1173">
        <f ca="1">DATEDIF(Sheet1!$D1173,$N$1,"Y")</f>
        <v>58</v>
      </c>
      <c r="F1173" s="1">
        <v>44746</v>
      </c>
      <c r="G1173" t="s">
        <v>12</v>
      </c>
      <c r="H1173" t="s">
        <v>13</v>
      </c>
      <c r="I1173" t="s">
        <v>29</v>
      </c>
      <c r="J1173" t="s">
        <v>33</v>
      </c>
      <c r="K1173">
        <v>2</v>
      </c>
    </row>
    <row r="1174" spans="1:11" x14ac:dyDescent="0.35">
      <c r="A1174">
        <v>1174</v>
      </c>
      <c r="B1174" t="s">
        <v>1208</v>
      </c>
      <c r="C1174" t="s">
        <v>35</v>
      </c>
      <c r="D1174" s="1">
        <v>34534</v>
      </c>
      <c r="E1174">
        <f ca="1">DATEDIF(Sheet1!$D1174,$N$1,"Y")</f>
        <v>31</v>
      </c>
      <c r="F1174" s="1">
        <v>43911</v>
      </c>
      <c r="G1174" t="s">
        <v>31</v>
      </c>
      <c r="H1174" t="s">
        <v>28</v>
      </c>
      <c r="I1174" t="s">
        <v>32</v>
      </c>
      <c r="J1174" t="s">
        <v>33</v>
      </c>
      <c r="K1174">
        <v>2</v>
      </c>
    </row>
    <row r="1175" spans="1:11" x14ac:dyDescent="0.35">
      <c r="A1175">
        <v>1175</v>
      </c>
      <c r="B1175" t="s">
        <v>1209</v>
      </c>
      <c r="C1175" t="s">
        <v>11</v>
      </c>
      <c r="D1175" s="1">
        <v>30237</v>
      </c>
      <c r="E1175">
        <f ca="1">DATEDIF(Sheet1!$D1175,$N$1,"Y")</f>
        <v>43</v>
      </c>
      <c r="F1175" s="1">
        <v>44909</v>
      </c>
      <c r="G1175" t="s">
        <v>31</v>
      </c>
      <c r="H1175" t="s">
        <v>20</v>
      </c>
      <c r="I1175" t="s">
        <v>37</v>
      </c>
      <c r="J1175" t="s">
        <v>22</v>
      </c>
      <c r="K1175">
        <v>4</v>
      </c>
    </row>
    <row r="1176" spans="1:11" x14ac:dyDescent="0.35">
      <c r="A1176">
        <v>1176</v>
      </c>
      <c r="B1176" t="s">
        <v>1210</v>
      </c>
      <c r="C1176" t="s">
        <v>11</v>
      </c>
      <c r="D1176" s="1">
        <v>24364</v>
      </c>
      <c r="E1176">
        <f ca="1">DATEDIF(Sheet1!$D1176,$N$1,"Y")</f>
        <v>59</v>
      </c>
      <c r="F1176" s="1">
        <v>44842</v>
      </c>
      <c r="G1176" t="s">
        <v>31</v>
      </c>
      <c r="H1176" t="s">
        <v>49</v>
      </c>
      <c r="I1176" t="s">
        <v>40</v>
      </c>
      <c r="J1176" t="s">
        <v>22</v>
      </c>
      <c r="K1176">
        <v>4</v>
      </c>
    </row>
    <row r="1177" spans="1:11" x14ac:dyDescent="0.35">
      <c r="A1177">
        <v>1177</v>
      </c>
      <c r="B1177" t="s">
        <v>1211</v>
      </c>
      <c r="C1177" t="s">
        <v>35</v>
      </c>
      <c r="D1177" s="1">
        <v>24745</v>
      </c>
      <c r="E1177">
        <f ca="1">DATEDIF(Sheet1!$D1177,$N$1,"Y")</f>
        <v>58</v>
      </c>
      <c r="F1177" s="1">
        <v>44850</v>
      </c>
      <c r="G1177" t="s">
        <v>12</v>
      </c>
      <c r="H1177" t="s">
        <v>49</v>
      </c>
      <c r="I1177" t="s">
        <v>14</v>
      </c>
      <c r="J1177" t="s">
        <v>15</v>
      </c>
      <c r="K1177">
        <v>3</v>
      </c>
    </row>
    <row r="1178" spans="1:11" x14ac:dyDescent="0.35">
      <c r="A1178">
        <v>1178</v>
      </c>
      <c r="B1178" t="s">
        <v>1212</v>
      </c>
      <c r="C1178" t="s">
        <v>11</v>
      </c>
      <c r="D1178" s="1">
        <v>26918</v>
      </c>
      <c r="E1178">
        <f ca="1">DATEDIF(Sheet1!$D1178,$N$1,"Y")</f>
        <v>52</v>
      </c>
      <c r="F1178" s="1">
        <v>44319</v>
      </c>
      <c r="G1178" t="s">
        <v>31</v>
      </c>
      <c r="H1178" t="s">
        <v>20</v>
      </c>
      <c r="I1178" t="s">
        <v>17</v>
      </c>
      <c r="J1178" t="s">
        <v>15</v>
      </c>
      <c r="K1178">
        <v>3</v>
      </c>
    </row>
    <row r="1179" spans="1:11" x14ac:dyDescent="0.35">
      <c r="A1179">
        <v>1179</v>
      </c>
      <c r="B1179" t="s">
        <v>1213</v>
      </c>
      <c r="C1179" t="s">
        <v>11</v>
      </c>
      <c r="D1179" s="1">
        <v>18915</v>
      </c>
      <c r="E1179">
        <f ca="1">DATEDIF(Sheet1!$D1179,$N$1,"Y")</f>
        <v>74</v>
      </c>
      <c r="F1179" s="1">
        <v>44752</v>
      </c>
      <c r="G1179" t="s">
        <v>12</v>
      </c>
      <c r="H1179" t="s">
        <v>49</v>
      </c>
      <c r="I1179" t="s">
        <v>21</v>
      </c>
      <c r="J1179" t="s">
        <v>33</v>
      </c>
      <c r="K1179">
        <v>2</v>
      </c>
    </row>
    <row r="1180" spans="1:11" x14ac:dyDescent="0.35">
      <c r="A1180">
        <v>1180</v>
      </c>
      <c r="B1180" t="s">
        <v>1214</v>
      </c>
      <c r="C1180" t="s">
        <v>11</v>
      </c>
      <c r="D1180" s="1">
        <v>34874</v>
      </c>
      <c r="E1180">
        <f ca="1">DATEDIF(Sheet1!$D1180,$N$1,"Y")</f>
        <v>30</v>
      </c>
      <c r="F1180" s="1">
        <v>43958</v>
      </c>
      <c r="G1180" t="s">
        <v>12</v>
      </c>
      <c r="H1180" t="s">
        <v>13</v>
      </c>
      <c r="I1180" t="s">
        <v>25</v>
      </c>
      <c r="J1180" t="s">
        <v>15</v>
      </c>
      <c r="K1180">
        <v>3</v>
      </c>
    </row>
    <row r="1181" spans="1:11" x14ac:dyDescent="0.35">
      <c r="A1181">
        <v>1181</v>
      </c>
      <c r="B1181" t="s">
        <v>1215</v>
      </c>
      <c r="C1181" t="s">
        <v>11</v>
      </c>
      <c r="D1181" s="1">
        <v>26373</v>
      </c>
      <c r="E1181">
        <f ca="1">DATEDIF(Sheet1!$D1181,$N$1,"Y")</f>
        <v>53</v>
      </c>
      <c r="F1181" s="1">
        <v>44231</v>
      </c>
      <c r="G1181" t="s">
        <v>19</v>
      </c>
      <c r="H1181" t="s">
        <v>42</v>
      </c>
      <c r="I1181" t="s">
        <v>29</v>
      </c>
      <c r="J1181" t="s">
        <v>22</v>
      </c>
      <c r="K1181">
        <v>4</v>
      </c>
    </row>
    <row r="1182" spans="1:11" x14ac:dyDescent="0.35">
      <c r="A1182">
        <v>1182</v>
      </c>
      <c r="B1182" t="s">
        <v>1216</v>
      </c>
      <c r="C1182" t="s">
        <v>35</v>
      </c>
      <c r="D1182" s="1">
        <v>18959</v>
      </c>
      <c r="E1182">
        <f ca="1">DATEDIF(Sheet1!$D1182,$N$1,"Y")</f>
        <v>74</v>
      </c>
      <c r="F1182" s="1">
        <v>44836</v>
      </c>
      <c r="G1182" t="s">
        <v>12</v>
      </c>
      <c r="H1182" t="s">
        <v>13</v>
      </c>
      <c r="I1182" t="s">
        <v>32</v>
      </c>
      <c r="J1182" t="s">
        <v>38</v>
      </c>
      <c r="K1182">
        <v>5</v>
      </c>
    </row>
    <row r="1183" spans="1:11" x14ac:dyDescent="0.35">
      <c r="A1183">
        <v>1183</v>
      </c>
      <c r="B1183" t="s">
        <v>1217</v>
      </c>
      <c r="C1183" t="s">
        <v>11</v>
      </c>
      <c r="D1183" s="1">
        <v>28587</v>
      </c>
      <c r="E1183">
        <f ca="1">DATEDIF(Sheet1!$D1183,$N$1,"Y")</f>
        <v>47</v>
      </c>
      <c r="F1183" s="1">
        <v>44385</v>
      </c>
      <c r="G1183" t="s">
        <v>19</v>
      </c>
      <c r="H1183" t="s">
        <v>49</v>
      </c>
      <c r="I1183" t="s">
        <v>37</v>
      </c>
      <c r="J1183" t="s">
        <v>38</v>
      </c>
      <c r="K1183">
        <v>5</v>
      </c>
    </row>
    <row r="1184" spans="1:11" x14ac:dyDescent="0.35">
      <c r="A1184">
        <v>1184</v>
      </c>
      <c r="B1184" t="s">
        <v>1218</v>
      </c>
      <c r="C1184" t="s">
        <v>11</v>
      </c>
      <c r="D1184" s="1">
        <v>27943</v>
      </c>
      <c r="E1184">
        <f ca="1">DATEDIF(Sheet1!$D1184,$N$1,"Y")</f>
        <v>49</v>
      </c>
      <c r="F1184" s="1">
        <v>43858</v>
      </c>
      <c r="G1184" t="s">
        <v>31</v>
      </c>
      <c r="H1184" t="s">
        <v>49</v>
      </c>
      <c r="I1184" t="s">
        <v>40</v>
      </c>
      <c r="J1184" t="s">
        <v>22</v>
      </c>
      <c r="K1184">
        <v>4</v>
      </c>
    </row>
    <row r="1185" spans="1:11" x14ac:dyDescent="0.35">
      <c r="A1185">
        <v>1185</v>
      </c>
      <c r="B1185" t="s">
        <v>1219</v>
      </c>
      <c r="C1185" t="s">
        <v>11</v>
      </c>
      <c r="D1185" s="1">
        <v>34817</v>
      </c>
      <c r="E1185">
        <f ca="1">DATEDIF(Sheet1!$D1185,$N$1,"Y")</f>
        <v>30</v>
      </c>
      <c r="F1185" s="1">
        <v>44665</v>
      </c>
      <c r="G1185" t="s">
        <v>19</v>
      </c>
      <c r="H1185" t="s">
        <v>28</v>
      </c>
      <c r="I1185" t="s">
        <v>14</v>
      </c>
      <c r="J1185" t="s">
        <v>22</v>
      </c>
      <c r="K1185">
        <v>4</v>
      </c>
    </row>
    <row r="1186" spans="1:11" x14ac:dyDescent="0.35">
      <c r="A1186">
        <v>1186</v>
      </c>
      <c r="B1186" t="s">
        <v>1220</v>
      </c>
      <c r="C1186" t="s">
        <v>35</v>
      </c>
      <c r="D1186" s="1">
        <v>31191</v>
      </c>
      <c r="E1186">
        <f ca="1">DATEDIF(Sheet1!$D1186,$N$1,"Y")</f>
        <v>40</v>
      </c>
      <c r="F1186" s="1">
        <v>44537</v>
      </c>
      <c r="G1186" t="s">
        <v>12</v>
      </c>
      <c r="H1186" t="s">
        <v>13</v>
      </c>
      <c r="I1186" t="s">
        <v>17</v>
      </c>
      <c r="J1186" t="s">
        <v>33</v>
      </c>
      <c r="K1186">
        <v>2</v>
      </c>
    </row>
    <row r="1187" spans="1:11" x14ac:dyDescent="0.35">
      <c r="A1187">
        <v>1187</v>
      </c>
      <c r="B1187" t="s">
        <v>1221</v>
      </c>
      <c r="C1187" t="s">
        <v>35</v>
      </c>
      <c r="D1187" s="1">
        <v>24866</v>
      </c>
      <c r="E1187">
        <f ca="1">DATEDIF(Sheet1!$D1187,$N$1,"Y")</f>
        <v>58</v>
      </c>
      <c r="F1187" s="1">
        <v>44733</v>
      </c>
      <c r="G1187" t="s">
        <v>19</v>
      </c>
      <c r="H1187" t="s">
        <v>49</v>
      </c>
      <c r="I1187" t="s">
        <v>21</v>
      </c>
      <c r="J1187" t="s">
        <v>22</v>
      </c>
      <c r="K1187">
        <v>4</v>
      </c>
    </row>
    <row r="1188" spans="1:11" x14ac:dyDescent="0.35">
      <c r="A1188">
        <v>1188</v>
      </c>
      <c r="B1188" t="s">
        <v>1222</v>
      </c>
      <c r="C1188" t="s">
        <v>35</v>
      </c>
      <c r="D1188" s="1">
        <v>19537</v>
      </c>
      <c r="E1188">
        <f ca="1">DATEDIF(Sheet1!$D1188,$N$1,"Y")</f>
        <v>72</v>
      </c>
      <c r="F1188" s="1">
        <v>44795</v>
      </c>
      <c r="G1188" t="s">
        <v>19</v>
      </c>
      <c r="H1188" t="s">
        <v>28</v>
      </c>
      <c r="I1188" t="s">
        <v>25</v>
      </c>
      <c r="J1188" t="s">
        <v>15</v>
      </c>
      <c r="K1188">
        <v>3</v>
      </c>
    </row>
    <row r="1189" spans="1:11" x14ac:dyDescent="0.35">
      <c r="A1189">
        <v>1189</v>
      </c>
      <c r="B1189" t="s">
        <v>1223</v>
      </c>
      <c r="C1189" t="s">
        <v>11</v>
      </c>
      <c r="D1189" s="1">
        <v>21568</v>
      </c>
      <c r="E1189">
        <f ca="1">DATEDIF(Sheet1!$D1189,$N$1,"Y")</f>
        <v>67</v>
      </c>
      <c r="F1189" s="1">
        <v>44557</v>
      </c>
      <c r="G1189" t="s">
        <v>19</v>
      </c>
      <c r="H1189" t="s">
        <v>28</v>
      </c>
      <c r="I1189" t="s">
        <v>29</v>
      </c>
      <c r="J1189" t="s">
        <v>15</v>
      </c>
      <c r="K1189">
        <v>3</v>
      </c>
    </row>
    <row r="1190" spans="1:11" x14ac:dyDescent="0.35">
      <c r="A1190">
        <v>1190</v>
      </c>
      <c r="B1190" t="s">
        <v>1224</v>
      </c>
      <c r="C1190" t="s">
        <v>11</v>
      </c>
      <c r="D1190" s="1">
        <v>24020</v>
      </c>
      <c r="E1190">
        <f ca="1">DATEDIF(Sheet1!$D1190,$N$1,"Y")</f>
        <v>60</v>
      </c>
      <c r="F1190" s="1">
        <v>43917</v>
      </c>
      <c r="G1190" t="s">
        <v>12</v>
      </c>
      <c r="H1190" t="s">
        <v>13</v>
      </c>
      <c r="I1190" t="s">
        <v>32</v>
      </c>
      <c r="J1190" t="s">
        <v>26</v>
      </c>
      <c r="K1190">
        <v>1</v>
      </c>
    </row>
    <row r="1191" spans="1:11" x14ac:dyDescent="0.35">
      <c r="A1191">
        <v>1191</v>
      </c>
      <c r="B1191" t="s">
        <v>1225</v>
      </c>
      <c r="C1191" t="s">
        <v>35</v>
      </c>
      <c r="D1191" s="1">
        <v>21783</v>
      </c>
      <c r="E1191">
        <f ca="1">DATEDIF(Sheet1!$D1191,$N$1,"Y")</f>
        <v>66</v>
      </c>
      <c r="F1191" s="1">
        <v>44424</v>
      </c>
      <c r="G1191" t="s">
        <v>19</v>
      </c>
      <c r="H1191" t="s">
        <v>20</v>
      </c>
      <c r="I1191" t="s">
        <v>37</v>
      </c>
      <c r="J1191" t="s">
        <v>26</v>
      </c>
      <c r="K1191">
        <v>1</v>
      </c>
    </row>
    <row r="1192" spans="1:11" x14ac:dyDescent="0.35">
      <c r="A1192">
        <v>1192</v>
      </c>
      <c r="B1192" t="s">
        <v>1226</v>
      </c>
      <c r="C1192" t="s">
        <v>35</v>
      </c>
      <c r="D1192" s="1">
        <v>23609</v>
      </c>
      <c r="E1192">
        <f ca="1">DATEDIF(Sheet1!$D1192,$N$1,"Y")</f>
        <v>61</v>
      </c>
      <c r="F1192" s="1">
        <v>44693</v>
      </c>
      <c r="G1192" t="s">
        <v>19</v>
      </c>
      <c r="H1192" t="s">
        <v>49</v>
      </c>
      <c r="I1192" t="s">
        <v>40</v>
      </c>
      <c r="J1192" t="s">
        <v>15</v>
      </c>
      <c r="K1192">
        <v>3</v>
      </c>
    </row>
    <row r="1193" spans="1:11" x14ac:dyDescent="0.35">
      <c r="A1193">
        <v>1193</v>
      </c>
      <c r="B1193" t="s">
        <v>1227</v>
      </c>
      <c r="C1193" t="s">
        <v>35</v>
      </c>
      <c r="D1193" s="1">
        <v>37764</v>
      </c>
      <c r="E1193">
        <f ca="1">DATEDIF(Sheet1!$D1193,$N$1,"Y")</f>
        <v>22</v>
      </c>
      <c r="F1193" s="1">
        <v>44089</v>
      </c>
      <c r="G1193" t="s">
        <v>19</v>
      </c>
      <c r="H1193" t="s">
        <v>42</v>
      </c>
      <c r="I1193" t="s">
        <v>14</v>
      </c>
      <c r="J1193" t="s">
        <v>22</v>
      </c>
      <c r="K1193">
        <v>4</v>
      </c>
    </row>
    <row r="1194" spans="1:11" x14ac:dyDescent="0.35">
      <c r="A1194">
        <v>1194</v>
      </c>
      <c r="B1194" t="s">
        <v>1228</v>
      </c>
      <c r="C1194" t="s">
        <v>11</v>
      </c>
      <c r="D1194" s="1">
        <v>29658</v>
      </c>
      <c r="E1194">
        <f ca="1">DATEDIF(Sheet1!$D1194,$N$1,"Y")</f>
        <v>44</v>
      </c>
      <c r="F1194" s="1">
        <v>44807</v>
      </c>
      <c r="G1194" t="s">
        <v>12</v>
      </c>
      <c r="H1194" t="s">
        <v>13</v>
      </c>
      <c r="I1194" t="s">
        <v>17</v>
      </c>
      <c r="J1194" t="s">
        <v>38</v>
      </c>
      <c r="K1194">
        <v>5</v>
      </c>
    </row>
    <row r="1195" spans="1:11" x14ac:dyDescent="0.35">
      <c r="A1195">
        <v>1195</v>
      </c>
      <c r="B1195" t="s">
        <v>1229</v>
      </c>
      <c r="C1195" t="s">
        <v>11</v>
      </c>
      <c r="D1195" s="1">
        <v>27490</v>
      </c>
      <c r="E1195">
        <f ca="1">DATEDIF(Sheet1!$D1195,$N$1,"Y")</f>
        <v>50</v>
      </c>
      <c r="F1195" s="1">
        <v>44742</v>
      </c>
      <c r="G1195" t="s">
        <v>57</v>
      </c>
      <c r="H1195" t="s">
        <v>49</v>
      </c>
      <c r="I1195" t="s">
        <v>21</v>
      </c>
      <c r="J1195" t="s">
        <v>22</v>
      </c>
      <c r="K1195">
        <v>4</v>
      </c>
    </row>
    <row r="1196" spans="1:11" x14ac:dyDescent="0.35">
      <c r="A1196">
        <v>1196</v>
      </c>
      <c r="B1196" t="s">
        <v>1230</v>
      </c>
      <c r="C1196" t="s">
        <v>35</v>
      </c>
      <c r="D1196" s="1">
        <v>27399</v>
      </c>
      <c r="E1196">
        <f ca="1">DATEDIF(Sheet1!$D1196,$N$1,"Y")</f>
        <v>51</v>
      </c>
      <c r="F1196" s="1">
        <v>44214</v>
      </c>
      <c r="G1196" t="s">
        <v>19</v>
      </c>
      <c r="H1196" t="s">
        <v>24</v>
      </c>
      <c r="I1196" t="s">
        <v>25</v>
      </c>
      <c r="J1196" t="s">
        <v>38</v>
      </c>
      <c r="K1196">
        <v>5</v>
      </c>
    </row>
    <row r="1197" spans="1:11" x14ac:dyDescent="0.35">
      <c r="A1197">
        <v>1197</v>
      </c>
      <c r="B1197" t="s">
        <v>1231</v>
      </c>
      <c r="C1197" t="s">
        <v>35</v>
      </c>
      <c r="D1197" s="1">
        <v>21358</v>
      </c>
      <c r="E1197">
        <f ca="1">DATEDIF(Sheet1!$D1197,$N$1,"Y")</f>
        <v>67</v>
      </c>
      <c r="F1197" s="1">
        <v>44153</v>
      </c>
      <c r="G1197" t="s">
        <v>19</v>
      </c>
      <c r="H1197" t="s">
        <v>28</v>
      </c>
      <c r="I1197" t="s">
        <v>29</v>
      </c>
      <c r="J1197" t="s">
        <v>33</v>
      </c>
      <c r="K1197">
        <v>2</v>
      </c>
    </row>
    <row r="1198" spans="1:11" x14ac:dyDescent="0.35">
      <c r="A1198">
        <v>1198</v>
      </c>
      <c r="B1198" t="s">
        <v>1232</v>
      </c>
      <c r="C1198" t="s">
        <v>11</v>
      </c>
      <c r="D1198" s="1">
        <v>21977</v>
      </c>
      <c r="E1198">
        <f ca="1">DATEDIF(Sheet1!$D1198,$N$1,"Y")</f>
        <v>65</v>
      </c>
      <c r="F1198" s="1">
        <v>44760</v>
      </c>
      <c r="G1198" t="s">
        <v>31</v>
      </c>
      <c r="H1198" t="s">
        <v>49</v>
      </c>
      <c r="I1198" t="s">
        <v>32</v>
      </c>
      <c r="J1198" t="s">
        <v>26</v>
      </c>
      <c r="K1198">
        <v>1</v>
      </c>
    </row>
    <row r="1199" spans="1:11" x14ac:dyDescent="0.35">
      <c r="A1199">
        <v>1199</v>
      </c>
      <c r="B1199" t="s">
        <v>1233</v>
      </c>
      <c r="C1199" t="s">
        <v>35</v>
      </c>
      <c r="D1199" s="1">
        <v>32675</v>
      </c>
      <c r="E1199">
        <f ca="1">DATEDIF(Sheet1!$D1199,$N$1,"Y")</f>
        <v>36</v>
      </c>
      <c r="F1199" s="1">
        <v>44270</v>
      </c>
      <c r="G1199" t="s">
        <v>57</v>
      </c>
      <c r="H1199" t="s">
        <v>24</v>
      </c>
      <c r="I1199" t="s">
        <v>37</v>
      </c>
      <c r="J1199" t="s">
        <v>26</v>
      </c>
      <c r="K1199">
        <v>1</v>
      </c>
    </row>
    <row r="1200" spans="1:11" x14ac:dyDescent="0.35">
      <c r="A1200">
        <v>1200</v>
      </c>
      <c r="B1200" t="s">
        <v>1234</v>
      </c>
      <c r="C1200" t="s">
        <v>11</v>
      </c>
      <c r="D1200" s="1">
        <v>28724</v>
      </c>
      <c r="E1200">
        <f ca="1">DATEDIF(Sheet1!$D1200,$N$1,"Y")</f>
        <v>47</v>
      </c>
      <c r="F1200" s="1">
        <v>44002</v>
      </c>
      <c r="G1200" t="s">
        <v>19</v>
      </c>
      <c r="H1200" t="s">
        <v>24</v>
      </c>
      <c r="I1200" t="s">
        <v>40</v>
      </c>
      <c r="J1200" t="s">
        <v>38</v>
      </c>
      <c r="K1200">
        <v>5</v>
      </c>
    </row>
    <row r="1201" spans="1:11" x14ac:dyDescent="0.35">
      <c r="A1201">
        <v>1201</v>
      </c>
      <c r="B1201" t="s">
        <v>1235</v>
      </c>
      <c r="C1201" t="s">
        <v>35</v>
      </c>
      <c r="D1201" s="1">
        <v>33172</v>
      </c>
      <c r="E1201">
        <f ca="1">DATEDIF(Sheet1!$D1201,$N$1,"Y")</f>
        <v>35</v>
      </c>
      <c r="F1201" s="1">
        <v>44037</v>
      </c>
      <c r="G1201" t="s">
        <v>12</v>
      </c>
      <c r="H1201" t="s">
        <v>13</v>
      </c>
      <c r="I1201" t="s">
        <v>14</v>
      </c>
      <c r="J1201" t="s">
        <v>33</v>
      </c>
      <c r="K1201">
        <v>2</v>
      </c>
    </row>
    <row r="1202" spans="1:11" x14ac:dyDescent="0.35">
      <c r="A1202">
        <v>1202</v>
      </c>
      <c r="B1202" t="s">
        <v>1236</v>
      </c>
      <c r="C1202" t="s">
        <v>35</v>
      </c>
      <c r="D1202" s="1">
        <v>36433</v>
      </c>
      <c r="E1202">
        <f ca="1">DATEDIF(Sheet1!$D1202,$N$1,"Y")</f>
        <v>26</v>
      </c>
      <c r="F1202" s="1">
        <v>43862</v>
      </c>
      <c r="G1202" t="s">
        <v>12</v>
      </c>
      <c r="H1202" t="s">
        <v>13</v>
      </c>
      <c r="I1202" t="s">
        <v>17</v>
      </c>
      <c r="J1202" t="s">
        <v>26</v>
      </c>
      <c r="K1202">
        <v>1</v>
      </c>
    </row>
    <row r="1203" spans="1:11" x14ac:dyDescent="0.35">
      <c r="A1203">
        <v>1203</v>
      </c>
      <c r="B1203" t="s">
        <v>1237</v>
      </c>
      <c r="C1203" t="s">
        <v>11</v>
      </c>
      <c r="D1203" s="1">
        <v>22361</v>
      </c>
      <c r="E1203">
        <f ca="1">DATEDIF(Sheet1!$D1203,$N$1,"Y")</f>
        <v>64</v>
      </c>
      <c r="F1203" s="1">
        <v>44302</v>
      </c>
      <c r="G1203" t="s">
        <v>31</v>
      </c>
      <c r="H1203" t="s">
        <v>42</v>
      </c>
      <c r="I1203" t="s">
        <v>21</v>
      </c>
      <c r="J1203" t="s">
        <v>22</v>
      </c>
      <c r="K1203">
        <v>4</v>
      </c>
    </row>
    <row r="1204" spans="1:11" x14ac:dyDescent="0.35">
      <c r="A1204">
        <v>1204</v>
      </c>
      <c r="B1204" t="s">
        <v>1238</v>
      </c>
      <c r="C1204" t="s">
        <v>35</v>
      </c>
      <c r="D1204" s="1">
        <v>32258</v>
      </c>
      <c r="E1204">
        <f ca="1">DATEDIF(Sheet1!$D1204,$N$1,"Y")</f>
        <v>37</v>
      </c>
      <c r="F1204" s="1">
        <v>44754</v>
      </c>
      <c r="G1204" t="s">
        <v>19</v>
      </c>
      <c r="H1204" t="s">
        <v>36</v>
      </c>
      <c r="I1204" t="s">
        <v>25</v>
      </c>
      <c r="J1204" t="s">
        <v>26</v>
      </c>
      <c r="K1204">
        <v>1</v>
      </c>
    </row>
    <row r="1205" spans="1:11" x14ac:dyDescent="0.35">
      <c r="A1205">
        <v>1205</v>
      </c>
      <c r="B1205" t="s">
        <v>1239</v>
      </c>
      <c r="C1205" t="s">
        <v>11</v>
      </c>
      <c r="D1205" s="1">
        <v>37262</v>
      </c>
      <c r="E1205">
        <f ca="1">DATEDIF(Sheet1!$D1205,$N$1,"Y")</f>
        <v>24</v>
      </c>
      <c r="F1205" s="1">
        <v>44494</v>
      </c>
      <c r="G1205" t="s">
        <v>19</v>
      </c>
      <c r="H1205" t="s">
        <v>28</v>
      </c>
      <c r="I1205" t="s">
        <v>29</v>
      </c>
      <c r="J1205" t="s">
        <v>22</v>
      </c>
      <c r="K1205">
        <v>4</v>
      </c>
    </row>
    <row r="1206" spans="1:11" x14ac:dyDescent="0.35">
      <c r="A1206">
        <v>1206</v>
      </c>
      <c r="B1206" t="s">
        <v>1240</v>
      </c>
      <c r="C1206" t="s">
        <v>11</v>
      </c>
      <c r="D1206" s="1">
        <v>21822</v>
      </c>
      <c r="E1206">
        <f ca="1">DATEDIF(Sheet1!$D1206,$N$1,"Y")</f>
        <v>66</v>
      </c>
      <c r="F1206" s="1">
        <v>44843</v>
      </c>
      <c r="G1206" t="s">
        <v>31</v>
      </c>
      <c r="H1206" t="s">
        <v>24</v>
      </c>
      <c r="I1206" t="s">
        <v>32</v>
      </c>
      <c r="J1206" t="s">
        <v>33</v>
      </c>
      <c r="K1206">
        <v>2</v>
      </c>
    </row>
    <row r="1207" spans="1:11" x14ac:dyDescent="0.35">
      <c r="A1207">
        <v>1207</v>
      </c>
      <c r="B1207" t="s">
        <v>1241</v>
      </c>
      <c r="C1207" t="s">
        <v>35</v>
      </c>
      <c r="D1207" s="1">
        <v>35786</v>
      </c>
      <c r="E1207">
        <f ca="1">DATEDIF(Sheet1!$D1207,$N$1,"Y")</f>
        <v>28</v>
      </c>
      <c r="F1207" s="1">
        <v>43896</v>
      </c>
      <c r="G1207" t="s">
        <v>12</v>
      </c>
      <c r="H1207" t="s">
        <v>13</v>
      </c>
      <c r="I1207" t="s">
        <v>37</v>
      </c>
      <c r="J1207" t="s">
        <v>38</v>
      </c>
      <c r="K1207">
        <v>5</v>
      </c>
    </row>
    <row r="1208" spans="1:11" x14ac:dyDescent="0.35">
      <c r="A1208">
        <v>1208</v>
      </c>
      <c r="B1208" t="s">
        <v>1242</v>
      </c>
      <c r="C1208" t="s">
        <v>11</v>
      </c>
      <c r="D1208" s="1">
        <v>33724</v>
      </c>
      <c r="E1208">
        <f ca="1">DATEDIF(Sheet1!$D1208,$N$1,"Y")</f>
        <v>33</v>
      </c>
      <c r="F1208" s="1">
        <v>44227</v>
      </c>
      <c r="G1208" t="s">
        <v>31</v>
      </c>
      <c r="H1208" t="s">
        <v>13</v>
      </c>
      <c r="I1208" t="s">
        <v>40</v>
      </c>
      <c r="J1208" t="s">
        <v>26</v>
      </c>
      <c r="K1208">
        <v>1</v>
      </c>
    </row>
    <row r="1209" spans="1:11" x14ac:dyDescent="0.35">
      <c r="A1209">
        <v>1209</v>
      </c>
      <c r="B1209" t="s">
        <v>1243</v>
      </c>
      <c r="C1209" t="s">
        <v>35</v>
      </c>
      <c r="D1209" s="1">
        <v>38117</v>
      </c>
      <c r="E1209">
        <f ca="1">DATEDIF(Sheet1!$D1209,$N$1,"Y")</f>
        <v>21</v>
      </c>
      <c r="F1209" s="1">
        <v>44505</v>
      </c>
      <c r="G1209" t="s">
        <v>19</v>
      </c>
      <c r="H1209" t="s">
        <v>42</v>
      </c>
      <c r="I1209" t="s">
        <v>14</v>
      </c>
      <c r="J1209" t="s">
        <v>22</v>
      </c>
      <c r="K1209">
        <v>4</v>
      </c>
    </row>
    <row r="1210" spans="1:11" x14ac:dyDescent="0.35">
      <c r="A1210">
        <v>1210</v>
      </c>
      <c r="B1210" t="s">
        <v>1244</v>
      </c>
      <c r="C1210" t="s">
        <v>11</v>
      </c>
      <c r="D1210" s="1">
        <v>22879</v>
      </c>
      <c r="E1210">
        <f ca="1">DATEDIF(Sheet1!$D1210,$N$1,"Y")</f>
        <v>63</v>
      </c>
      <c r="F1210" s="1">
        <v>44297</v>
      </c>
      <c r="G1210" t="s">
        <v>12</v>
      </c>
      <c r="H1210" t="s">
        <v>13</v>
      </c>
      <c r="I1210" t="s">
        <v>17</v>
      </c>
      <c r="J1210" t="s">
        <v>22</v>
      </c>
      <c r="K1210">
        <v>4</v>
      </c>
    </row>
    <row r="1211" spans="1:11" x14ac:dyDescent="0.35">
      <c r="A1211">
        <v>1211</v>
      </c>
      <c r="B1211" t="s">
        <v>1245</v>
      </c>
      <c r="C1211" t="s">
        <v>35</v>
      </c>
      <c r="D1211" s="1">
        <v>29129</v>
      </c>
      <c r="E1211">
        <f ca="1">DATEDIF(Sheet1!$D1211,$N$1,"Y")</f>
        <v>46</v>
      </c>
      <c r="F1211" s="1">
        <v>44566</v>
      </c>
      <c r="G1211" t="s">
        <v>12</v>
      </c>
      <c r="H1211" t="s">
        <v>28</v>
      </c>
      <c r="I1211" t="s">
        <v>21</v>
      </c>
      <c r="J1211" t="s">
        <v>38</v>
      </c>
      <c r="K1211">
        <v>5</v>
      </c>
    </row>
    <row r="1212" spans="1:11" x14ac:dyDescent="0.35">
      <c r="A1212">
        <v>1212</v>
      </c>
      <c r="B1212" t="s">
        <v>1246</v>
      </c>
      <c r="C1212" t="s">
        <v>11</v>
      </c>
      <c r="D1212" s="1">
        <v>26704</v>
      </c>
      <c r="E1212">
        <f ca="1">DATEDIF(Sheet1!$D1212,$N$1,"Y")</f>
        <v>52</v>
      </c>
      <c r="F1212" s="1">
        <v>44002</v>
      </c>
      <c r="G1212" t="s">
        <v>19</v>
      </c>
      <c r="H1212" t="s">
        <v>36</v>
      </c>
      <c r="I1212" t="s">
        <v>25</v>
      </c>
      <c r="J1212" t="s">
        <v>33</v>
      </c>
      <c r="K1212">
        <v>2</v>
      </c>
    </row>
    <row r="1213" spans="1:11" x14ac:dyDescent="0.35">
      <c r="A1213">
        <v>1213</v>
      </c>
      <c r="B1213" t="s">
        <v>1247</v>
      </c>
      <c r="C1213" t="s">
        <v>35</v>
      </c>
      <c r="D1213" s="1">
        <v>22426</v>
      </c>
      <c r="E1213">
        <f ca="1">DATEDIF(Sheet1!$D1213,$N$1,"Y")</f>
        <v>64</v>
      </c>
      <c r="F1213" s="1">
        <v>44225</v>
      </c>
      <c r="G1213" t="s">
        <v>19</v>
      </c>
      <c r="H1213" t="s">
        <v>28</v>
      </c>
      <c r="I1213" t="s">
        <v>29</v>
      </c>
      <c r="J1213" t="s">
        <v>15</v>
      </c>
      <c r="K1213">
        <v>3</v>
      </c>
    </row>
    <row r="1214" spans="1:11" x14ac:dyDescent="0.35">
      <c r="A1214">
        <v>1214</v>
      </c>
      <c r="B1214" t="s">
        <v>1248</v>
      </c>
      <c r="C1214" t="s">
        <v>11</v>
      </c>
      <c r="D1214" s="1">
        <v>38017</v>
      </c>
      <c r="E1214">
        <f ca="1">DATEDIF(Sheet1!$D1214,$N$1,"Y")</f>
        <v>22</v>
      </c>
      <c r="F1214" s="1">
        <v>43992</v>
      </c>
      <c r="G1214" t="s">
        <v>19</v>
      </c>
      <c r="H1214" t="s">
        <v>28</v>
      </c>
      <c r="I1214" t="s">
        <v>32</v>
      </c>
      <c r="J1214" t="s">
        <v>33</v>
      </c>
      <c r="K1214">
        <v>2</v>
      </c>
    </row>
    <row r="1215" spans="1:11" x14ac:dyDescent="0.35">
      <c r="A1215">
        <v>1215</v>
      </c>
      <c r="B1215" t="s">
        <v>1249</v>
      </c>
      <c r="C1215" t="s">
        <v>11</v>
      </c>
      <c r="D1215" s="1">
        <v>23856</v>
      </c>
      <c r="E1215">
        <f ca="1">DATEDIF(Sheet1!$D1215,$N$1,"Y")</f>
        <v>60</v>
      </c>
      <c r="F1215" s="1">
        <v>44285</v>
      </c>
      <c r="G1215" t="s">
        <v>12</v>
      </c>
      <c r="H1215" t="s">
        <v>13</v>
      </c>
      <c r="I1215" t="s">
        <v>37</v>
      </c>
      <c r="J1215" t="s">
        <v>33</v>
      </c>
      <c r="K1215">
        <v>2</v>
      </c>
    </row>
    <row r="1216" spans="1:11" x14ac:dyDescent="0.35">
      <c r="A1216">
        <v>1216</v>
      </c>
      <c r="B1216" t="s">
        <v>1250</v>
      </c>
      <c r="C1216" t="s">
        <v>11</v>
      </c>
      <c r="D1216" s="1">
        <v>28253</v>
      </c>
      <c r="E1216">
        <f ca="1">DATEDIF(Sheet1!$D1216,$N$1,"Y")</f>
        <v>48</v>
      </c>
      <c r="F1216" s="1">
        <v>44148</v>
      </c>
      <c r="G1216" t="s">
        <v>19</v>
      </c>
      <c r="H1216" t="s">
        <v>13</v>
      </c>
      <c r="I1216" t="s">
        <v>40</v>
      </c>
      <c r="J1216" t="s">
        <v>38</v>
      </c>
      <c r="K1216">
        <v>5</v>
      </c>
    </row>
    <row r="1217" spans="1:11" x14ac:dyDescent="0.35">
      <c r="A1217">
        <v>1217</v>
      </c>
      <c r="B1217" t="s">
        <v>1251</v>
      </c>
      <c r="C1217" t="s">
        <v>11</v>
      </c>
      <c r="D1217" s="1">
        <v>33973</v>
      </c>
      <c r="E1217">
        <f ca="1">DATEDIF(Sheet1!$D1217,$N$1,"Y")</f>
        <v>33</v>
      </c>
      <c r="F1217" s="1">
        <v>44559</v>
      </c>
      <c r="G1217" t="s">
        <v>12</v>
      </c>
      <c r="H1217" t="s">
        <v>13</v>
      </c>
      <c r="I1217" t="s">
        <v>14</v>
      </c>
      <c r="J1217" t="s">
        <v>15</v>
      </c>
      <c r="K1217">
        <v>3</v>
      </c>
    </row>
    <row r="1218" spans="1:11" x14ac:dyDescent="0.35">
      <c r="A1218">
        <v>1218</v>
      </c>
      <c r="B1218" t="s">
        <v>1252</v>
      </c>
      <c r="C1218" t="s">
        <v>35</v>
      </c>
      <c r="D1218" s="1">
        <v>37585</v>
      </c>
      <c r="E1218">
        <f ca="1">DATEDIF(Sheet1!$D1218,$N$1,"Y")</f>
        <v>23</v>
      </c>
      <c r="F1218" s="1">
        <v>44387</v>
      </c>
      <c r="G1218" t="s">
        <v>12</v>
      </c>
      <c r="H1218" t="s">
        <v>13</v>
      </c>
      <c r="I1218" t="s">
        <v>17</v>
      </c>
      <c r="J1218" t="s">
        <v>38</v>
      </c>
      <c r="K1218">
        <v>5</v>
      </c>
    </row>
    <row r="1219" spans="1:11" x14ac:dyDescent="0.35">
      <c r="A1219">
        <v>1219</v>
      </c>
      <c r="B1219" t="s">
        <v>1253</v>
      </c>
      <c r="C1219" t="s">
        <v>11</v>
      </c>
      <c r="D1219" s="1">
        <v>36233</v>
      </c>
      <c r="E1219">
        <f ca="1">DATEDIF(Sheet1!$D1219,$N$1,"Y")</f>
        <v>26</v>
      </c>
      <c r="F1219" s="1">
        <v>44690</v>
      </c>
      <c r="G1219" t="s">
        <v>31</v>
      </c>
      <c r="H1219" t="s">
        <v>24</v>
      </c>
      <c r="I1219" t="s">
        <v>21</v>
      </c>
      <c r="J1219" t="s">
        <v>15</v>
      </c>
      <c r="K1219">
        <v>3</v>
      </c>
    </row>
    <row r="1220" spans="1:11" x14ac:dyDescent="0.35">
      <c r="A1220">
        <v>1220</v>
      </c>
      <c r="B1220" t="s">
        <v>1254</v>
      </c>
      <c r="C1220" t="s">
        <v>11</v>
      </c>
      <c r="D1220" s="1">
        <v>20406</v>
      </c>
      <c r="E1220">
        <f ca="1">DATEDIF(Sheet1!$D1220,$N$1,"Y")</f>
        <v>70</v>
      </c>
      <c r="F1220" s="1">
        <v>43857</v>
      </c>
      <c r="G1220" t="s">
        <v>19</v>
      </c>
      <c r="H1220" t="s">
        <v>49</v>
      </c>
      <c r="I1220" t="s">
        <v>25</v>
      </c>
      <c r="J1220" t="s">
        <v>26</v>
      </c>
      <c r="K1220">
        <v>1</v>
      </c>
    </row>
    <row r="1221" spans="1:11" x14ac:dyDescent="0.35">
      <c r="A1221">
        <v>1221</v>
      </c>
      <c r="B1221" t="s">
        <v>1255</v>
      </c>
      <c r="C1221" t="s">
        <v>11</v>
      </c>
      <c r="D1221" s="1">
        <v>34188</v>
      </c>
      <c r="E1221">
        <f ca="1">DATEDIF(Sheet1!$D1221,$N$1,"Y")</f>
        <v>32</v>
      </c>
      <c r="F1221" s="1">
        <v>44148</v>
      </c>
      <c r="G1221" t="s">
        <v>19</v>
      </c>
      <c r="H1221" t="s">
        <v>24</v>
      </c>
      <c r="I1221" t="s">
        <v>29</v>
      </c>
      <c r="J1221" t="s">
        <v>15</v>
      </c>
      <c r="K1221">
        <v>3</v>
      </c>
    </row>
    <row r="1222" spans="1:11" x14ac:dyDescent="0.35">
      <c r="A1222">
        <v>1222</v>
      </c>
      <c r="B1222" t="s">
        <v>1256</v>
      </c>
      <c r="C1222" t="s">
        <v>11</v>
      </c>
      <c r="D1222" s="1">
        <v>33460</v>
      </c>
      <c r="E1222">
        <f ca="1">DATEDIF(Sheet1!$D1222,$N$1,"Y")</f>
        <v>34</v>
      </c>
      <c r="F1222" s="1">
        <v>44040</v>
      </c>
      <c r="G1222" t="s">
        <v>12</v>
      </c>
      <c r="H1222" t="s">
        <v>13</v>
      </c>
      <c r="I1222" t="s">
        <v>32</v>
      </c>
      <c r="J1222" t="s">
        <v>33</v>
      </c>
      <c r="K1222">
        <v>2</v>
      </c>
    </row>
    <row r="1223" spans="1:11" x14ac:dyDescent="0.35">
      <c r="A1223">
        <v>1223</v>
      </c>
      <c r="B1223" t="s">
        <v>1257</v>
      </c>
      <c r="C1223" t="s">
        <v>35</v>
      </c>
      <c r="D1223" s="1">
        <v>36844</v>
      </c>
      <c r="E1223">
        <f ca="1">DATEDIF(Sheet1!$D1223,$N$1,"Y")</f>
        <v>25</v>
      </c>
      <c r="F1223" s="1">
        <v>44312</v>
      </c>
      <c r="G1223" t="s">
        <v>19</v>
      </c>
      <c r="H1223" t="s">
        <v>13</v>
      </c>
      <c r="I1223" t="s">
        <v>37</v>
      </c>
      <c r="J1223" t="s">
        <v>38</v>
      </c>
      <c r="K1223">
        <v>5</v>
      </c>
    </row>
    <row r="1224" spans="1:11" x14ac:dyDescent="0.35">
      <c r="A1224">
        <v>1224</v>
      </c>
      <c r="B1224" t="s">
        <v>1258</v>
      </c>
      <c r="C1224" t="s">
        <v>35</v>
      </c>
      <c r="D1224" s="1">
        <v>35835</v>
      </c>
      <c r="E1224">
        <f ca="1">DATEDIF(Sheet1!$D1224,$N$1,"Y")</f>
        <v>27</v>
      </c>
      <c r="F1224" s="1">
        <v>43882</v>
      </c>
      <c r="G1224" t="s">
        <v>12</v>
      </c>
      <c r="H1224" t="s">
        <v>36</v>
      </c>
      <c r="I1224" t="s">
        <v>40</v>
      </c>
      <c r="J1224" t="s">
        <v>33</v>
      </c>
      <c r="K1224">
        <v>2</v>
      </c>
    </row>
    <row r="1225" spans="1:11" x14ac:dyDescent="0.35">
      <c r="A1225">
        <v>1225</v>
      </c>
      <c r="B1225" t="s">
        <v>1259</v>
      </c>
      <c r="C1225" t="s">
        <v>11</v>
      </c>
      <c r="D1225" s="1">
        <v>22782</v>
      </c>
      <c r="E1225">
        <f ca="1">DATEDIF(Sheet1!$D1225,$N$1,"Y")</f>
        <v>63</v>
      </c>
      <c r="F1225" s="1">
        <v>44872</v>
      </c>
      <c r="G1225" t="s">
        <v>12</v>
      </c>
      <c r="H1225" t="s">
        <v>13</v>
      </c>
      <c r="I1225" t="s">
        <v>14</v>
      </c>
      <c r="J1225" t="s">
        <v>38</v>
      </c>
      <c r="K1225">
        <v>5</v>
      </c>
    </row>
    <row r="1226" spans="1:11" x14ac:dyDescent="0.35">
      <c r="A1226">
        <v>1226</v>
      </c>
      <c r="B1226" t="s">
        <v>1260</v>
      </c>
      <c r="C1226" t="s">
        <v>11</v>
      </c>
      <c r="D1226" s="1">
        <v>34370</v>
      </c>
      <c r="E1226">
        <f ca="1">DATEDIF(Sheet1!$D1226,$N$1,"Y")</f>
        <v>32</v>
      </c>
      <c r="F1226" s="1">
        <v>44437</v>
      </c>
      <c r="G1226" t="s">
        <v>19</v>
      </c>
      <c r="H1226" t="s">
        <v>24</v>
      </c>
      <c r="I1226" t="s">
        <v>17</v>
      </c>
      <c r="J1226" t="s">
        <v>15</v>
      </c>
      <c r="K1226">
        <v>3</v>
      </c>
    </row>
    <row r="1227" spans="1:11" x14ac:dyDescent="0.35">
      <c r="A1227">
        <v>1227</v>
      </c>
      <c r="B1227" t="s">
        <v>1261</v>
      </c>
      <c r="C1227" t="s">
        <v>35</v>
      </c>
      <c r="D1227" s="1">
        <v>21247</v>
      </c>
      <c r="E1227">
        <f ca="1">DATEDIF(Sheet1!$D1227,$N$1,"Y")</f>
        <v>67</v>
      </c>
      <c r="F1227" s="1">
        <v>44238</v>
      </c>
      <c r="G1227" t="s">
        <v>19</v>
      </c>
      <c r="H1227" t="s">
        <v>28</v>
      </c>
      <c r="I1227" t="s">
        <v>21</v>
      </c>
      <c r="J1227" t="s">
        <v>38</v>
      </c>
      <c r="K1227">
        <v>5</v>
      </c>
    </row>
    <row r="1228" spans="1:11" x14ac:dyDescent="0.35">
      <c r="A1228">
        <v>1228</v>
      </c>
      <c r="B1228" t="s">
        <v>1262</v>
      </c>
      <c r="C1228" t="s">
        <v>11</v>
      </c>
      <c r="D1228" s="1">
        <v>20442</v>
      </c>
      <c r="E1228">
        <f ca="1">DATEDIF(Sheet1!$D1228,$N$1,"Y")</f>
        <v>70</v>
      </c>
      <c r="F1228" s="1">
        <v>44617</v>
      </c>
      <c r="G1228" t="s">
        <v>19</v>
      </c>
      <c r="H1228" t="s">
        <v>24</v>
      </c>
      <c r="I1228" t="s">
        <v>25</v>
      </c>
      <c r="J1228" t="s">
        <v>26</v>
      </c>
      <c r="K1228">
        <v>1</v>
      </c>
    </row>
    <row r="1229" spans="1:11" x14ac:dyDescent="0.35">
      <c r="A1229">
        <v>1229</v>
      </c>
      <c r="B1229" t="s">
        <v>1263</v>
      </c>
      <c r="C1229" t="s">
        <v>35</v>
      </c>
      <c r="D1229" s="1">
        <v>28075</v>
      </c>
      <c r="E1229">
        <f ca="1">DATEDIF(Sheet1!$D1229,$N$1,"Y")</f>
        <v>49</v>
      </c>
      <c r="F1229" s="1">
        <v>44241</v>
      </c>
      <c r="G1229" t="s">
        <v>19</v>
      </c>
      <c r="H1229" t="s">
        <v>24</v>
      </c>
      <c r="I1229" t="s">
        <v>29</v>
      </c>
      <c r="J1229" t="s">
        <v>15</v>
      </c>
      <c r="K1229">
        <v>3</v>
      </c>
    </row>
    <row r="1230" spans="1:11" x14ac:dyDescent="0.35">
      <c r="A1230">
        <v>1230</v>
      </c>
      <c r="B1230" t="s">
        <v>1264</v>
      </c>
      <c r="C1230" t="s">
        <v>11</v>
      </c>
      <c r="D1230" s="1">
        <v>23548</v>
      </c>
      <c r="E1230">
        <f ca="1">DATEDIF(Sheet1!$D1230,$N$1,"Y")</f>
        <v>61</v>
      </c>
      <c r="F1230" s="1">
        <v>44072</v>
      </c>
      <c r="G1230" t="s">
        <v>19</v>
      </c>
      <c r="H1230" t="s">
        <v>28</v>
      </c>
      <c r="I1230" t="s">
        <v>32</v>
      </c>
      <c r="J1230" t="s">
        <v>15</v>
      </c>
      <c r="K1230">
        <v>3</v>
      </c>
    </row>
    <row r="1231" spans="1:11" x14ac:dyDescent="0.35">
      <c r="A1231">
        <v>1231</v>
      </c>
      <c r="B1231" t="s">
        <v>1265</v>
      </c>
      <c r="C1231" t="s">
        <v>35</v>
      </c>
      <c r="D1231" s="1">
        <v>19398</v>
      </c>
      <c r="E1231">
        <f ca="1">DATEDIF(Sheet1!$D1231,$N$1,"Y")</f>
        <v>73</v>
      </c>
      <c r="F1231" s="1">
        <v>44406</v>
      </c>
      <c r="G1231" t="s">
        <v>57</v>
      </c>
      <c r="H1231" t="s">
        <v>13</v>
      </c>
      <c r="I1231" t="s">
        <v>37</v>
      </c>
      <c r="J1231" t="s">
        <v>22</v>
      </c>
      <c r="K1231">
        <v>4</v>
      </c>
    </row>
    <row r="1232" spans="1:11" x14ac:dyDescent="0.35">
      <c r="A1232">
        <v>1232</v>
      </c>
      <c r="B1232" t="s">
        <v>1266</v>
      </c>
      <c r="C1232" t="s">
        <v>11</v>
      </c>
      <c r="D1232" s="1">
        <v>22883</v>
      </c>
      <c r="E1232">
        <f ca="1">DATEDIF(Sheet1!$D1232,$N$1,"Y")</f>
        <v>63</v>
      </c>
      <c r="F1232" s="1">
        <v>44133</v>
      </c>
      <c r="G1232" t="s">
        <v>19</v>
      </c>
      <c r="H1232" t="s">
        <v>36</v>
      </c>
      <c r="I1232" t="s">
        <v>40</v>
      </c>
      <c r="J1232" t="s">
        <v>33</v>
      </c>
      <c r="K1232">
        <v>2</v>
      </c>
    </row>
    <row r="1233" spans="1:11" x14ac:dyDescent="0.35">
      <c r="A1233">
        <v>1233</v>
      </c>
      <c r="B1233" t="s">
        <v>1267</v>
      </c>
      <c r="C1233" t="s">
        <v>35</v>
      </c>
      <c r="D1233" s="1">
        <v>20435</v>
      </c>
      <c r="E1233">
        <f ca="1">DATEDIF(Sheet1!$D1233,$N$1,"Y")</f>
        <v>70</v>
      </c>
      <c r="F1233" s="1">
        <v>44798</v>
      </c>
      <c r="G1233" t="s">
        <v>19</v>
      </c>
      <c r="H1233" t="s">
        <v>28</v>
      </c>
      <c r="I1233" t="s">
        <v>14</v>
      </c>
      <c r="J1233" t="s">
        <v>38</v>
      </c>
      <c r="K1233">
        <v>5</v>
      </c>
    </row>
    <row r="1234" spans="1:11" x14ac:dyDescent="0.35">
      <c r="A1234">
        <v>1234</v>
      </c>
      <c r="B1234" t="s">
        <v>1268</v>
      </c>
      <c r="C1234" t="s">
        <v>11</v>
      </c>
      <c r="D1234" s="1">
        <v>25082</v>
      </c>
      <c r="E1234">
        <f ca="1">DATEDIF(Sheet1!$D1234,$N$1,"Y")</f>
        <v>57</v>
      </c>
      <c r="F1234" s="1">
        <v>44523</v>
      </c>
      <c r="G1234" t="s">
        <v>31</v>
      </c>
      <c r="H1234" t="s">
        <v>24</v>
      </c>
      <c r="I1234" t="s">
        <v>17</v>
      </c>
      <c r="J1234" t="s">
        <v>22</v>
      </c>
      <c r="K1234">
        <v>4</v>
      </c>
    </row>
    <row r="1235" spans="1:11" x14ac:dyDescent="0.35">
      <c r="A1235">
        <v>1235</v>
      </c>
      <c r="B1235" t="s">
        <v>1269</v>
      </c>
      <c r="C1235" t="s">
        <v>35</v>
      </c>
      <c r="D1235" s="1">
        <v>35066</v>
      </c>
      <c r="E1235">
        <f ca="1">DATEDIF(Sheet1!$D1235,$N$1,"Y")</f>
        <v>30</v>
      </c>
      <c r="F1235" s="1">
        <v>44082</v>
      </c>
      <c r="G1235" t="s">
        <v>12</v>
      </c>
      <c r="H1235" t="s">
        <v>13</v>
      </c>
      <c r="I1235" t="s">
        <v>21</v>
      </c>
      <c r="J1235" t="s">
        <v>15</v>
      </c>
      <c r="K1235">
        <v>3</v>
      </c>
    </row>
    <row r="1236" spans="1:11" x14ac:dyDescent="0.35">
      <c r="A1236">
        <v>1236</v>
      </c>
      <c r="B1236" t="s">
        <v>1270</v>
      </c>
      <c r="C1236" t="s">
        <v>11</v>
      </c>
      <c r="D1236" s="1">
        <v>30846</v>
      </c>
      <c r="E1236">
        <f ca="1">DATEDIF(Sheet1!$D1236,$N$1,"Y")</f>
        <v>41</v>
      </c>
      <c r="F1236" s="1">
        <v>44861</v>
      </c>
      <c r="G1236" t="s">
        <v>57</v>
      </c>
      <c r="H1236" t="s">
        <v>42</v>
      </c>
      <c r="I1236" t="s">
        <v>25</v>
      </c>
      <c r="J1236" t="s">
        <v>15</v>
      </c>
      <c r="K1236">
        <v>3</v>
      </c>
    </row>
    <row r="1237" spans="1:11" x14ac:dyDescent="0.35">
      <c r="A1237">
        <v>1237</v>
      </c>
      <c r="B1237" t="s">
        <v>1271</v>
      </c>
      <c r="C1237" t="s">
        <v>35</v>
      </c>
      <c r="D1237" s="1">
        <v>30523</v>
      </c>
      <c r="E1237">
        <f ca="1">DATEDIF(Sheet1!$D1237,$N$1,"Y")</f>
        <v>42</v>
      </c>
      <c r="F1237" s="1">
        <v>44261</v>
      </c>
      <c r="G1237" t="s">
        <v>19</v>
      </c>
      <c r="H1237" t="s">
        <v>36</v>
      </c>
      <c r="I1237" t="s">
        <v>29</v>
      </c>
      <c r="J1237" t="s">
        <v>22</v>
      </c>
      <c r="K1237">
        <v>4</v>
      </c>
    </row>
    <row r="1238" spans="1:11" x14ac:dyDescent="0.35">
      <c r="A1238">
        <v>1238</v>
      </c>
      <c r="B1238" t="s">
        <v>1272</v>
      </c>
      <c r="C1238" t="s">
        <v>35</v>
      </c>
      <c r="D1238" s="1">
        <v>37486</v>
      </c>
      <c r="E1238">
        <f ca="1">DATEDIF(Sheet1!$D1238,$N$1,"Y")</f>
        <v>23</v>
      </c>
      <c r="F1238" s="1">
        <v>44584</v>
      </c>
      <c r="G1238" t="s">
        <v>31</v>
      </c>
      <c r="H1238" t="s">
        <v>13</v>
      </c>
      <c r="I1238" t="s">
        <v>32</v>
      </c>
      <c r="J1238" t="s">
        <v>33</v>
      </c>
      <c r="K1238">
        <v>2</v>
      </c>
    </row>
    <row r="1239" spans="1:11" x14ac:dyDescent="0.35">
      <c r="A1239">
        <v>1239</v>
      </c>
      <c r="B1239" t="s">
        <v>1273</v>
      </c>
      <c r="C1239" t="s">
        <v>35</v>
      </c>
      <c r="D1239" s="1">
        <v>29567</v>
      </c>
      <c r="E1239">
        <f ca="1">DATEDIF(Sheet1!$D1239,$N$1,"Y")</f>
        <v>45</v>
      </c>
      <c r="F1239" s="1">
        <v>44510</v>
      </c>
      <c r="G1239" t="s">
        <v>12</v>
      </c>
      <c r="H1239" t="s">
        <v>13</v>
      </c>
      <c r="I1239" t="s">
        <v>37</v>
      </c>
      <c r="J1239" t="s">
        <v>33</v>
      </c>
      <c r="K1239">
        <v>2</v>
      </c>
    </row>
    <row r="1240" spans="1:11" x14ac:dyDescent="0.35">
      <c r="A1240">
        <v>1240</v>
      </c>
      <c r="B1240" t="s">
        <v>1274</v>
      </c>
      <c r="C1240" t="s">
        <v>35</v>
      </c>
      <c r="D1240" s="1">
        <v>29207</v>
      </c>
      <c r="E1240">
        <f ca="1">DATEDIF(Sheet1!$D1240,$N$1,"Y")</f>
        <v>46</v>
      </c>
      <c r="F1240" s="1">
        <v>43919</v>
      </c>
      <c r="G1240" t="s">
        <v>57</v>
      </c>
      <c r="H1240" t="s">
        <v>28</v>
      </c>
      <c r="I1240" t="s">
        <v>40</v>
      </c>
      <c r="J1240" t="s">
        <v>33</v>
      </c>
      <c r="K1240">
        <v>2</v>
      </c>
    </row>
    <row r="1241" spans="1:11" x14ac:dyDescent="0.35">
      <c r="A1241">
        <v>1241</v>
      </c>
      <c r="B1241" t="s">
        <v>1275</v>
      </c>
      <c r="C1241" t="s">
        <v>11</v>
      </c>
      <c r="D1241" s="1">
        <v>32339</v>
      </c>
      <c r="E1241">
        <f ca="1">DATEDIF(Sheet1!$D1241,$N$1,"Y")</f>
        <v>37</v>
      </c>
      <c r="F1241" s="1">
        <v>44077</v>
      </c>
      <c r="G1241" t="s">
        <v>19</v>
      </c>
      <c r="H1241" t="s">
        <v>36</v>
      </c>
      <c r="I1241" t="s">
        <v>14</v>
      </c>
      <c r="J1241" t="s">
        <v>22</v>
      </c>
      <c r="K1241">
        <v>4</v>
      </c>
    </row>
    <row r="1242" spans="1:11" x14ac:dyDescent="0.35">
      <c r="A1242">
        <v>1242</v>
      </c>
      <c r="B1242" t="s">
        <v>1276</v>
      </c>
      <c r="C1242" t="s">
        <v>35</v>
      </c>
      <c r="D1242" s="1">
        <v>19142</v>
      </c>
      <c r="E1242">
        <f ca="1">DATEDIF(Sheet1!$D1242,$N$1,"Y")</f>
        <v>73</v>
      </c>
      <c r="F1242" s="1">
        <v>44219</v>
      </c>
      <c r="G1242" t="s">
        <v>12</v>
      </c>
      <c r="H1242" t="s">
        <v>13</v>
      </c>
      <c r="I1242" t="s">
        <v>17</v>
      </c>
      <c r="J1242" t="s">
        <v>22</v>
      </c>
      <c r="K1242">
        <v>4</v>
      </c>
    </row>
    <row r="1243" spans="1:11" x14ac:dyDescent="0.35">
      <c r="A1243">
        <v>1243</v>
      </c>
      <c r="B1243" t="s">
        <v>1277</v>
      </c>
      <c r="C1243" t="s">
        <v>11</v>
      </c>
      <c r="D1243" s="1">
        <v>19250</v>
      </c>
      <c r="E1243">
        <f ca="1">DATEDIF(Sheet1!$D1243,$N$1,"Y")</f>
        <v>73</v>
      </c>
      <c r="F1243" s="1">
        <v>44560</v>
      </c>
      <c r="G1243" t="s">
        <v>12</v>
      </c>
      <c r="H1243" t="s">
        <v>13</v>
      </c>
      <c r="I1243" t="s">
        <v>21</v>
      </c>
      <c r="J1243" t="s">
        <v>22</v>
      </c>
      <c r="K1243">
        <v>4</v>
      </c>
    </row>
    <row r="1244" spans="1:11" x14ac:dyDescent="0.35">
      <c r="A1244">
        <v>1244</v>
      </c>
      <c r="B1244" t="s">
        <v>1278</v>
      </c>
      <c r="C1244" t="s">
        <v>35</v>
      </c>
      <c r="D1244" s="1">
        <v>32473</v>
      </c>
      <c r="E1244">
        <f ca="1">DATEDIF(Sheet1!$D1244,$N$1,"Y")</f>
        <v>37</v>
      </c>
      <c r="F1244" s="1">
        <v>44643</v>
      </c>
      <c r="G1244" t="s">
        <v>19</v>
      </c>
      <c r="H1244" t="s">
        <v>28</v>
      </c>
      <c r="I1244" t="s">
        <v>25</v>
      </c>
      <c r="J1244" t="s">
        <v>22</v>
      </c>
      <c r="K1244">
        <v>4</v>
      </c>
    </row>
    <row r="1245" spans="1:11" x14ac:dyDescent="0.35">
      <c r="A1245">
        <v>1245</v>
      </c>
      <c r="B1245" t="s">
        <v>1279</v>
      </c>
      <c r="C1245" t="s">
        <v>35</v>
      </c>
      <c r="D1245" s="1">
        <v>23469</v>
      </c>
      <c r="E1245">
        <f ca="1">DATEDIF(Sheet1!$D1245,$N$1,"Y")</f>
        <v>61</v>
      </c>
      <c r="F1245" s="1">
        <v>44659</v>
      </c>
      <c r="G1245" t="s">
        <v>12</v>
      </c>
      <c r="H1245" t="s">
        <v>13</v>
      </c>
      <c r="I1245" t="s">
        <v>29</v>
      </c>
      <c r="J1245" t="s">
        <v>33</v>
      </c>
      <c r="K1245">
        <v>2</v>
      </c>
    </row>
    <row r="1246" spans="1:11" x14ac:dyDescent="0.35">
      <c r="A1246">
        <v>1246</v>
      </c>
      <c r="B1246" t="s">
        <v>1280</v>
      </c>
      <c r="C1246" t="s">
        <v>11</v>
      </c>
      <c r="D1246" s="1">
        <v>26103</v>
      </c>
      <c r="E1246">
        <f ca="1">DATEDIF(Sheet1!$D1246,$N$1,"Y")</f>
        <v>54</v>
      </c>
      <c r="F1246" s="1">
        <v>44172</v>
      </c>
      <c r="G1246" t="s">
        <v>12</v>
      </c>
      <c r="H1246" t="s">
        <v>24</v>
      </c>
      <c r="I1246" t="s">
        <v>32</v>
      </c>
      <c r="J1246" t="s">
        <v>33</v>
      </c>
      <c r="K1246">
        <v>2</v>
      </c>
    </row>
    <row r="1247" spans="1:11" x14ac:dyDescent="0.35">
      <c r="A1247">
        <v>1247</v>
      </c>
      <c r="B1247" t="s">
        <v>1281</v>
      </c>
      <c r="C1247" t="s">
        <v>11</v>
      </c>
      <c r="D1247" s="1">
        <v>21733</v>
      </c>
      <c r="E1247">
        <f ca="1">DATEDIF(Sheet1!$D1247,$N$1,"Y")</f>
        <v>66</v>
      </c>
      <c r="F1247" s="1">
        <v>44375</v>
      </c>
      <c r="G1247" t="s">
        <v>12</v>
      </c>
      <c r="H1247" t="s">
        <v>13</v>
      </c>
      <c r="I1247" t="s">
        <v>37</v>
      </c>
      <c r="J1247" t="s">
        <v>38</v>
      </c>
      <c r="K1247">
        <v>5</v>
      </c>
    </row>
    <row r="1248" spans="1:11" x14ac:dyDescent="0.35">
      <c r="A1248">
        <v>1248</v>
      </c>
      <c r="B1248" t="s">
        <v>1282</v>
      </c>
      <c r="C1248" t="s">
        <v>11</v>
      </c>
      <c r="D1248" s="1">
        <v>31704</v>
      </c>
      <c r="E1248">
        <f ca="1">DATEDIF(Sheet1!$D1248,$N$1,"Y")</f>
        <v>39</v>
      </c>
      <c r="F1248" s="1">
        <v>44247</v>
      </c>
      <c r="G1248" t="s">
        <v>19</v>
      </c>
      <c r="H1248" t="s">
        <v>49</v>
      </c>
      <c r="I1248" t="s">
        <v>40</v>
      </c>
      <c r="J1248" t="s">
        <v>33</v>
      </c>
      <c r="K1248">
        <v>2</v>
      </c>
    </row>
    <row r="1249" spans="1:11" x14ac:dyDescent="0.35">
      <c r="A1249">
        <v>1249</v>
      </c>
      <c r="B1249" t="s">
        <v>1283</v>
      </c>
      <c r="C1249" t="s">
        <v>11</v>
      </c>
      <c r="D1249" s="1">
        <v>18889</v>
      </c>
      <c r="E1249">
        <f ca="1">DATEDIF(Sheet1!$D1249,$N$1,"Y")</f>
        <v>74</v>
      </c>
      <c r="F1249" s="1">
        <v>43878</v>
      </c>
      <c r="G1249" t="s">
        <v>12</v>
      </c>
      <c r="H1249" t="s">
        <v>13</v>
      </c>
      <c r="I1249" t="s">
        <v>14</v>
      </c>
      <c r="J1249" t="s">
        <v>22</v>
      </c>
      <c r="K1249">
        <v>4</v>
      </c>
    </row>
    <row r="1250" spans="1:11" x14ac:dyDescent="0.35">
      <c r="A1250">
        <v>1250</v>
      </c>
      <c r="B1250" t="s">
        <v>1284</v>
      </c>
      <c r="C1250" t="s">
        <v>11</v>
      </c>
      <c r="D1250" s="1">
        <v>32457</v>
      </c>
      <c r="E1250">
        <f ca="1">DATEDIF(Sheet1!$D1250,$N$1,"Y")</f>
        <v>37</v>
      </c>
      <c r="F1250" s="1">
        <v>43967</v>
      </c>
      <c r="G1250" t="s">
        <v>12</v>
      </c>
      <c r="H1250" t="s">
        <v>13</v>
      </c>
      <c r="I1250" t="s">
        <v>17</v>
      </c>
      <c r="J1250" t="s">
        <v>22</v>
      </c>
      <c r="K1250">
        <v>4</v>
      </c>
    </row>
    <row r="1251" spans="1:11" x14ac:dyDescent="0.35">
      <c r="A1251">
        <v>1251</v>
      </c>
      <c r="B1251" t="s">
        <v>1285</v>
      </c>
      <c r="C1251" t="s">
        <v>35</v>
      </c>
      <c r="D1251" s="1">
        <v>25121</v>
      </c>
      <c r="E1251">
        <f ca="1">DATEDIF(Sheet1!$D1251,$N$1,"Y")</f>
        <v>57</v>
      </c>
      <c r="F1251" s="1">
        <v>44861</v>
      </c>
      <c r="G1251" t="s">
        <v>31</v>
      </c>
      <c r="H1251" t="s">
        <v>49</v>
      </c>
      <c r="I1251" t="s">
        <v>21</v>
      </c>
      <c r="J1251" t="s">
        <v>15</v>
      </c>
      <c r="K1251">
        <v>3</v>
      </c>
    </row>
    <row r="1252" spans="1:11" x14ac:dyDescent="0.35">
      <c r="A1252">
        <v>1252</v>
      </c>
      <c r="B1252" t="s">
        <v>1286</v>
      </c>
      <c r="C1252" t="s">
        <v>35</v>
      </c>
      <c r="D1252" s="1">
        <v>30657</v>
      </c>
      <c r="E1252">
        <f ca="1">DATEDIF(Sheet1!$D1252,$N$1,"Y")</f>
        <v>42</v>
      </c>
      <c r="F1252" s="1">
        <v>44535</v>
      </c>
      <c r="G1252" t="s">
        <v>19</v>
      </c>
      <c r="H1252" t="s">
        <v>28</v>
      </c>
      <c r="I1252" t="s">
        <v>25</v>
      </c>
      <c r="J1252" t="s">
        <v>26</v>
      </c>
      <c r="K1252">
        <v>1</v>
      </c>
    </row>
    <row r="1253" spans="1:11" x14ac:dyDescent="0.35">
      <c r="A1253">
        <v>1253</v>
      </c>
      <c r="B1253" t="s">
        <v>1287</v>
      </c>
      <c r="C1253" t="s">
        <v>11</v>
      </c>
      <c r="D1253" s="1">
        <v>23990</v>
      </c>
      <c r="E1253">
        <f ca="1">DATEDIF(Sheet1!$D1253,$N$1,"Y")</f>
        <v>60</v>
      </c>
      <c r="F1253" s="1">
        <v>44625</v>
      </c>
      <c r="G1253" t="s">
        <v>12</v>
      </c>
      <c r="H1253" t="s">
        <v>13</v>
      </c>
      <c r="I1253" t="s">
        <v>29</v>
      </c>
      <c r="J1253" t="s">
        <v>22</v>
      </c>
      <c r="K1253">
        <v>4</v>
      </c>
    </row>
    <row r="1254" spans="1:11" x14ac:dyDescent="0.35">
      <c r="A1254">
        <v>1254</v>
      </c>
      <c r="B1254" t="s">
        <v>1288</v>
      </c>
      <c r="C1254" t="s">
        <v>35</v>
      </c>
      <c r="D1254" s="1">
        <v>37457</v>
      </c>
      <c r="E1254">
        <f ca="1">DATEDIF(Sheet1!$D1254,$N$1,"Y")</f>
        <v>23</v>
      </c>
      <c r="F1254" s="1">
        <v>43935</v>
      </c>
      <c r="G1254" t="s">
        <v>19</v>
      </c>
      <c r="H1254" t="s">
        <v>42</v>
      </c>
      <c r="I1254" t="s">
        <v>32</v>
      </c>
      <c r="J1254" t="s">
        <v>26</v>
      </c>
      <c r="K1254">
        <v>1</v>
      </c>
    </row>
    <row r="1255" spans="1:11" x14ac:dyDescent="0.35">
      <c r="A1255">
        <v>1255</v>
      </c>
      <c r="B1255" t="s">
        <v>1289</v>
      </c>
      <c r="C1255" t="s">
        <v>11</v>
      </c>
      <c r="D1255" s="1">
        <v>23190</v>
      </c>
      <c r="E1255">
        <f ca="1">DATEDIF(Sheet1!$D1255,$N$1,"Y")</f>
        <v>62</v>
      </c>
      <c r="F1255" s="1">
        <v>44023</v>
      </c>
      <c r="G1255" t="s">
        <v>19</v>
      </c>
      <c r="H1255" t="s">
        <v>28</v>
      </c>
      <c r="I1255" t="s">
        <v>37</v>
      </c>
      <c r="J1255" t="s">
        <v>22</v>
      </c>
      <c r="K1255">
        <v>4</v>
      </c>
    </row>
    <row r="1256" spans="1:11" x14ac:dyDescent="0.35">
      <c r="A1256">
        <v>1256</v>
      </c>
      <c r="B1256" t="s">
        <v>1290</v>
      </c>
      <c r="C1256" t="s">
        <v>11</v>
      </c>
      <c r="D1256" s="1">
        <v>26873</v>
      </c>
      <c r="E1256">
        <f ca="1">DATEDIF(Sheet1!$D1256,$N$1,"Y")</f>
        <v>52</v>
      </c>
      <c r="F1256" s="1">
        <v>44471</v>
      </c>
      <c r="G1256" t="s">
        <v>19</v>
      </c>
      <c r="H1256" t="s">
        <v>42</v>
      </c>
      <c r="I1256" t="s">
        <v>40</v>
      </c>
      <c r="J1256" t="s">
        <v>33</v>
      </c>
      <c r="K1256">
        <v>2</v>
      </c>
    </row>
    <row r="1257" spans="1:11" x14ac:dyDescent="0.35">
      <c r="A1257">
        <v>1257</v>
      </c>
      <c r="B1257" t="s">
        <v>1291</v>
      </c>
      <c r="C1257" t="s">
        <v>11</v>
      </c>
      <c r="D1257" s="1">
        <v>32638</v>
      </c>
      <c r="E1257">
        <f ca="1">DATEDIF(Sheet1!$D1257,$N$1,"Y")</f>
        <v>36</v>
      </c>
      <c r="F1257" s="1">
        <v>44339</v>
      </c>
      <c r="G1257" t="s">
        <v>12</v>
      </c>
      <c r="H1257" t="s">
        <v>49</v>
      </c>
      <c r="I1257" t="s">
        <v>14</v>
      </c>
      <c r="J1257" t="s">
        <v>38</v>
      </c>
      <c r="K1257">
        <v>5</v>
      </c>
    </row>
    <row r="1258" spans="1:11" x14ac:dyDescent="0.35">
      <c r="A1258">
        <v>1258</v>
      </c>
      <c r="B1258" t="s">
        <v>1292</v>
      </c>
      <c r="C1258" t="s">
        <v>11</v>
      </c>
      <c r="D1258" s="1">
        <v>32401</v>
      </c>
      <c r="E1258">
        <f ca="1">DATEDIF(Sheet1!$D1258,$N$1,"Y")</f>
        <v>37</v>
      </c>
      <c r="F1258" s="1">
        <v>44834</v>
      </c>
      <c r="G1258" t="s">
        <v>19</v>
      </c>
      <c r="H1258" t="s">
        <v>24</v>
      </c>
      <c r="I1258" t="s">
        <v>17</v>
      </c>
      <c r="J1258" t="s">
        <v>15</v>
      </c>
      <c r="K1258">
        <v>3</v>
      </c>
    </row>
    <row r="1259" spans="1:11" x14ac:dyDescent="0.35">
      <c r="A1259">
        <v>1259</v>
      </c>
      <c r="B1259" t="s">
        <v>1293</v>
      </c>
      <c r="C1259" t="s">
        <v>11</v>
      </c>
      <c r="D1259" s="1">
        <v>36463</v>
      </c>
      <c r="E1259">
        <f ca="1">DATEDIF(Sheet1!$D1259,$N$1,"Y")</f>
        <v>26</v>
      </c>
      <c r="F1259" s="1">
        <v>43898</v>
      </c>
      <c r="G1259" t="s">
        <v>19</v>
      </c>
      <c r="H1259" t="s">
        <v>28</v>
      </c>
      <c r="I1259" t="s">
        <v>21</v>
      </c>
      <c r="J1259" t="s">
        <v>22</v>
      </c>
      <c r="K1259">
        <v>4</v>
      </c>
    </row>
    <row r="1260" spans="1:11" x14ac:dyDescent="0.35">
      <c r="A1260">
        <v>1260</v>
      </c>
      <c r="B1260" t="s">
        <v>1294</v>
      </c>
      <c r="C1260" t="s">
        <v>11</v>
      </c>
      <c r="D1260" s="1">
        <v>36483</v>
      </c>
      <c r="E1260">
        <f ca="1">DATEDIF(Sheet1!$D1260,$N$1,"Y")</f>
        <v>26</v>
      </c>
      <c r="F1260" s="1">
        <v>44925</v>
      </c>
      <c r="G1260" t="s">
        <v>12</v>
      </c>
      <c r="H1260" t="s">
        <v>13</v>
      </c>
      <c r="I1260" t="s">
        <v>25</v>
      </c>
      <c r="J1260" t="s">
        <v>33</v>
      </c>
      <c r="K1260">
        <v>2</v>
      </c>
    </row>
    <row r="1261" spans="1:11" x14ac:dyDescent="0.35">
      <c r="A1261">
        <v>1261</v>
      </c>
      <c r="B1261" t="s">
        <v>1295</v>
      </c>
      <c r="C1261" t="s">
        <v>11</v>
      </c>
      <c r="D1261" s="1">
        <v>22008</v>
      </c>
      <c r="E1261">
        <f ca="1">DATEDIF(Sheet1!$D1261,$N$1,"Y")</f>
        <v>65</v>
      </c>
      <c r="F1261" s="1">
        <v>44587</v>
      </c>
      <c r="G1261" t="s">
        <v>12</v>
      </c>
      <c r="H1261" t="s">
        <v>13</v>
      </c>
      <c r="I1261" t="s">
        <v>29</v>
      </c>
      <c r="J1261" t="s">
        <v>15</v>
      </c>
      <c r="K1261">
        <v>3</v>
      </c>
    </row>
    <row r="1262" spans="1:11" x14ac:dyDescent="0.35">
      <c r="A1262">
        <v>1262</v>
      </c>
      <c r="B1262" t="s">
        <v>1296</v>
      </c>
      <c r="C1262" t="s">
        <v>11</v>
      </c>
      <c r="D1262" s="1">
        <v>24427</v>
      </c>
      <c r="E1262">
        <f ca="1">DATEDIF(Sheet1!$D1262,$N$1,"Y")</f>
        <v>59</v>
      </c>
      <c r="F1262" s="1">
        <v>44006</v>
      </c>
      <c r="G1262" t="s">
        <v>12</v>
      </c>
      <c r="H1262" t="s">
        <v>13</v>
      </c>
      <c r="I1262" t="s">
        <v>32</v>
      </c>
      <c r="J1262" t="s">
        <v>26</v>
      </c>
      <c r="K1262">
        <v>1</v>
      </c>
    </row>
    <row r="1263" spans="1:11" x14ac:dyDescent="0.35">
      <c r="A1263">
        <v>1263</v>
      </c>
      <c r="B1263" t="s">
        <v>1297</v>
      </c>
      <c r="C1263" t="s">
        <v>11</v>
      </c>
      <c r="D1263" s="1">
        <v>26026</v>
      </c>
      <c r="E1263">
        <f ca="1">DATEDIF(Sheet1!$D1263,$N$1,"Y")</f>
        <v>54</v>
      </c>
      <c r="F1263" s="1">
        <v>44017</v>
      </c>
      <c r="G1263" t="s">
        <v>12</v>
      </c>
      <c r="H1263" t="s">
        <v>13</v>
      </c>
      <c r="I1263" t="s">
        <v>37</v>
      </c>
      <c r="J1263" t="s">
        <v>33</v>
      </c>
      <c r="K1263">
        <v>2</v>
      </c>
    </row>
    <row r="1264" spans="1:11" x14ac:dyDescent="0.35">
      <c r="A1264">
        <v>1264</v>
      </c>
      <c r="B1264" t="s">
        <v>1298</v>
      </c>
      <c r="C1264" t="s">
        <v>11</v>
      </c>
      <c r="D1264" s="1">
        <v>21922</v>
      </c>
      <c r="E1264">
        <f ca="1">DATEDIF(Sheet1!$D1264,$N$1,"Y")</f>
        <v>66</v>
      </c>
      <c r="F1264" s="1">
        <v>43972</v>
      </c>
      <c r="G1264" t="s">
        <v>31</v>
      </c>
      <c r="H1264" t="s">
        <v>24</v>
      </c>
      <c r="I1264" t="s">
        <v>40</v>
      </c>
      <c r="J1264" t="s">
        <v>26</v>
      </c>
      <c r="K1264">
        <v>1</v>
      </c>
    </row>
    <row r="1265" spans="1:11" x14ac:dyDescent="0.35">
      <c r="A1265">
        <v>1265</v>
      </c>
      <c r="B1265" t="s">
        <v>1299</v>
      </c>
      <c r="C1265" t="s">
        <v>35</v>
      </c>
      <c r="D1265" s="1">
        <v>38986</v>
      </c>
      <c r="E1265">
        <f ca="1">DATEDIF(Sheet1!$D1265,$N$1,"Y")</f>
        <v>19</v>
      </c>
      <c r="F1265" s="1">
        <v>44186</v>
      </c>
      <c r="G1265" t="s">
        <v>12</v>
      </c>
      <c r="H1265" t="s">
        <v>13</v>
      </c>
      <c r="I1265" t="s">
        <v>14</v>
      </c>
      <c r="J1265" t="s">
        <v>15</v>
      </c>
      <c r="K1265">
        <v>3</v>
      </c>
    </row>
    <row r="1266" spans="1:11" x14ac:dyDescent="0.35">
      <c r="A1266">
        <v>1266</v>
      </c>
      <c r="B1266" t="s">
        <v>1300</v>
      </c>
      <c r="C1266" t="s">
        <v>35</v>
      </c>
      <c r="D1266" s="1">
        <v>34790</v>
      </c>
      <c r="E1266">
        <f ca="1">DATEDIF(Sheet1!$D1266,$N$1,"Y")</f>
        <v>30</v>
      </c>
      <c r="F1266" s="1">
        <v>44431</v>
      </c>
      <c r="G1266" t="s">
        <v>12</v>
      </c>
      <c r="H1266" t="s">
        <v>13</v>
      </c>
      <c r="I1266" t="s">
        <v>17</v>
      </c>
      <c r="J1266" t="s">
        <v>15</v>
      </c>
      <c r="K1266">
        <v>3</v>
      </c>
    </row>
    <row r="1267" spans="1:11" x14ac:dyDescent="0.35">
      <c r="A1267">
        <v>1267</v>
      </c>
      <c r="B1267" t="s">
        <v>1301</v>
      </c>
      <c r="C1267" t="s">
        <v>35</v>
      </c>
      <c r="D1267" s="1">
        <v>25902</v>
      </c>
      <c r="E1267">
        <f ca="1">DATEDIF(Sheet1!$D1267,$N$1,"Y")</f>
        <v>55</v>
      </c>
      <c r="F1267" s="1">
        <v>44098</v>
      </c>
      <c r="G1267" t="s">
        <v>12</v>
      </c>
      <c r="H1267" t="s">
        <v>28</v>
      </c>
      <c r="I1267" t="s">
        <v>21</v>
      </c>
      <c r="J1267" t="s">
        <v>22</v>
      </c>
      <c r="K1267">
        <v>4</v>
      </c>
    </row>
    <row r="1268" spans="1:11" x14ac:dyDescent="0.35">
      <c r="A1268">
        <v>1268</v>
      </c>
      <c r="B1268" t="s">
        <v>1302</v>
      </c>
      <c r="C1268" t="s">
        <v>35</v>
      </c>
      <c r="D1268" s="1">
        <v>33297</v>
      </c>
      <c r="E1268">
        <f ca="1">DATEDIF(Sheet1!$D1268,$N$1,"Y")</f>
        <v>34</v>
      </c>
      <c r="F1268" s="1">
        <v>44290</v>
      </c>
      <c r="G1268" t="s">
        <v>12</v>
      </c>
      <c r="H1268" t="s">
        <v>13</v>
      </c>
      <c r="I1268" t="s">
        <v>25</v>
      </c>
      <c r="J1268" t="s">
        <v>33</v>
      </c>
      <c r="K1268">
        <v>2</v>
      </c>
    </row>
    <row r="1269" spans="1:11" x14ac:dyDescent="0.35">
      <c r="A1269">
        <v>1269</v>
      </c>
      <c r="B1269" t="s">
        <v>1303</v>
      </c>
      <c r="C1269" t="s">
        <v>11</v>
      </c>
      <c r="D1269" s="1">
        <v>28955</v>
      </c>
      <c r="E1269">
        <f ca="1">DATEDIF(Sheet1!$D1269,$N$1,"Y")</f>
        <v>46</v>
      </c>
      <c r="F1269" s="1">
        <v>44649</v>
      </c>
      <c r="G1269" t="s">
        <v>31</v>
      </c>
      <c r="H1269" t="s">
        <v>49</v>
      </c>
      <c r="I1269" t="s">
        <v>29</v>
      </c>
      <c r="J1269" t="s">
        <v>26</v>
      </c>
      <c r="K1269">
        <v>1</v>
      </c>
    </row>
    <row r="1270" spans="1:11" x14ac:dyDescent="0.35">
      <c r="A1270">
        <v>1270</v>
      </c>
      <c r="B1270" t="s">
        <v>1304</v>
      </c>
      <c r="C1270" t="s">
        <v>11</v>
      </c>
      <c r="D1270" s="1">
        <v>20462</v>
      </c>
      <c r="E1270">
        <f ca="1">DATEDIF(Sheet1!$D1270,$N$1,"Y")</f>
        <v>70</v>
      </c>
      <c r="F1270" s="1">
        <v>44302</v>
      </c>
      <c r="G1270" t="s">
        <v>12</v>
      </c>
      <c r="H1270" t="s">
        <v>13</v>
      </c>
      <c r="I1270" t="s">
        <v>32</v>
      </c>
      <c r="J1270" t="s">
        <v>26</v>
      </c>
      <c r="K1270">
        <v>1</v>
      </c>
    </row>
    <row r="1271" spans="1:11" x14ac:dyDescent="0.35">
      <c r="A1271">
        <v>1271</v>
      </c>
      <c r="B1271" t="s">
        <v>1305</v>
      </c>
      <c r="C1271" t="s">
        <v>35</v>
      </c>
      <c r="D1271" s="1">
        <v>28513</v>
      </c>
      <c r="E1271">
        <f ca="1">DATEDIF(Sheet1!$D1271,$N$1,"Y")</f>
        <v>48</v>
      </c>
      <c r="F1271" s="1">
        <v>44078</v>
      </c>
      <c r="G1271" t="s">
        <v>19</v>
      </c>
      <c r="H1271" t="s">
        <v>20</v>
      </c>
      <c r="I1271" t="s">
        <v>37</v>
      </c>
      <c r="J1271" t="s">
        <v>15</v>
      </c>
      <c r="K1271">
        <v>3</v>
      </c>
    </row>
    <row r="1272" spans="1:11" x14ac:dyDescent="0.35">
      <c r="A1272">
        <v>1272</v>
      </c>
      <c r="B1272" t="s">
        <v>1306</v>
      </c>
      <c r="C1272" t="s">
        <v>35</v>
      </c>
      <c r="D1272" s="1">
        <v>23126</v>
      </c>
      <c r="E1272">
        <f ca="1">DATEDIF(Sheet1!$D1272,$N$1,"Y")</f>
        <v>62</v>
      </c>
      <c r="F1272" s="1">
        <v>44108</v>
      </c>
      <c r="G1272" t="s">
        <v>19</v>
      </c>
      <c r="H1272" t="s">
        <v>36</v>
      </c>
      <c r="I1272" t="s">
        <v>40</v>
      </c>
      <c r="J1272" t="s">
        <v>26</v>
      </c>
      <c r="K1272">
        <v>1</v>
      </c>
    </row>
    <row r="1273" spans="1:11" x14ac:dyDescent="0.35">
      <c r="A1273">
        <v>1273</v>
      </c>
      <c r="B1273" t="s">
        <v>1307</v>
      </c>
      <c r="C1273" t="s">
        <v>11</v>
      </c>
      <c r="D1273" s="1">
        <v>21994</v>
      </c>
      <c r="E1273">
        <f ca="1">DATEDIF(Sheet1!$D1273,$N$1,"Y")</f>
        <v>65</v>
      </c>
      <c r="F1273" s="1">
        <v>43887</v>
      </c>
      <c r="G1273" t="s">
        <v>57</v>
      </c>
      <c r="H1273" t="s">
        <v>49</v>
      </c>
      <c r="I1273" t="s">
        <v>14</v>
      </c>
      <c r="J1273" t="s">
        <v>15</v>
      </c>
      <c r="K1273">
        <v>3</v>
      </c>
    </row>
    <row r="1274" spans="1:11" x14ac:dyDescent="0.35">
      <c r="A1274">
        <v>1274</v>
      </c>
      <c r="B1274" t="s">
        <v>1308</v>
      </c>
      <c r="C1274" t="s">
        <v>11</v>
      </c>
      <c r="D1274" s="1">
        <v>27573</v>
      </c>
      <c r="E1274">
        <f ca="1">DATEDIF(Sheet1!$D1274,$N$1,"Y")</f>
        <v>50</v>
      </c>
      <c r="F1274" s="1">
        <v>44498</v>
      </c>
      <c r="G1274" t="s">
        <v>12</v>
      </c>
      <c r="H1274" t="s">
        <v>13</v>
      </c>
      <c r="I1274" t="s">
        <v>17</v>
      </c>
      <c r="J1274" t="s">
        <v>22</v>
      </c>
      <c r="K1274">
        <v>4</v>
      </c>
    </row>
    <row r="1275" spans="1:11" x14ac:dyDescent="0.35">
      <c r="A1275">
        <v>1275</v>
      </c>
      <c r="B1275" t="s">
        <v>1309</v>
      </c>
      <c r="C1275" t="s">
        <v>35</v>
      </c>
      <c r="D1275" s="1">
        <v>38989</v>
      </c>
      <c r="E1275">
        <f ca="1">DATEDIF(Sheet1!$D1275,$N$1,"Y")</f>
        <v>19</v>
      </c>
      <c r="F1275" s="1">
        <v>44640</v>
      </c>
      <c r="G1275" t="s">
        <v>31</v>
      </c>
      <c r="H1275" t="s">
        <v>20</v>
      </c>
      <c r="I1275" t="s">
        <v>21</v>
      </c>
      <c r="J1275" t="s">
        <v>22</v>
      </c>
      <c r="K1275">
        <v>4</v>
      </c>
    </row>
    <row r="1276" spans="1:11" x14ac:dyDescent="0.35">
      <c r="A1276">
        <v>1276</v>
      </c>
      <c r="B1276" t="s">
        <v>1310</v>
      </c>
      <c r="C1276" t="s">
        <v>35</v>
      </c>
      <c r="D1276" s="1">
        <v>18674</v>
      </c>
      <c r="E1276">
        <f ca="1">DATEDIF(Sheet1!$D1276,$N$1,"Y")</f>
        <v>74</v>
      </c>
      <c r="F1276" s="1">
        <v>44220</v>
      </c>
      <c r="G1276" t="s">
        <v>19</v>
      </c>
      <c r="H1276" t="s">
        <v>13</v>
      </c>
      <c r="I1276" t="s">
        <v>25</v>
      </c>
      <c r="J1276" t="s">
        <v>15</v>
      </c>
      <c r="K1276">
        <v>3</v>
      </c>
    </row>
    <row r="1277" spans="1:11" x14ac:dyDescent="0.35">
      <c r="A1277">
        <v>1277</v>
      </c>
      <c r="B1277" t="s">
        <v>1311</v>
      </c>
      <c r="C1277" t="s">
        <v>11</v>
      </c>
      <c r="D1277" s="1">
        <v>28178</v>
      </c>
      <c r="E1277">
        <f ca="1">DATEDIF(Sheet1!$D1277,$N$1,"Y")</f>
        <v>48</v>
      </c>
      <c r="F1277" s="1">
        <v>44256</v>
      </c>
      <c r="G1277" t="s">
        <v>19</v>
      </c>
      <c r="H1277" t="s">
        <v>24</v>
      </c>
      <c r="I1277" t="s">
        <v>29</v>
      </c>
      <c r="J1277" t="s">
        <v>22</v>
      </c>
      <c r="K1277">
        <v>4</v>
      </c>
    </row>
    <row r="1278" spans="1:11" x14ac:dyDescent="0.35">
      <c r="A1278">
        <v>1278</v>
      </c>
      <c r="B1278" t="s">
        <v>1312</v>
      </c>
      <c r="C1278" t="s">
        <v>35</v>
      </c>
      <c r="D1278" s="1">
        <v>22758</v>
      </c>
      <c r="E1278">
        <f ca="1">DATEDIF(Sheet1!$D1278,$N$1,"Y")</f>
        <v>63</v>
      </c>
      <c r="F1278" s="1">
        <v>44846</v>
      </c>
      <c r="G1278" t="s">
        <v>57</v>
      </c>
      <c r="H1278" t="s">
        <v>24</v>
      </c>
      <c r="I1278" t="s">
        <v>32</v>
      </c>
      <c r="J1278" t="s">
        <v>33</v>
      </c>
      <c r="K1278">
        <v>2</v>
      </c>
    </row>
    <row r="1279" spans="1:11" x14ac:dyDescent="0.35">
      <c r="A1279">
        <v>1279</v>
      </c>
      <c r="B1279" t="s">
        <v>1313</v>
      </c>
      <c r="C1279" t="s">
        <v>11</v>
      </c>
      <c r="D1279" s="1">
        <v>27053</v>
      </c>
      <c r="E1279">
        <f ca="1">DATEDIF(Sheet1!$D1279,$N$1,"Y")</f>
        <v>52</v>
      </c>
      <c r="F1279" s="1">
        <v>43961</v>
      </c>
      <c r="G1279" t="s">
        <v>12</v>
      </c>
      <c r="H1279" t="s">
        <v>13</v>
      </c>
      <c r="I1279" t="s">
        <v>37</v>
      </c>
      <c r="J1279" t="s">
        <v>26</v>
      </c>
      <c r="K1279">
        <v>1</v>
      </c>
    </row>
    <row r="1280" spans="1:11" x14ac:dyDescent="0.35">
      <c r="A1280">
        <v>1280</v>
      </c>
      <c r="B1280" t="s">
        <v>1314</v>
      </c>
      <c r="C1280" t="s">
        <v>11</v>
      </c>
      <c r="D1280" s="1">
        <v>36737</v>
      </c>
      <c r="E1280">
        <f ca="1">DATEDIF(Sheet1!$D1280,$N$1,"Y")</f>
        <v>25</v>
      </c>
      <c r="F1280" s="1">
        <v>44415</v>
      </c>
      <c r="G1280" t="s">
        <v>31</v>
      </c>
      <c r="H1280" t="s">
        <v>42</v>
      </c>
      <c r="I1280" t="s">
        <v>40</v>
      </c>
      <c r="J1280" t="s">
        <v>15</v>
      </c>
      <c r="K1280">
        <v>3</v>
      </c>
    </row>
    <row r="1281" spans="1:11" x14ac:dyDescent="0.35">
      <c r="A1281">
        <v>1281</v>
      </c>
      <c r="B1281" t="s">
        <v>1315</v>
      </c>
      <c r="C1281" t="s">
        <v>11</v>
      </c>
      <c r="D1281" s="1">
        <v>31083</v>
      </c>
      <c r="E1281">
        <f ca="1">DATEDIF(Sheet1!$D1281,$N$1,"Y")</f>
        <v>41</v>
      </c>
      <c r="F1281" s="1">
        <v>44098</v>
      </c>
      <c r="G1281" t="s">
        <v>12</v>
      </c>
      <c r="H1281" t="s">
        <v>13</v>
      </c>
      <c r="I1281" t="s">
        <v>14</v>
      </c>
      <c r="J1281" t="s">
        <v>22</v>
      </c>
      <c r="K1281">
        <v>4</v>
      </c>
    </row>
    <row r="1282" spans="1:11" x14ac:dyDescent="0.35">
      <c r="A1282">
        <v>1282</v>
      </c>
      <c r="B1282" t="s">
        <v>1316</v>
      </c>
      <c r="C1282" t="s">
        <v>11</v>
      </c>
      <c r="D1282" s="1">
        <v>32407</v>
      </c>
      <c r="E1282">
        <f ca="1">DATEDIF(Sheet1!$D1282,$N$1,"Y")</f>
        <v>37</v>
      </c>
      <c r="F1282" s="1">
        <v>43878</v>
      </c>
      <c r="G1282" t="s">
        <v>19</v>
      </c>
      <c r="H1282" t="s">
        <v>28</v>
      </c>
      <c r="I1282" t="s">
        <v>17</v>
      </c>
      <c r="J1282" t="s">
        <v>15</v>
      </c>
      <c r="K1282">
        <v>3</v>
      </c>
    </row>
    <row r="1283" spans="1:11" x14ac:dyDescent="0.35">
      <c r="A1283">
        <v>1283</v>
      </c>
      <c r="B1283" t="s">
        <v>1317</v>
      </c>
      <c r="C1283" t="s">
        <v>11</v>
      </c>
      <c r="D1283" s="1">
        <v>31285</v>
      </c>
      <c r="E1283">
        <f ca="1">DATEDIF(Sheet1!$D1283,$N$1,"Y")</f>
        <v>40</v>
      </c>
      <c r="F1283" s="1">
        <v>44858</v>
      </c>
      <c r="G1283" t="s">
        <v>12</v>
      </c>
      <c r="H1283" t="s">
        <v>13</v>
      </c>
      <c r="I1283" t="s">
        <v>21</v>
      </c>
      <c r="J1283" t="s">
        <v>38</v>
      </c>
      <c r="K1283">
        <v>5</v>
      </c>
    </row>
    <row r="1284" spans="1:11" x14ac:dyDescent="0.35">
      <c r="A1284">
        <v>1284</v>
      </c>
      <c r="B1284" t="s">
        <v>1318</v>
      </c>
      <c r="C1284" t="s">
        <v>35</v>
      </c>
      <c r="D1284" s="1">
        <v>33878</v>
      </c>
      <c r="E1284">
        <f ca="1">DATEDIF(Sheet1!$D1284,$N$1,"Y")</f>
        <v>33</v>
      </c>
      <c r="F1284" s="1">
        <v>44120</v>
      </c>
      <c r="G1284" t="s">
        <v>19</v>
      </c>
      <c r="H1284" t="s">
        <v>28</v>
      </c>
      <c r="I1284" t="s">
        <v>25</v>
      </c>
      <c r="J1284" t="s">
        <v>26</v>
      </c>
      <c r="K1284">
        <v>1</v>
      </c>
    </row>
    <row r="1285" spans="1:11" x14ac:dyDescent="0.35">
      <c r="A1285">
        <v>1285</v>
      </c>
      <c r="B1285" t="s">
        <v>1319</v>
      </c>
      <c r="C1285" t="s">
        <v>11</v>
      </c>
      <c r="D1285" s="1">
        <v>25517</v>
      </c>
      <c r="E1285">
        <f ca="1">DATEDIF(Sheet1!$D1285,$N$1,"Y")</f>
        <v>56</v>
      </c>
      <c r="F1285" s="1">
        <v>44657</v>
      </c>
      <c r="G1285" t="s">
        <v>57</v>
      </c>
      <c r="H1285" t="s">
        <v>49</v>
      </c>
      <c r="I1285" t="s">
        <v>29</v>
      </c>
      <c r="J1285" t="s">
        <v>33</v>
      </c>
      <c r="K1285">
        <v>2</v>
      </c>
    </row>
    <row r="1286" spans="1:11" x14ac:dyDescent="0.35">
      <c r="A1286">
        <v>1286</v>
      </c>
      <c r="B1286" t="s">
        <v>1320</v>
      </c>
      <c r="C1286" t="s">
        <v>35</v>
      </c>
      <c r="D1286" s="1">
        <v>28793</v>
      </c>
      <c r="E1286">
        <f ca="1">DATEDIF(Sheet1!$D1286,$N$1,"Y")</f>
        <v>47</v>
      </c>
      <c r="F1286" s="1">
        <v>44855</v>
      </c>
      <c r="G1286" t="s">
        <v>19</v>
      </c>
      <c r="H1286" t="s">
        <v>49</v>
      </c>
      <c r="I1286" t="s">
        <v>32</v>
      </c>
      <c r="J1286" t="s">
        <v>33</v>
      </c>
      <c r="K1286">
        <v>2</v>
      </c>
    </row>
    <row r="1287" spans="1:11" x14ac:dyDescent="0.35">
      <c r="A1287">
        <v>1287</v>
      </c>
      <c r="B1287" t="s">
        <v>1321</v>
      </c>
      <c r="C1287" t="s">
        <v>11</v>
      </c>
      <c r="D1287" s="1">
        <v>31347</v>
      </c>
      <c r="E1287">
        <f ca="1">DATEDIF(Sheet1!$D1287,$N$1,"Y")</f>
        <v>40</v>
      </c>
      <c r="F1287" s="1">
        <v>44874</v>
      </c>
      <c r="G1287" t="s">
        <v>12</v>
      </c>
      <c r="H1287" t="s">
        <v>13</v>
      </c>
      <c r="I1287" t="s">
        <v>37</v>
      </c>
      <c r="J1287" t="s">
        <v>22</v>
      </c>
      <c r="K1287">
        <v>4</v>
      </c>
    </row>
    <row r="1288" spans="1:11" x14ac:dyDescent="0.35">
      <c r="A1288">
        <v>1288</v>
      </c>
      <c r="B1288" t="s">
        <v>1322</v>
      </c>
      <c r="C1288" t="s">
        <v>11</v>
      </c>
      <c r="D1288" s="1">
        <v>20259</v>
      </c>
      <c r="E1288">
        <f ca="1">DATEDIF(Sheet1!$D1288,$N$1,"Y")</f>
        <v>70</v>
      </c>
      <c r="F1288" s="1">
        <v>44065</v>
      </c>
      <c r="G1288" t="s">
        <v>57</v>
      </c>
      <c r="H1288" t="s">
        <v>36</v>
      </c>
      <c r="I1288" t="s">
        <v>40</v>
      </c>
      <c r="J1288" t="s">
        <v>38</v>
      </c>
      <c r="K1288">
        <v>5</v>
      </c>
    </row>
    <row r="1289" spans="1:11" x14ac:dyDescent="0.35">
      <c r="A1289">
        <v>1289</v>
      </c>
      <c r="B1289" t="s">
        <v>1323</v>
      </c>
      <c r="C1289" t="s">
        <v>11</v>
      </c>
      <c r="D1289" s="1">
        <v>29870</v>
      </c>
      <c r="E1289">
        <f ca="1">DATEDIF(Sheet1!$D1289,$N$1,"Y")</f>
        <v>44</v>
      </c>
      <c r="F1289" s="1">
        <v>44016</v>
      </c>
      <c r="G1289" t="s">
        <v>31</v>
      </c>
      <c r="H1289" t="s">
        <v>13</v>
      </c>
      <c r="I1289" t="s">
        <v>14</v>
      </c>
      <c r="J1289" t="s">
        <v>15</v>
      </c>
      <c r="K1289">
        <v>3</v>
      </c>
    </row>
    <row r="1290" spans="1:11" x14ac:dyDescent="0.35">
      <c r="A1290">
        <v>1290</v>
      </c>
      <c r="B1290" t="s">
        <v>1324</v>
      </c>
      <c r="C1290" t="s">
        <v>35</v>
      </c>
      <c r="D1290" s="1">
        <v>26342</v>
      </c>
      <c r="E1290">
        <f ca="1">DATEDIF(Sheet1!$D1290,$N$1,"Y")</f>
        <v>53</v>
      </c>
      <c r="F1290" s="1">
        <v>44741</v>
      </c>
      <c r="G1290" t="s">
        <v>19</v>
      </c>
      <c r="H1290" t="s">
        <v>49</v>
      </c>
      <c r="I1290" t="s">
        <v>17</v>
      </c>
      <c r="J1290" t="s">
        <v>38</v>
      </c>
      <c r="K1290">
        <v>5</v>
      </c>
    </row>
    <row r="1291" spans="1:11" x14ac:dyDescent="0.35">
      <c r="A1291">
        <v>1291</v>
      </c>
      <c r="B1291" t="s">
        <v>1325</v>
      </c>
      <c r="C1291" t="s">
        <v>11</v>
      </c>
      <c r="D1291" s="1">
        <v>33141</v>
      </c>
      <c r="E1291">
        <f ca="1">DATEDIF(Sheet1!$D1291,$N$1,"Y")</f>
        <v>35</v>
      </c>
      <c r="F1291" s="1">
        <v>44543</v>
      </c>
      <c r="G1291" t="s">
        <v>31</v>
      </c>
      <c r="H1291" t="s">
        <v>49</v>
      </c>
      <c r="I1291" t="s">
        <v>21</v>
      </c>
      <c r="J1291" t="s">
        <v>15</v>
      </c>
      <c r="K1291">
        <v>3</v>
      </c>
    </row>
    <row r="1292" spans="1:11" x14ac:dyDescent="0.35">
      <c r="A1292">
        <v>1292</v>
      </c>
      <c r="B1292" t="s">
        <v>1326</v>
      </c>
      <c r="C1292" t="s">
        <v>11</v>
      </c>
      <c r="D1292" s="1">
        <v>29546</v>
      </c>
      <c r="E1292">
        <f ca="1">DATEDIF(Sheet1!$D1292,$N$1,"Y")</f>
        <v>45</v>
      </c>
      <c r="F1292" s="1">
        <v>44721</v>
      </c>
      <c r="G1292" t="s">
        <v>12</v>
      </c>
      <c r="H1292" t="s">
        <v>13</v>
      </c>
      <c r="I1292" t="s">
        <v>25</v>
      </c>
      <c r="J1292" t="s">
        <v>26</v>
      </c>
      <c r="K1292">
        <v>1</v>
      </c>
    </row>
    <row r="1293" spans="1:11" x14ac:dyDescent="0.35">
      <c r="A1293">
        <v>1293</v>
      </c>
      <c r="B1293" t="s">
        <v>1327</v>
      </c>
      <c r="C1293" t="s">
        <v>11</v>
      </c>
      <c r="D1293" s="1">
        <v>31320</v>
      </c>
      <c r="E1293">
        <f ca="1">DATEDIF(Sheet1!$D1293,$N$1,"Y")</f>
        <v>40</v>
      </c>
      <c r="F1293" s="1">
        <v>44322</v>
      </c>
      <c r="G1293" t="s">
        <v>19</v>
      </c>
      <c r="H1293" t="s">
        <v>36</v>
      </c>
      <c r="I1293" t="s">
        <v>29</v>
      </c>
      <c r="J1293" t="s">
        <v>38</v>
      </c>
      <c r="K1293">
        <v>5</v>
      </c>
    </row>
    <row r="1294" spans="1:11" x14ac:dyDescent="0.35">
      <c r="A1294">
        <v>1294</v>
      </c>
      <c r="B1294" t="s">
        <v>1328</v>
      </c>
      <c r="C1294" t="s">
        <v>35</v>
      </c>
      <c r="D1294" s="1">
        <v>38366</v>
      </c>
      <c r="E1294">
        <f ca="1">DATEDIF(Sheet1!$D1294,$N$1,"Y")</f>
        <v>21</v>
      </c>
      <c r="F1294" s="1">
        <v>43844</v>
      </c>
      <c r="G1294" t="s">
        <v>19</v>
      </c>
      <c r="H1294" t="s">
        <v>28</v>
      </c>
      <c r="I1294" t="s">
        <v>32</v>
      </c>
      <c r="J1294" t="s">
        <v>33</v>
      </c>
      <c r="K1294">
        <v>2</v>
      </c>
    </row>
    <row r="1295" spans="1:11" x14ac:dyDescent="0.35">
      <c r="A1295">
        <v>1295</v>
      </c>
      <c r="B1295" t="s">
        <v>1329</v>
      </c>
      <c r="C1295" t="s">
        <v>11</v>
      </c>
      <c r="D1295" s="1">
        <v>32093</v>
      </c>
      <c r="E1295">
        <f ca="1">DATEDIF(Sheet1!$D1295,$N$1,"Y")</f>
        <v>38</v>
      </c>
      <c r="F1295" s="1">
        <v>44308</v>
      </c>
      <c r="G1295" t="s">
        <v>12</v>
      </c>
      <c r="H1295" t="s">
        <v>49</v>
      </c>
      <c r="I1295" t="s">
        <v>37</v>
      </c>
      <c r="J1295" t="s">
        <v>15</v>
      </c>
      <c r="K1295">
        <v>3</v>
      </c>
    </row>
    <row r="1296" spans="1:11" x14ac:dyDescent="0.35">
      <c r="A1296">
        <v>1296</v>
      </c>
      <c r="B1296" t="s">
        <v>1330</v>
      </c>
      <c r="C1296" t="s">
        <v>11</v>
      </c>
      <c r="D1296" s="1">
        <v>28684</v>
      </c>
      <c r="E1296">
        <f ca="1">DATEDIF(Sheet1!$D1296,$N$1,"Y")</f>
        <v>47</v>
      </c>
      <c r="F1296" s="1">
        <v>44542</v>
      </c>
      <c r="G1296" t="s">
        <v>19</v>
      </c>
      <c r="H1296" t="s">
        <v>24</v>
      </c>
      <c r="I1296" t="s">
        <v>40</v>
      </c>
      <c r="J1296" t="s">
        <v>26</v>
      </c>
      <c r="K1296">
        <v>1</v>
      </c>
    </row>
    <row r="1297" spans="1:11" x14ac:dyDescent="0.35">
      <c r="A1297">
        <v>1297</v>
      </c>
      <c r="B1297" t="s">
        <v>1331</v>
      </c>
      <c r="C1297" t="s">
        <v>11</v>
      </c>
      <c r="D1297" s="1">
        <v>32792</v>
      </c>
      <c r="E1297">
        <f ca="1">DATEDIF(Sheet1!$D1297,$N$1,"Y")</f>
        <v>36</v>
      </c>
      <c r="F1297" s="1">
        <v>44287</v>
      </c>
      <c r="G1297" t="s">
        <v>12</v>
      </c>
      <c r="H1297" t="s">
        <v>13</v>
      </c>
      <c r="I1297" t="s">
        <v>14</v>
      </c>
      <c r="J1297" t="s">
        <v>26</v>
      </c>
      <c r="K1297">
        <v>1</v>
      </c>
    </row>
    <row r="1298" spans="1:11" x14ac:dyDescent="0.35">
      <c r="A1298">
        <v>1298</v>
      </c>
      <c r="B1298" t="s">
        <v>1332</v>
      </c>
      <c r="C1298" t="s">
        <v>11</v>
      </c>
      <c r="D1298" s="1">
        <v>29570</v>
      </c>
      <c r="E1298">
        <f ca="1">DATEDIF(Sheet1!$D1298,$N$1,"Y")</f>
        <v>45</v>
      </c>
      <c r="F1298" s="1">
        <v>44264</v>
      </c>
      <c r="G1298" t="s">
        <v>12</v>
      </c>
      <c r="H1298" t="s">
        <v>13</v>
      </c>
      <c r="I1298" t="s">
        <v>17</v>
      </c>
      <c r="J1298" t="s">
        <v>15</v>
      </c>
      <c r="K1298">
        <v>3</v>
      </c>
    </row>
    <row r="1299" spans="1:11" x14ac:dyDescent="0.35">
      <c r="A1299">
        <v>1299</v>
      </c>
      <c r="B1299" t="s">
        <v>1333</v>
      </c>
      <c r="C1299" t="s">
        <v>35</v>
      </c>
      <c r="D1299" s="1">
        <v>26315</v>
      </c>
      <c r="E1299">
        <f ca="1">DATEDIF(Sheet1!$D1299,$N$1,"Y")</f>
        <v>54</v>
      </c>
      <c r="F1299" s="1">
        <v>44346</v>
      </c>
      <c r="G1299" t="s">
        <v>19</v>
      </c>
      <c r="H1299" t="s">
        <v>24</v>
      </c>
      <c r="I1299" t="s">
        <v>21</v>
      </c>
      <c r="J1299" t="s">
        <v>38</v>
      </c>
      <c r="K1299">
        <v>5</v>
      </c>
    </row>
    <row r="1300" spans="1:11" x14ac:dyDescent="0.35">
      <c r="A1300">
        <v>1300</v>
      </c>
      <c r="B1300" t="s">
        <v>1334</v>
      </c>
      <c r="C1300" t="s">
        <v>11</v>
      </c>
      <c r="D1300" s="1">
        <v>23893</v>
      </c>
      <c r="E1300">
        <f ca="1">DATEDIF(Sheet1!$D1300,$N$1,"Y")</f>
        <v>60</v>
      </c>
      <c r="F1300" s="1">
        <v>44756</v>
      </c>
      <c r="G1300" t="s">
        <v>19</v>
      </c>
      <c r="H1300" t="s">
        <v>24</v>
      </c>
      <c r="I1300" t="s">
        <v>25</v>
      </c>
      <c r="J1300" t="s">
        <v>15</v>
      </c>
      <c r="K1300">
        <v>3</v>
      </c>
    </row>
    <row r="1301" spans="1:11" x14ac:dyDescent="0.35">
      <c r="A1301">
        <v>1301</v>
      </c>
      <c r="B1301" t="s">
        <v>1335</v>
      </c>
      <c r="C1301" t="s">
        <v>35</v>
      </c>
      <c r="D1301" s="1">
        <v>26613</v>
      </c>
      <c r="E1301">
        <f ca="1">DATEDIF(Sheet1!$D1301,$N$1,"Y")</f>
        <v>53</v>
      </c>
      <c r="F1301" s="1">
        <v>43869</v>
      </c>
      <c r="G1301" t="s">
        <v>12</v>
      </c>
      <c r="H1301" t="s">
        <v>13</v>
      </c>
      <c r="I1301" t="s">
        <v>29</v>
      </c>
      <c r="J1301" t="s">
        <v>15</v>
      </c>
      <c r="K1301">
        <v>3</v>
      </c>
    </row>
    <row r="1302" spans="1:11" x14ac:dyDescent="0.35">
      <c r="A1302">
        <v>1302</v>
      </c>
      <c r="B1302" t="s">
        <v>1336</v>
      </c>
      <c r="C1302" t="s">
        <v>35</v>
      </c>
      <c r="D1302" s="1">
        <v>34711</v>
      </c>
      <c r="E1302">
        <f ca="1">DATEDIF(Sheet1!$D1302,$N$1,"Y")</f>
        <v>31</v>
      </c>
      <c r="F1302" s="1">
        <v>44704</v>
      </c>
      <c r="G1302" t="s">
        <v>19</v>
      </c>
      <c r="H1302" t="s">
        <v>13</v>
      </c>
      <c r="I1302" t="s">
        <v>32</v>
      </c>
      <c r="J1302" t="s">
        <v>15</v>
      </c>
      <c r="K1302">
        <v>3</v>
      </c>
    </row>
    <row r="1303" spans="1:11" x14ac:dyDescent="0.35">
      <c r="A1303">
        <v>1303</v>
      </c>
      <c r="B1303" t="s">
        <v>1337</v>
      </c>
      <c r="C1303" t="s">
        <v>11</v>
      </c>
      <c r="D1303" s="1">
        <v>31676</v>
      </c>
      <c r="E1303">
        <f ca="1">DATEDIF(Sheet1!$D1303,$N$1,"Y")</f>
        <v>39</v>
      </c>
      <c r="F1303" s="1">
        <v>44876</v>
      </c>
      <c r="G1303" t="s">
        <v>19</v>
      </c>
      <c r="H1303" t="s">
        <v>28</v>
      </c>
      <c r="I1303" t="s">
        <v>37</v>
      </c>
      <c r="J1303" t="s">
        <v>33</v>
      </c>
      <c r="K1303">
        <v>2</v>
      </c>
    </row>
    <row r="1304" spans="1:11" x14ac:dyDescent="0.35">
      <c r="A1304">
        <v>1304</v>
      </c>
      <c r="B1304" t="s">
        <v>1338</v>
      </c>
      <c r="C1304" t="s">
        <v>11</v>
      </c>
      <c r="D1304" s="1">
        <v>33125</v>
      </c>
      <c r="E1304">
        <f ca="1">DATEDIF(Sheet1!$D1304,$N$1,"Y")</f>
        <v>35</v>
      </c>
      <c r="F1304" s="1">
        <v>44303</v>
      </c>
      <c r="G1304" t="s">
        <v>12</v>
      </c>
      <c r="H1304" t="s">
        <v>13</v>
      </c>
      <c r="I1304" t="s">
        <v>40</v>
      </c>
      <c r="J1304" t="s">
        <v>22</v>
      </c>
      <c r="K1304">
        <v>4</v>
      </c>
    </row>
    <row r="1305" spans="1:11" x14ac:dyDescent="0.35">
      <c r="A1305">
        <v>1305</v>
      </c>
      <c r="B1305" t="s">
        <v>1339</v>
      </c>
      <c r="C1305" t="s">
        <v>35</v>
      </c>
      <c r="D1305" s="1">
        <v>29355</v>
      </c>
      <c r="E1305">
        <f ca="1">DATEDIF(Sheet1!$D1305,$N$1,"Y")</f>
        <v>45</v>
      </c>
      <c r="F1305" s="1">
        <v>44820</v>
      </c>
      <c r="G1305" t="s">
        <v>19</v>
      </c>
      <c r="H1305" t="s">
        <v>28</v>
      </c>
      <c r="I1305" t="s">
        <v>14</v>
      </c>
      <c r="J1305" t="s">
        <v>33</v>
      </c>
      <c r="K1305">
        <v>2</v>
      </c>
    </row>
    <row r="1306" spans="1:11" x14ac:dyDescent="0.35">
      <c r="A1306">
        <v>1306</v>
      </c>
      <c r="B1306" t="s">
        <v>1340</v>
      </c>
      <c r="C1306" t="s">
        <v>35</v>
      </c>
      <c r="D1306" s="1">
        <v>35331</v>
      </c>
      <c r="E1306">
        <f ca="1">DATEDIF(Sheet1!$D1306,$N$1,"Y")</f>
        <v>29</v>
      </c>
      <c r="F1306" s="1">
        <v>44692</v>
      </c>
      <c r="G1306" t="s">
        <v>57</v>
      </c>
      <c r="H1306" t="s">
        <v>28</v>
      </c>
      <c r="I1306" t="s">
        <v>17</v>
      </c>
      <c r="J1306" t="s">
        <v>33</v>
      </c>
      <c r="K1306">
        <v>2</v>
      </c>
    </row>
    <row r="1307" spans="1:11" x14ac:dyDescent="0.35">
      <c r="A1307">
        <v>1307</v>
      </c>
      <c r="B1307" t="s">
        <v>1341</v>
      </c>
      <c r="C1307" t="s">
        <v>35</v>
      </c>
      <c r="D1307" s="1">
        <v>20931</v>
      </c>
      <c r="E1307">
        <f ca="1">DATEDIF(Sheet1!$D1307,$N$1,"Y")</f>
        <v>68</v>
      </c>
      <c r="F1307" s="1">
        <v>44581</v>
      </c>
      <c r="G1307" t="s">
        <v>31</v>
      </c>
      <c r="H1307" t="s">
        <v>13</v>
      </c>
      <c r="I1307" t="s">
        <v>21</v>
      </c>
      <c r="J1307" t="s">
        <v>15</v>
      </c>
      <c r="K1307">
        <v>3</v>
      </c>
    </row>
    <row r="1308" spans="1:11" x14ac:dyDescent="0.35">
      <c r="A1308">
        <v>1308</v>
      </c>
      <c r="B1308" t="s">
        <v>1342</v>
      </c>
      <c r="C1308" t="s">
        <v>35</v>
      </c>
      <c r="D1308" s="1">
        <v>23282</v>
      </c>
      <c r="E1308">
        <f ca="1">DATEDIF(Sheet1!$D1308,$N$1,"Y")</f>
        <v>62</v>
      </c>
      <c r="F1308" s="1">
        <v>43958</v>
      </c>
      <c r="G1308" t="s">
        <v>19</v>
      </c>
      <c r="H1308" t="s">
        <v>28</v>
      </c>
      <c r="I1308" t="s">
        <v>25</v>
      </c>
      <c r="J1308" t="s">
        <v>22</v>
      </c>
      <c r="K1308">
        <v>4</v>
      </c>
    </row>
    <row r="1309" spans="1:11" x14ac:dyDescent="0.35">
      <c r="A1309">
        <v>1309</v>
      </c>
      <c r="B1309" t="s">
        <v>1343</v>
      </c>
      <c r="C1309" t="s">
        <v>11</v>
      </c>
      <c r="D1309" s="1">
        <v>27734</v>
      </c>
      <c r="E1309">
        <f ca="1">DATEDIF(Sheet1!$D1309,$N$1,"Y")</f>
        <v>50</v>
      </c>
      <c r="F1309" s="1">
        <v>44699</v>
      </c>
      <c r="G1309" t="s">
        <v>19</v>
      </c>
      <c r="H1309" t="s">
        <v>28</v>
      </c>
      <c r="I1309" t="s">
        <v>29</v>
      </c>
      <c r="J1309" t="s">
        <v>38</v>
      </c>
      <c r="K1309">
        <v>5</v>
      </c>
    </row>
    <row r="1310" spans="1:11" x14ac:dyDescent="0.35">
      <c r="A1310">
        <v>1310</v>
      </c>
      <c r="B1310" t="s">
        <v>1344</v>
      </c>
      <c r="C1310" t="s">
        <v>11</v>
      </c>
      <c r="D1310" s="1">
        <v>34390</v>
      </c>
      <c r="E1310">
        <f ca="1">DATEDIF(Sheet1!$D1310,$N$1,"Y")</f>
        <v>31</v>
      </c>
      <c r="F1310" s="1">
        <v>44340</v>
      </c>
      <c r="G1310" t="s">
        <v>19</v>
      </c>
      <c r="H1310" t="s">
        <v>24</v>
      </c>
      <c r="I1310" t="s">
        <v>32</v>
      </c>
      <c r="J1310" t="s">
        <v>26</v>
      </c>
      <c r="K1310">
        <v>1</v>
      </c>
    </row>
    <row r="1311" spans="1:11" x14ac:dyDescent="0.35">
      <c r="A1311">
        <v>1311</v>
      </c>
      <c r="B1311" t="s">
        <v>1345</v>
      </c>
      <c r="C1311" t="s">
        <v>11</v>
      </c>
      <c r="D1311" s="1">
        <v>33734</v>
      </c>
      <c r="E1311">
        <f ca="1">DATEDIF(Sheet1!$D1311,$N$1,"Y")</f>
        <v>33</v>
      </c>
      <c r="F1311" s="1">
        <v>43998</v>
      </c>
      <c r="G1311" t="s">
        <v>19</v>
      </c>
      <c r="H1311" t="s">
        <v>28</v>
      </c>
      <c r="I1311" t="s">
        <v>37</v>
      </c>
      <c r="J1311" t="s">
        <v>33</v>
      </c>
      <c r="K1311">
        <v>2</v>
      </c>
    </row>
    <row r="1312" spans="1:11" x14ac:dyDescent="0.35">
      <c r="A1312">
        <v>1312</v>
      </c>
      <c r="B1312" t="s">
        <v>1346</v>
      </c>
      <c r="C1312" t="s">
        <v>35</v>
      </c>
      <c r="D1312" s="1">
        <v>34044</v>
      </c>
      <c r="E1312">
        <f ca="1">DATEDIF(Sheet1!$D1312,$N$1,"Y")</f>
        <v>32</v>
      </c>
      <c r="F1312" s="1">
        <v>44451</v>
      </c>
      <c r="G1312" t="s">
        <v>19</v>
      </c>
      <c r="H1312" t="s">
        <v>24</v>
      </c>
      <c r="I1312" t="s">
        <v>40</v>
      </c>
      <c r="J1312" t="s">
        <v>33</v>
      </c>
      <c r="K1312">
        <v>2</v>
      </c>
    </row>
    <row r="1313" spans="1:11" x14ac:dyDescent="0.35">
      <c r="A1313">
        <v>1313</v>
      </c>
      <c r="B1313" t="s">
        <v>1347</v>
      </c>
      <c r="C1313" t="s">
        <v>11</v>
      </c>
      <c r="D1313" s="1">
        <v>38511</v>
      </c>
      <c r="E1313">
        <f ca="1">DATEDIF(Sheet1!$D1313,$N$1,"Y")</f>
        <v>20</v>
      </c>
      <c r="F1313" s="1">
        <v>44893</v>
      </c>
      <c r="G1313" t="s">
        <v>12</v>
      </c>
      <c r="H1313" t="s">
        <v>13</v>
      </c>
      <c r="I1313" t="s">
        <v>14</v>
      </c>
      <c r="J1313" t="s">
        <v>22</v>
      </c>
      <c r="K1313">
        <v>4</v>
      </c>
    </row>
    <row r="1314" spans="1:11" x14ac:dyDescent="0.35">
      <c r="A1314">
        <v>1314</v>
      </c>
      <c r="B1314" t="s">
        <v>1348</v>
      </c>
      <c r="C1314" t="s">
        <v>11</v>
      </c>
      <c r="D1314" s="1">
        <v>24925</v>
      </c>
      <c r="E1314">
        <f ca="1">DATEDIF(Sheet1!$D1314,$N$1,"Y")</f>
        <v>57</v>
      </c>
      <c r="F1314" s="1">
        <v>44127</v>
      </c>
      <c r="G1314" t="s">
        <v>19</v>
      </c>
      <c r="H1314" t="s">
        <v>36</v>
      </c>
      <c r="I1314" t="s">
        <v>17</v>
      </c>
      <c r="J1314" t="s">
        <v>38</v>
      </c>
      <c r="K1314">
        <v>5</v>
      </c>
    </row>
    <row r="1315" spans="1:11" x14ac:dyDescent="0.35">
      <c r="A1315">
        <v>1315</v>
      </c>
      <c r="B1315" t="s">
        <v>1349</v>
      </c>
      <c r="C1315" t="s">
        <v>11</v>
      </c>
      <c r="D1315" s="1">
        <v>38852</v>
      </c>
      <c r="E1315">
        <f ca="1">DATEDIF(Sheet1!$D1315,$N$1,"Y")</f>
        <v>19</v>
      </c>
      <c r="F1315" s="1">
        <v>44726</v>
      </c>
      <c r="G1315" t="s">
        <v>19</v>
      </c>
      <c r="H1315" t="s">
        <v>28</v>
      </c>
      <c r="I1315" t="s">
        <v>21</v>
      </c>
      <c r="J1315" t="s">
        <v>15</v>
      </c>
      <c r="K1315">
        <v>3</v>
      </c>
    </row>
    <row r="1316" spans="1:11" x14ac:dyDescent="0.35">
      <c r="A1316">
        <v>1316</v>
      </c>
      <c r="B1316" t="s">
        <v>1350</v>
      </c>
      <c r="C1316" t="s">
        <v>35</v>
      </c>
      <c r="D1316" s="1">
        <v>19680</v>
      </c>
      <c r="E1316">
        <f ca="1">DATEDIF(Sheet1!$D1316,$N$1,"Y")</f>
        <v>72</v>
      </c>
      <c r="F1316" s="1">
        <v>44211</v>
      </c>
      <c r="G1316" t="s">
        <v>19</v>
      </c>
      <c r="H1316" t="s">
        <v>28</v>
      </c>
      <c r="I1316" t="s">
        <v>25</v>
      </c>
      <c r="J1316" t="s">
        <v>33</v>
      </c>
      <c r="K1316">
        <v>2</v>
      </c>
    </row>
    <row r="1317" spans="1:11" x14ac:dyDescent="0.35">
      <c r="A1317">
        <v>1317</v>
      </c>
      <c r="B1317" t="s">
        <v>1351</v>
      </c>
      <c r="C1317" t="s">
        <v>11</v>
      </c>
      <c r="D1317" s="1">
        <v>33551</v>
      </c>
      <c r="E1317">
        <f ca="1">DATEDIF(Sheet1!$D1317,$N$1,"Y")</f>
        <v>34</v>
      </c>
      <c r="F1317" s="1">
        <v>44847</v>
      </c>
      <c r="G1317" t="s">
        <v>19</v>
      </c>
      <c r="H1317" t="s">
        <v>24</v>
      </c>
      <c r="I1317" t="s">
        <v>29</v>
      </c>
      <c r="J1317" t="s">
        <v>38</v>
      </c>
      <c r="K1317">
        <v>5</v>
      </c>
    </row>
    <row r="1318" spans="1:11" x14ac:dyDescent="0.35">
      <c r="A1318">
        <v>1318</v>
      </c>
      <c r="B1318" t="s">
        <v>1352</v>
      </c>
      <c r="C1318" t="s">
        <v>11</v>
      </c>
      <c r="D1318" s="1">
        <v>36771</v>
      </c>
      <c r="E1318">
        <f ca="1">DATEDIF(Sheet1!$D1318,$N$1,"Y")</f>
        <v>25</v>
      </c>
      <c r="F1318" s="1">
        <v>44844</v>
      </c>
      <c r="G1318" t="s">
        <v>19</v>
      </c>
      <c r="H1318" t="s">
        <v>49</v>
      </c>
      <c r="I1318" t="s">
        <v>32</v>
      </c>
      <c r="J1318" t="s">
        <v>33</v>
      </c>
      <c r="K1318">
        <v>2</v>
      </c>
    </row>
    <row r="1319" spans="1:11" x14ac:dyDescent="0.35">
      <c r="A1319">
        <v>1319</v>
      </c>
      <c r="B1319" t="s">
        <v>1353</v>
      </c>
      <c r="C1319" t="s">
        <v>11</v>
      </c>
      <c r="D1319" s="1">
        <v>22832</v>
      </c>
      <c r="E1319">
        <f ca="1">DATEDIF(Sheet1!$D1319,$N$1,"Y")</f>
        <v>63</v>
      </c>
      <c r="F1319" s="1">
        <v>44191</v>
      </c>
      <c r="G1319" t="s">
        <v>19</v>
      </c>
      <c r="H1319" t="s">
        <v>42</v>
      </c>
      <c r="I1319" t="s">
        <v>37</v>
      </c>
      <c r="J1319" t="s">
        <v>26</v>
      </c>
      <c r="K1319">
        <v>1</v>
      </c>
    </row>
    <row r="1320" spans="1:11" x14ac:dyDescent="0.35">
      <c r="A1320">
        <v>1320</v>
      </c>
      <c r="B1320" t="s">
        <v>1354</v>
      </c>
      <c r="C1320" t="s">
        <v>11</v>
      </c>
      <c r="D1320" s="1">
        <v>21310</v>
      </c>
      <c r="E1320">
        <f ca="1">DATEDIF(Sheet1!$D1320,$N$1,"Y")</f>
        <v>67</v>
      </c>
      <c r="F1320" s="1">
        <v>44021</v>
      </c>
      <c r="G1320" t="s">
        <v>57</v>
      </c>
      <c r="H1320" t="s">
        <v>28</v>
      </c>
      <c r="I1320" t="s">
        <v>40</v>
      </c>
      <c r="J1320" t="s">
        <v>15</v>
      </c>
      <c r="K1320">
        <v>3</v>
      </c>
    </row>
    <row r="1321" spans="1:11" x14ac:dyDescent="0.35">
      <c r="A1321">
        <v>1321</v>
      </c>
      <c r="B1321" t="s">
        <v>1355</v>
      </c>
      <c r="C1321" t="s">
        <v>11</v>
      </c>
      <c r="D1321" s="1">
        <v>37203</v>
      </c>
      <c r="E1321">
        <f ca="1">DATEDIF(Sheet1!$D1321,$N$1,"Y")</f>
        <v>24</v>
      </c>
      <c r="F1321" s="1">
        <v>44528</v>
      </c>
      <c r="G1321" t="s">
        <v>19</v>
      </c>
      <c r="H1321" t="s">
        <v>28</v>
      </c>
      <c r="I1321" t="s">
        <v>14</v>
      </c>
      <c r="J1321" t="s">
        <v>38</v>
      </c>
      <c r="K1321">
        <v>5</v>
      </c>
    </row>
    <row r="1322" spans="1:11" x14ac:dyDescent="0.35">
      <c r="A1322">
        <v>1322</v>
      </c>
      <c r="B1322" t="s">
        <v>1356</v>
      </c>
      <c r="C1322" t="s">
        <v>11</v>
      </c>
      <c r="D1322" s="1">
        <v>18800</v>
      </c>
      <c r="E1322">
        <f ca="1">DATEDIF(Sheet1!$D1322,$N$1,"Y")</f>
        <v>74</v>
      </c>
      <c r="F1322" s="1">
        <v>44922</v>
      </c>
      <c r="G1322" t="s">
        <v>12</v>
      </c>
      <c r="H1322" t="s">
        <v>13</v>
      </c>
      <c r="I1322" t="s">
        <v>17</v>
      </c>
      <c r="J1322" t="s">
        <v>38</v>
      </c>
      <c r="K1322">
        <v>5</v>
      </c>
    </row>
    <row r="1323" spans="1:11" x14ac:dyDescent="0.35">
      <c r="A1323">
        <v>1323</v>
      </c>
      <c r="B1323" t="s">
        <v>1357</v>
      </c>
      <c r="C1323" t="s">
        <v>11</v>
      </c>
      <c r="D1323" s="1">
        <v>24146</v>
      </c>
      <c r="E1323">
        <f ca="1">DATEDIF(Sheet1!$D1323,$N$1,"Y")</f>
        <v>60</v>
      </c>
      <c r="F1323" s="1">
        <v>44032</v>
      </c>
      <c r="G1323" t="s">
        <v>12</v>
      </c>
      <c r="H1323" t="s">
        <v>13</v>
      </c>
      <c r="I1323" t="s">
        <v>21</v>
      </c>
      <c r="J1323" t="s">
        <v>15</v>
      </c>
      <c r="K1323">
        <v>3</v>
      </c>
    </row>
    <row r="1324" spans="1:11" x14ac:dyDescent="0.35">
      <c r="A1324">
        <v>1324</v>
      </c>
      <c r="B1324" t="s">
        <v>1358</v>
      </c>
      <c r="C1324" t="s">
        <v>11</v>
      </c>
      <c r="D1324" s="1">
        <v>20768</v>
      </c>
      <c r="E1324">
        <f ca="1">DATEDIF(Sheet1!$D1324,$N$1,"Y")</f>
        <v>69</v>
      </c>
      <c r="F1324" s="1">
        <v>44124</v>
      </c>
      <c r="G1324" t="s">
        <v>19</v>
      </c>
      <c r="H1324" t="s">
        <v>28</v>
      </c>
      <c r="I1324" t="s">
        <v>25</v>
      </c>
      <c r="J1324" t="s">
        <v>22</v>
      </c>
      <c r="K1324">
        <v>4</v>
      </c>
    </row>
    <row r="1325" spans="1:11" x14ac:dyDescent="0.35">
      <c r="A1325">
        <v>1325</v>
      </c>
      <c r="B1325" t="s">
        <v>1359</v>
      </c>
      <c r="C1325" t="s">
        <v>35</v>
      </c>
      <c r="D1325" s="1">
        <v>19575</v>
      </c>
      <c r="E1325">
        <f ca="1">DATEDIF(Sheet1!$D1325,$N$1,"Y")</f>
        <v>72</v>
      </c>
      <c r="F1325" s="1">
        <v>44910</v>
      </c>
      <c r="G1325" t="s">
        <v>31</v>
      </c>
      <c r="H1325" t="s">
        <v>49</v>
      </c>
      <c r="I1325" t="s">
        <v>29</v>
      </c>
      <c r="J1325" t="s">
        <v>33</v>
      </c>
      <c r="K1325">
        <v>2</v>
      </c>
    </row>
    <row r="1326" spans="1:11" x14ac:dyDescent="0.35">
      <c r="A1326">
        <v>1326</v>
      </c>
      <c r="B1326" t="s">
        <v>1360</v>
      </c>
      <c r="C1326" t="s">
        <v>35</v>
      </c>
      <c r="D1326" s="1">
        <v>34087</v>
      </c>
      <c r="E1326">
        <f ca="1">DATEDIF(Sheet1!$D1326,$N$1,"Y")</f>
        <v>32</v>
      </c>
      <c r="F1326" s="1">
        <v>44367</v>
      </c>
      <c r="G1326" t="s">
        <v>19</v>
      </c>
      <c r="H1326" t="s">
        <v>28</v>
      </c>
      <c r="I1326" t="s">
        <v>32</v>
      </c>
      <c r="J1326" t="s">
        <v>33</v>
      </c>
      <c r="K1326">
        <v>2</v>
      </c>
    </row>
    <row r="1327" spans="1:11" x14ac:dyDescent="0.35">
      <c r="A1327">
        <v>1327</v>
      </c>
      <c r="B1327" t="s">
        <v>1361</v>
      </c>
      <c r="C1327" t="s">
        <v>35</v>
      </c>
      <c r="D1327" s="1">
        <v>33241</v>
      </c>
      <c r="E1327">
        <f ca="1">DATEDIF(Sheet1!$D1327,$N$1,"Y")</f>
        <v>35</v>
      </c>
      <c r="F1327" s="1">
        <v>44147</v>
      </c>
      <c r="G1327" t="s">
        <v>19</v>
      </c>
      <c r="H1327" t="s">
        <v>49</v>
      </c>
      <c r="I1327" t="s">
        <v>37</v>
      </c>
      <c r="J1327" t="s">
        <v>38</v>
      </c>
      <c r="K1327">
        <v>5</v>
      </c>
    </row>
    <row r="1328" spans="1:11" x14ac:dyDescent="0.35">
      <c r="A1328">
        <v>1328</v>
      </c>
      <c r="B1328" t="s">
        <v>1362</v>
      </c>
      <c r="C1328" t="s">
        <v>35</v>
      </c>
      <c r="D1328" s="1">
        <v>25411</v>
      </c>
      <c r="E1328">
        <f ca="1">DATEDIF(Sheet1!$D1328,$N$1,"Y")</f>
        <v>56</v>
      </c>
      <c r="F1328" s="1">
        <v>43951</v>
      </c>
      <c r="G1328" t="s">
        <v>12</v>
      </c>
      <c r="H1328" t="s">
        <v>24</v>
      </c>
      <c r="I1328" t="s">
        <v>40</v>
      </c>
      <c r="J1328" t="s">
        <v>38</v>
      </c>
      <c r="K1328">
        <v>5</v>
      </c>
    </row>
    <row r="1329" spans="1:11" x14ac:dyDescent="0.35">
      <c r="A1329">
        <v>1329</v>
      </c>
      <c r="B1329" t="s">
        <v>1363</v>
      </c>
      <c r="C1329" t="s">
        <v>35</v>
      </c>
      <c r="D1329" s="1">
        <v>32124</v>
      </c>
      <c r="E1329">
        <f ca="1">DATEDIF(Sheet1!$D1329,$N$1,"Y")</f>
        <v>38</v>
      </c>
      <c r="F1329" s="1">
        <v>44685</v>
      </c>
      <c r="G1329" t="s">
        <v>12</v>
      </c>
      <c r="H1329" t="s">
        <v>13</v>
      </c>
      <c r="I1329" t="s">
        <v>14</v>
      </c>
      <c r="J1329" t="s">
        <v>22</v>
      </c>
      <c r="K1329">
        <v>4</v>
      </c>
    </row>
    <row r="1330" spans="1:11" x14ac:dyDescent="0.35">
      <c r="A1330">
        <v>1330</v>
      </c>
      <c r="B1330" t="s">
        <v>1364</v>
      </c>
      <c r="C1330" t="s">
        <v>35</v>
      </c>
      <c r="D1330" s="1">
        <v>26613</v>
      </c>
      <c r="E1330">
        <f ca="1">DATEDIF(Sheet1!$D1330,$N$1,"Y")</f>
        <v>53</v>
      </c>
      <c r="F1330" s="1">
        <v>44011</v>
      </c>
      <c r="G1330" t="s">
        <v>19</v>
      </c>
      <c r="H1330" t="s">
        <v>28</v>
      </c>
      <c r="I1330" t="s">
        <v>17</v>
      </c>
      <c r="J1330" t="s">
        <v>22</v>
      </c>
      <c r="K1330">
        <v>4</v>
      </c>
    </row>
    <row r="1331" spans="1:11" x14ac:dyDescent="0.35">
      <c r="A1331">
        <v>1331</v>
      </c>
      <c r="B1331" t="s">
        <v>1365</v>
      </c>
      <c r="C1331" t="s">
        <v>35</v>
      </c>
      <c r="D1331" s="1">
        <v>27973</v>
      </c>
      <c r="E1331">
        <f ca="1">DATEDIF(Sheet1!$D1331,$N$1,"Y")</f>
        <v>49</v>
      </c>
      <c r="F1331" s="1">
        <v>44659</v>
      </c>
      <c r="G1331" t="s">
        <v>19</v>
      </c>
      <c r="H1331" t="s">
        <v>49</v>
      </c>
      <c r="I1331" t="s">
        <v>21</v>
      </c>
      <c r="J1331" t="s">
        <v>38</v>
      </c>
      <c r="K1331">
        <v>5</v>
      </c>
    </row>
    <row r="1332" spans="1:11" x14ac:dyDescent="0.35">
      <c r="A1332">
        <v>1332</v>
      </c>
      <c r="B1332" t="s">
        <v>1366</v>
      </c>
      <c r="C1332" t="s">
        <v>11</v>
      </c>
      <c r="D1332" s="1">
        <v>21148</v>
      </c>
      <c r="E1332">
        <f ca="1">DATEDIF(Sheet1!$D1332,$N$1,"Y")</f>
        <v>68</v>
      </c>
      <c r="F1332" s="1">
        <v>44379</v>
      </c>
      <c r="G1332" t="s">
        <v>19</v>
      </c>
      <c r="H1332" t="s">
        <v>24</v>
      </c>
      <c r="I1332" t="s">
        <v>25</v>
      </c>
      <c r="J1332" t="s">
        <v>15</v>
      </c>
      <c r="K1332">
        <v>3</v>
      </c>
    </row>
    <row r="1333" spans="1:11" x14ac:dyDescent="0.35">
      <c r="A1333">
        <v>1333</v>
      </c>
      <c r="B1333" t="s">
        <v>1367</v>
      </c>
      <c r="C1333" t="s">
        <v>35</v>
      </c>
      <c r="D1333" s="1">
        <v>31127</v>
      </c>
      <c r="E1333">
        <f ca="1">DATEDIF(Sheet1!$D1333,$N$1,"Y")</f>
        <v>40</v>
      </c>
      <c r="F1333" s="1">
        <v>44106</v>
      </c>
      <c r="G1333" t="s">
        <v>19</v>
      </c>
      <c r="H1333" t="s">
        <v>49</v>
      </c>
      <c r="I1333" t="s">
        <v>29</v>
      </c>
      <c r="J1333" t="s">
        <v>26</v>
      </c>
      <c r="K1333">
        <v>1</v>
      </c>
    </row>
    <row r="1334" spans="1:11" x14ac:dyDescent="0.35">
      <c r="A1334">
        <v>1334</v>
      </c>
      <c r="B1334" t="s">
        <v>1368</v>
      </c>
      <c r="C1334" t="s">
        <v>11</v>
      </c>
      <c r="D1334" s="1">
        <v>27167</v>
      </c>
      <c r="E1334">
        <f ca="1">DATEDIF(Sheet1!$D1334,$N$1,"Y")</f>
        <v>51</v>
      </c>
      <c r="F1334" s="1">
        <v>44759</v>
      </c>
      <c r="G1334" t="s">
        <v>12</v>
      </c>
      <c r="H1334" t="s">
        <v>13</v>
      </c>
      <c r="I1334" t="s">
        <v>32</v>
      </c>
      <c r="J1334" t="s">
        <v>26</v>
      </c>
      <c r="K1334">
        <v>1</v>
      </c>
    </row>
    <row r="1335" spans="1:11" x14ac:dyDescent="0.35">
      <c r="A1335">
        <v>1335</v>
      </c>
      <c r="B1335" t="s">
        <v>1369</v>
      </c>
      <c r="C1335" t="s">
        <v>11</v>
      </c>
      <c r="D1335" s="1">
        <v>38161</v>
      </c>
      <c r="E1335">
        <f ca="1">DATEDIF(Sheet1!$D1335,$N$1,"Y")</f>
        <v>21</v>
      </c>
      <c r="F1335" s="1">
        <v>44875</v>
      </c>
      <c r="G1335" t="s">
        <v>19</v>
      </c>
      <c r="H1335" t="s">
        <v>28</v>
      </c>
      <c r="I1335" t="s">
        <v>37</v>
      </c>
      <c r="J1335" t="s">
        <v>26</v>
      </c>
      <c r="K1335">
        <v>1</v>
      </c>
    </row>
    <row r="1336" spans="1:11" x14ac:dyDescent="0.35">
      <c r="A1336">
        <v>1336</v>
      </c>
      <c r="B1336" t="s">
        <v>1370</v>
      </c>
      <c r="C1336" t="s">
        <v>35</v>
      </c>
      <c r="D1336" s="1">
        <v>34962</v>
      </c>
      <c r="E1336">
        <f ca="1">DATEDIF(Sheet1!$D1336,$N$1,"Y")</f>
        <v>30</v>
      </c>
      <c r="F1336" s="1">
        <v>44910</v>
      </c>
      <c r="G1336" t="s">
        <v>57</v>
      </c>
      <c r="H1336" t="s">
        <v>13</v>
      </c>
      <c r="I1336" t="s">
        <v>40</v>
      </c>
      <c r="J1336" t="s">
        <v>38</v>
      </c>
      <c r="K1336">
        <v>5</v>
      </c>
    </row>
    <row r="1337" spans="1:11" x14ac:dyDescent="0.35">
      <c r="A1337">
        <v>1337</v>
      </c>
      <c r="B1337" t="s">
        <v>1371</v>
      </c>
      <c r="C1337" t="s">
        <v>35</v>
      </c>
      <c r="D1337" s="1">
        <v>26275</v>
      </c>
      <c r="E1337">
        <f ca="1">DATEDIF(Sheet1!$D1337,$N$1,"Y")</f>
        <v>54</v>
      </c>
      <c r="F1337" s="1">
        <v>44844</v>
      </c>
      <c r="G1337" t="s">
        <v>12</v>
      </c>
      <c r="H1337" t="s">
        <v>13</v>
      </c>
      <c r="I1337" t="s">
        <v>14</v>
      </c>
      <c r="J1337" t="s">
        <v>15</v>
      </c>
      <c r="K1337">
        <v>3</v>
      </c>
    </row>
    <row r="1338" spans="1:11" x14ac:dyDescent="0.35">
      <c r="A1338">
        <v>1338</v>
      </c>
      <c r="B1338" t="s">
        <v>1372</v>
      </c>
      <c r="C1338" t="s">
        <v>35</v>
      </c>
      <c r="D1338" s="1">
        <v>34714</v>
      </c>
      <c r="E1338">
        <f ca="1">DATEDIF(Sheet1!$D1338,$N$1,"Y")</f>
        <v>31</v>
      </c>
      <c r="F1338" s="1">
        <v>44725</v>
      </c>
      <c r="G1338" t="s">
        <v>19</v>
      </c>
      <c r="H1338" t="s">
        <v>49</v>
      </c>
      <c r="I1338" t="s">
        <v>17</v>
      </c>
      <c r="J1338" t="s">
        <v>38</v>
      </c>
      <c r="K1338">
        <v>5</v>
      </c>
    </row>
    <row r="1339" spans="1:11" x14ac:dyDescent="0.35">
      <c r="A1339">
        <v>1339</v>
      </c>
      <c r="B1339" t="s">
        <v>1373</v>
      </c>
      <c r="C1339" t="s">
        <v>11</v>
      </c>
      <c r="D1339" s="1">
        <v>31780</v>
      </c>
      <c r="E1339">
        <f ca="1">DATEDIF(Sheet1!$D1339,$N$1,"Y")</f>
        <v>39</v>
      </c>
      <c r="F1339" s="1">
        <v>44290</v>
      </c>
      <c r="G1339" t="s">
        <v>12</v>
      </c>
      <c r="H1339" t="s">
        <v>13</v>
      </c>
      <c r="I1339" t="s">
        <v>21</v>
      </c>
      <c r="J1339" t="s">
        <v>22</v>
      </c>
      <c r="K1339">
        <v>4</v>
      </c>
    </row>
    <row r="1340" spans="1:11" x14ac:dyDescent="0.35">
      <c r="A1340">
        <v>1340</v>
      </c>
      <c r="B1340" t="s">
        <v>1374</v>
      </c>
      <c r="C1340" t="s">
        <v>35</v>
      </c>
      <c r="D1340" s="1">
        <v>23980</v>
      </c>
      <c r="E1340">
        <f ca="1">DATEDIF(Sheet1!$D1340,$N$1,"Y")</f>
        <v>60</v>
      </c>
      <c r="F1340" s="1">
        <v>44351</v>
      </c>
      <c r="G1340" t="s">
        <v>19</v>
      </c>
      <c r="H1340" t="s">
        <v>20</v>
      </c>
      <c r="I1340" t="s">
        <v>25</v>
      </c>
      <c r="J1340" t="s">
        <v>22</v>
      </c>
      <c r="K1340">
        <v>4</v>
      </c>
    </row>
    <row r="1341" spans="1:11" x14ac:dyDescent="0.35">
      <c r="A1341">
        <v>1341</v>
      </c>
      <c r="B1341" t="s">
        <v>1375</v>
      </c>
      <c r="C1341" t="s">
        <v>11</v>
      </c>
      <c r="D1341" s="1">
        <v>19154</v>
      </c>
      <c r="E1341">
        <f ca="1">DATEDIF(Sheet1!$D1341,$N$1,"Y")</f>
        <v>73</v>
      </c>
      <c r="F1341" s="1">
        <v>44283</v>
      </c>
      <c r="G1341" t="s">
        <v>19</v>
      </c>
      <c r="H1341" t="s">
        <v>24</v>
      </c>
      <c r="I1341" t="s">
        <v>29</v>
      </c>
      <c r="J1341" t="s">
        <v>33</v>
      </c>
      <c r="K1341">
        <v>2</v>
      </c>
    </row>
    <row r="1342" spans="1:11" x14ac:dyDescent="0.35">
      <c r="A1342">
        <v>1342</v>
      </c>
      <c r="B1342" t="s">
        <v>1376</v>
      </c>
      <c r="C1342" t="s">
        <v>35</v>
      </c>
      <c r="D1342" s="1">
        <v>35976</v>
      </c>
      <c r="E1342">
        <f ca="1">DATEDIF(Sheet1!$D1342,$N$1,"Y")</f>
        <v>27</v>
      </c>
      <c r="F1342" s="1">
        <v>44429</v>
      </c>
      <c r="G1342" t="s">
        <v>19</v>
      </c>
      <c r="H1342" t="s">
        <v>42</v>
      </c>
      <c r="I1342" t="s">
        <v>32</v>
      </c>
      <c r="J1342" t="s">
        <v>33</v>
      </c>
      <c r="K1342">
        <v>2</v>
      </c>
    </row>
    <row r="1343" spans="1:11" x14ac:dyDescent="0.35">
      <c r="A1343">
        <v>1343</v>
      </c>
      <c r="B1343" t="s">
        <v>1377</v>
      </c>
      <c r="C1343" t="s">
        <v>11</v>
      </c>
      <c r="D1343" s="1">
        <v>31488</v>
      </c>
      <c r="E1343">
        <f ca="1">DATEDIF(Sheet1!$D1343,$N$1,"Y")</f>
        <v>39</v>
      </c>
      <c r="F1343" s="1">
        <v>44839</v>
      </c>
      <c r="G1343" t="s">
        <v>12</v>
      </c>
      <c r="H1343" t="s">
        <v>13</v>
      </c>
      <c r="I1343" t="s">
        <v>37</v>
      </c>
      <c r="J1343" t="s">
        <v>33</v>
      </c>
      <c r="K1343">
        <v>2</v>
      </c>
    </row>
    <row r="1344" spans="1:11" x14ac:dyDescent="0.35">
      <c r="A1344">
        <v>1344</v>
      </c>
      <c r="B1344" t="s">
        <v>1378</v>
      </c>
      <c r="C1344" t="s">
        <v>35</v>
      </c>
      <c r="D1344" s="1">
        <v>23031</v>
      </c>
      <c r="E1344">
        <f ca="1">DATEDIF(Sheet1!$D1344,$N$1,"Y")</f>
        <v>63</v>
      </c>
      <c r="F1344" s="1">
        <v>44036</v>
      </c>
      <c r="G1344" t="s">
        <v>31</v>
      </c>
      <c r="H1344" t="s">
        <v>24</v>
      </c>
      <c r="I1344" t="s">
        <v>40</v>
      </c>
      <c r="J1344" t="s">
        <v>33</v>
      </c>
      <c r="K1344">
        <v>2</v>
      </c>
    </row>
    <row r="1345" spans="1:11" x14ac:dyDescent="0.35">
      <c r="A1345">
        <v>1345</v>
      </c>
      <c r="B1345" t="s">
        <v>1379</v>
      </c>
      <c r="C1345" t="s">
        <v>11</v>
      </c>
      <c r="D1345" s="1">
        <v>25122</v>
      </c>
      <c r="E1345">
        <f ca="1">DATEDIF(Sheet1!$D1345,$N$1,"Y")</f>
        <v>57</v>
      </c>
      <c r="F1345" s="1">
        <v>44039</v>
      </c>
      <c r="G1345" t="s">
        <v>19</v>
      </c>
      <c r="H1345" t="s">
        <v>20</v>
      </c>
      <c r="I1345" t="s">
        <v>14</v>
      </c>
      <c r="J1345" t="s">
        <v>22</v>
      </c>
      <c r="K1345">
        <v>4</v>
      </c>
    </row>
    <row r="1346" spans="1:11" x14ac:dyDescent="0.35">
      <c r="A1346">
        <v>1346</v>
      </c>
      <c r="B1346" t="s">
        <v>1380</v>
      </c>
      <c r="C1346" t="s">
        <v>35</v>
      </c>
      <c r="D1346" s="1">
        <v>31967</v>
      </c>
      <c r="E1346">
        <f ca="1">DATEDIF(Sheet1!$D1346,$N$1,"Y")</f>
        <v>38</v>
      </c>
      <c r="F1346" s="1">
        <v>44829</v>
      </c>
      <c r="G1346" t="s">
        <v>12</v>
      </c>
      <c r="H1346" t="s">
        <v>13</v>
      </c>
      <c r="I1346" t="s">
        <v>17</v>
      </c>
      <c r="J1346" t="s">
        <v>22</v>
      </c>
      <c r="K1346">
        <v>4</v>
      </c>
    </row>
    <row r="1347" spans="1:11" x14ac:dyDescent="0.35">
      <c r="A1347">
        <v>1347</v>
      </c>
      <c r="B1347" t="s">
        <v>1381</v>
      </c>
      <c r="C1347" t="s">
        <v>35</v>
      </c>
      <c r="D1347" s="1">
        <v>35053</v>
      </c>
      <c r="E1347">
        <f ca="1">DATEDIF(Sheet1!$D1347,$N$1,"Y")</f>
        <v>30</v>
      </c>
      <c r="F1347" s="1">
        <v>44872</v>
      </c>
      <c r="G1347" t="s">
        <v>12</v>
      </c>
      <c r="H1347" t="s">
        <v>49</v>
      </c>
      <c r="I1347" t="s">
        <v>21</v>
      </c>
      <c r="J1347" t="s">
        <v>15</v>
      </c>
      <c r="K1347">
        <v>3</v>
      </c>
    </row>
    <row r="1348" spans="1:11" x14ac:dyDescent="0.35">
      <c r="A1348">
        <v>1348</v>
      </c>
      <c r="B1348" t="s">
        <v>1382</v>
      </c>
      <c r="C1348" t="s">
        <v>35</v>
      </c>
      <c r="D1348" s="1">
        <v>32763</v>
      </c>
      <c r="E1348">
        <f ca="1">DATEDIF(Sheet1!$D1348,$N$1,"Y")</f>
        <v>36</v>
      </c>
      <c r="F1348" s="1">
        <v>44872</v>
      </c>
      <c r="G1348" t="s">
        <v>12</v>
      </c>
      <c r="H1348" t="s">
        <v>13</v>
      </c>
      <c r="I1348" t="s">
        <v>25</v>
      </c>
      <c r="J1348" t="s">
        <v>33</v>
      </c>
      <c r="K1348">
        <v>2</v>
      </c>
    </row>
    <row r="1349" spans="1:11" x14ac:dyDescent="0.35">
      <c r="A1349">
        <v>1349</v>
      </c>
      <c r="B1349" t="s">
        <v>1383</v>
      </c>
      <c r="C1349" t="s">
        <v>35</v>
      </c>
      <c r="D1349" s="1">
        <v>32791</v>
      </c>
      <c r="E1349">
        <f ca="1">DATEDIF(Sheet1!$D1349,$N$1,"Y")</f>
        <v>36</v>
      </c>
      <c r="F1349" s="1">
        <v>44442</v>
      </c>
      <c r="G1349" t="s">
        <v>12</v>
      </c>
      <c r="H1349" t="s">
        <v>13</v>
      </c>
      <c r="I1349" t="s">
        <v>29</v>
      </c>
      <c r="J1349" t="s">
        <v>38</v>
      </c>
      <c r="K1349">
        <v>5</v>
      </c>
    </row>
    <row r="1350" spans="1:11" x14ac:dyDescent="0.35">
      <c r="A1350">
        <v>1350</v>
      </c>
      <c r="B1350" t="s">
        <v>1384</v>
      </c>
      <c r="C1350" t="s">
        <v>35</v>
      </c>
      <c r="D1350" s="1">
        <v>21605</v>
      </c>
      <c r="E1350">
        <f ca="1">DATEDIF(Sheet1!$D1350,$N$1,"Y")</f>
        <v>66</v>
      </c>
      <c r="F1350" s="1">
        <v>44872</v>
      </c>
      <c r="G1350" t="s">
        <v>12</v>
      </c>
      <c r="H1350" t="s">
        <v>13</v>
      </c>
      <c r="I1350" t="s">
        <v>32</v>
      </c>
      <c r="J1350" t="s">
        <v>26</v>
      </c>
      <c r="K1350">
        <v>1</v>
      </c>
    </row>
    <row r="1351" spans="1:11" x14ac:dyDescent="0.35">
      <c r="A1351">
        <v>1351</v>
      </c>
      <c r="B1351" t="s">
        <v>1385</v>
      </c>
      <c r="C1351" t="s">
        <v>11</v>
      </c>
      <c r="D1351" s="1">
        <v>18707</v>
      </c>
      <c r="E1351">
        <f ca="1">DATEDIF(Sheet1!$D1351,$N$1,"Y")</f>
        <v>74</v>
      </c>
      <c r="F1351" s="1">
        <v>44876</v>
      </c>
      <c r="G1351" t="s">
        <v>19</v>
      </c>
      <c r="H1351" t="s">
        <v>28</v>
      </c>
      <c r="I1351" t="s">
        <v>37</v>
      </c>
      <c r="J1351" t="s">
        <v>26</v>
      </c>
      <c r="K1351">
        <v>1</v>
      </c>
    </row>
    <row r="1352" spans="1:11" x14ac:dyDescent="0.35">
      <c r="A1352">
        <v>1352</v>
      </c>
      <c r="B1352" t="s">
        <v>1386</v>
      </c>
      <c r="C1352" t="s">
        <v>11</v>
      </c>
      <c r="D1352" s="1">
        <v>31215</v>
      </c>
      <c r="E1352">
        <f ca="1">DATEDIF(Sheet1!$D1352,$N$1,"Y")</f>
        <v>40</v>
      </c>
      <c r="F1352" s="1">
        <v>43880</v>
      </c>
      <c r="G1352" t="s">
        <v>12</v>
      </c>
      <c r="H1352" t="s">
        <v>13</v>
      </c>
      <c r="I1352" t="s">
        <v>40</v>
      </c>
      <c r="J1352" t="s">
        <v>15</v>
      </c>
      <c r="K1352">
        <v>3</v>
      </c>
    </row>
    <row r="1353" spans="1:11" x14ac:dyDescent="0.35">
      <c r="A1353">
        <v>1353</v>
      </c>
      <c r="B1353" t="s">
        <v>1387</v>
      </c>
      <c r="C1353" t="s">
        <v>11</v>
      </c>
      <c r="D1353" s="1">
        <v>33335</v>
      </c>
      <c r="E1353">
        <f ca="1">DATEDIF(Sheet1!$D1353,$N$1,"Y")</f>
        <v>34</v>
      </c>
      <c r="F1353" s="1">
        <v>44282</v>
      </c>
      <c r="G1353" t="s">
        <v>19</v>
      </c>
      <c r="H1353" t="s">
        <v>36</v>
      </c>
      <c r="I1353" t="s">
        <v>14</v>
      </c>
      <c r="J1353" t="s">
        <v>22</v>
      </c>
      <c r="K1353">
        <v>4</v>
      </c>
    </row>
    <row r="1354" spans="1:11" x14ac:dyDescent="0.35">
      <c r="A1354">
        <v>1354</v>
      </c>
      <c r="B1354" t="s">
        <v>1388</v>
      </c>
      <c r="C1354" t="s">
        <v>35</v>
      </c>
      <c r="D1354" s="1">
        <v>28278</v>
      </c>
      <c r="E1354">
        <f ca="1">DATEDIF(Sheet1!$D1354,$N$1,"Y")</f>
        <v>48</v>
      </c>
      <c r="F1354" s="1">
        <v>44250</v>
      </c>
      <c r="G1354" t="s">
        <v>12</v>
      </c>
      <c r="H1354" t="s">
        <v>13</v>
      </c>
      <c r="I1354" t="s">
        <v>17</v>
      </c>
      <c r="J1354" t="s">
        <v>22</v>
      </c>
      <c r="K1354">
        <v>4</v>
      </c>
    </row>
    <row r="1355" spans="1:11" x14ac:dyDescent="0.35">
      <c r="A1355">
        <v>1355</v>
      </c>
      <c r="B1355" t="s">
        <v>1389</v>
      </c>
      <c r="C1355" t="s">
        <v>35</v>
      </c>
      <c r="D1355" s="1">
        <v>27899</v>
      </c>
      <c r="E1355">
        <f ca="1">DATEDIF(Sheet1!$D1355,$N$1,"Y")</f>
        <v>49</v>
      </c>
      <c r="F1355" s="1">
        <v>43880</v>
      </c>
      <c r="G1355" t="s">
        <v>12</v>
      </c>
      <c r="H1355" t="s">
        <v>13</v>
      </c>
      <c r="I1355" t="s">
        <v>21</v>
      </c>
      <c r="J1355" t="s">
        <v>26</v>
      </c>
      <c r="K1355">
        <v>1</v>
      </c>
    </row>
    <row r="1356" spans="1:11" x14ac:dyDescent="0.35">
      <c r="A1356">
        <v>1356</v>
      </c>
      <c r="B1356" t="s">
        <v>1390</v>
      </c>
      <c r="C1356" t="s">
        <v>35</v>
      </c>
      <c r="D1356" s="1">
        <v>22611</v>
      </c>
      <c r="E1356">
        <f ca="1">DATEDIF(Sheet1!$D1356,$N$1,"Y")</f>
        <v>64</v>
      </c>
      <c r="F1356" s="1">
        <v>44354</v>
      </c>
      <c r="G1356" t="s">
        <v>57</v>
      </c>
      <c r="H1356" t="s">
        <v>36</v>
      </c>
      <c r="I1356" t="s">
        <v>25</v>
      </c>
      <c r="J1356" t="s">
        <v>15</v>
      </c>
      <c r="K1356">
        <v>3</v>
      </c>
    </row>
    <row r="1357" spans="1:11" x14ac:dyDescent="0.35">
      <c r="A1357">
        <v>1357</v>
      </c>
      <c r="B1357" t="s">
        <v>1391</v>
      </c>
      <c r="C1357" t="s">
        <v>11</v>
      </c>
      <c r="D1357" s="1">
        <v>26041</v>
      </c>
      <c r="E1357">
        <f ca="1">DATEDIF(Sheet1!$D1357,$N$1,"Y")</f>
        <v>54</v>
      </c>
      <c r="F1357" s="1">
        <v>44569</v>
      </c>
      <c r="G1357" t="s">
        <v>19</v>
      </c>
      <c r="H1357" t="s">
        <v>49</v>
      </c>
      <c r="I1357" t="s">
        <v>29</v>
      </c>
      <c r="J1357" t="s">
        <v>26</v>
      </c>
      <c r="K1357">
        <v>1</v>
      </c>
    </row>
    <row r="1358" spans="1:11" x14ac:dyDescent="0.35">
      <c r="A1358">
        <v>1358</v>
      </c>
      <c r="B1358" t="s">
        <v>1392</v>
      </c>
      <c r="C1358" t="s">
        <v>35</v>
      </c>
      <c r="D1358" s="1">
        <v>37308</v>
      </c>
      <c r="E1358">
        <f ca="1">DATEDIF(Sheet1!$D1358,$N$1,"Y")</f>
        <v>23</v>
      </c>
      <c r="F1358" s="1">
        <v>43988</v>
      </c>
      <c r="G1358" t="s">
        <v>12</v>
      </c>
      <c r="H1358" t="s">
        <v>13</v>
      </c>
      <c r="I1358" t="s">
        <v>32</v>
      </c>
      <c r="J1358" t="s">
        <v>26</v>
      </c>
      <c r="K1358">
        <v>1</v>
      </c>
    </row>
    <row r="1359" spans="1:11" x14ac:dyDescent="0.35">
      <c r="A1359">
        <v>1359</v>
      </c>
      <c r="B1359" t="s">
        <v>1393</v>
      </c>
      <c r="C1359" t="s">
        <v>35</v>
      </c>
      <c r="D1359" s="1">
        <v>27260</v>
      </c>
      <c r="E1359">
        <f ca="1">DATEDIF(Sheet1!$D1359,$N$1,"Y")</f>
        <v>51</v>
      </c>
      <c r="F1359" s="1">
        <v>43838</v>
      </c>
      <c r="G1359" t="s">
        <v>19</v>
      </c>
      <c r="H1359" t="s">
        <v>28</v>
      </c>
      <c r="I1359" t="s">
        <v>37</v>
      </c>
      <c r="J1359" t="s">
        <v>22</v>
      </c>
      <c r="K1359">
        <v>4</v>
      </c>
    </row>
    <row r="1360" spans="1:11" x14ac:dyDescent="0.35">
      <c r="A1360">
        <v>1360</v>
      </c>
      <c r="B1360" t="s">
        <v>1394</v>
      </c>
      <c r="C1360" t="s">
        <v>11</v>
      </c>
      <c r="D1360" s="1">
        <v>28349</v>
      </c>
      <c r="E1360">
        <f ca="1">DATEDIF(Sheet1!$D1360,$N$1,"Y")</f>
        <v>48</v>
      </c>
      <c r="F1360" s="1">
        <v>43947</v>
      </c>
      <c r="G1360" t="s">
        <v>57</v>
      </c>
      <c r="H1360" t="s">
        <v>49</v>
      </c>
      <c r="I1360" t="s">
        <v>40</v>
      </c>
      <c r="J1360" t="s">
        <v>22</v>
      </c>
      <c r="K1360">
        <v>4</v>
      </c>
    </row>
    <row r="1361" spans="1:11" x14ac:dyDescent="0.35">
      <c r="A1361">
        <v>1361</v>
      </c>
      <c r="B1361" t="s">
        <v>1395</v>
      </c>
      <c r="C1361" t="s">
        <v>11</v>
      </c>
      <c r="D1361" s="1">
        <v>34177</v>
      </c>
      <c r="E1361">
        <f ca="1">DATEDIF(Sheet1!$D1361,$N$1,"Y")</f>
        <v>32</v>
      </c>
      <c r="F1361" s="1">
        <v>44179</v>
      </c>
      <c r="G1361" t="s">
        <v>12</v>
      </c>
      <c r="H1361" t="s">
        <v>13</v>
      </c>
      <c r="I1361" t="s">
        <v>14</v>
      </c>
      <c r="J1361" t="s">
        <v>22</v>
      </c>
      <c r="K1361">
        <v>4</v>
      </c>
    </row>
    <row r="1362" spans="1:11" x14ac:dyDescent="0.35">
      <c r="A1362">
        <v>1362</v>
      </c>
      <c r="B1362" t="s">
        <v>1396</v>
      </c>
      <c r="C1362" t="s">
        <v>11</v>
      </c>
      <c r="D1362" s="1">
        <v>20707</v>
      </c>
      <c r="E1362">
        <f ca="1">DATEDIF(Sheet1!$D1362,$N$1,"Y")</f>
        <v>69</v>
      </c>
      <c r="F1362" s="1">
        <v>43855</v>
      </c>
      <c r="G1362" t="s">
        <v>19</v>
      </c>
      <c r="H1362" t="s">
        <v>24</v>
      </c>
      <c r="I1362" t="s">
        <v>17</v>
      </c>
      <c r="J1362" t="s">
        <v>22</v>
      </c>
      <c r="K1362">
        <v>4</v>
      </c>
    </row>
    <row r="1363" spans="1:11" x14ac:dyDescent="0.35">
      <c r="A1363">
        <v>1363</v>
      </c>
      <c r="B1363" t="s">
        <v>1397</v>
      </c>
      <c r="C1363" t="s">
        <v>35</v>
      </c>
      <c r="D1363" s="1">
        <v>28918</v>
      </c>
      <c r="E1363">
        <f ca="1">DATEDIF(Sheet1!$D1363,$N$1,"Y")</f>
        <v>46</v>
      </c>
      <c r="F1363" s="1">
        <v>44007</v>
      </c>
      <c r="G1363" t="s">
        <v>31</v>
      </c>
      <c r="H1363" t="s">
        <v>49</v>
      </c>
      <c r="I1363" t="s">
        <v>21</v>
      </c>
      <c r="J1363" t="s">
        <v>33</v>
      </c>
      <c r="K1363">
        <v>2</v>
      </c>
    </row>
    <row r="1364" spans="1:11" x14ac:dyDescent="0.35">
      <c r="A1364">
        <v>1364</v>
      </c>
      <c r="B1364" t="s">
        <v>1398</v>
      </c>
      <c r="C1364" t="s">
        <v>11</v>
      </c>
      <c r="D1364" s="1">
        <v>38910</v>
      </c>
      <c r="E1364">
        <f ca="1">DATEDIF(Sheet1!$D1364,$N$1,"Y")</f>
        <v>19</v>
      </c>
      <c r="F1364" s="1">
        <v>44048</v>
      </c>
      <c r="G1364" t="s">
        <v>12</v>
      </c>
      <c r="H1364" t="s">
        <v>28</v>
      </c>
      <c r="I1364" t="s">
        <v>25</v>
      </c>
      <c r="J1364" t="s">
        <v>38</v>
      </c>
      <c r="K1364">
        <v>5</v>
      </c>
    </row>
    <row r="1365" spans="1:11" x14ac:dyDescent="0.35">
      <c r="A1365">
        <v>1365</v>
      </c>
      <c r="B1365" t="s">
        <v>1399</v>
      </c>
      <c r="C1365" t="s">
        <v>11</v>
      </c>
      <c r="D1365" s="1">
        <v>28606</v>
      </c>
      <c r="E1365">
        <f ca="1">DATEDIF(Sheet1!$D1365,$N$1,"Y")</f>
        <v>47</v>
      </c>
      <c r="F1365" s="1">
        <v>43912</v>
      </c>
      <c r="G1365" t="s">
        <v>12</v>
      </c>
      <c r="H1365" t="s">
        <v>13</v>
      </c>
      <c r="I1365" t="s">
        <v>29</v>
      </c>
      <c r="J1365" t="s">
        <v>22</v>
      </c>
      <c r="K1365">
        <v>4</v>
      </c>
    </row>
    <row r="1366" spans="1:11" x14ac:dyDescent="0.35">
      <c r="A1366">
        <v>1366</v>
      </c>
      <c r="B1366" t="s">
        <v>1400</v>
      </c>
      <c r="C1366" t="s">
        <v>11</v>
      </c>
      <c r="D1366" s="1">
        <v>29527</v>
      </c>
      <c r="E1366">
        <f ca="1">DATEDIF(Sheet1!$D1366,$N$1,"Y")</f>
        <v>45</v>
      </c>
      <c r="F1366" s="1">
        <v>43979</v>
      </c>
      <c r="G1366" t="s">
        <v>12</v>
      </c>
      <c r="H1366" t="s">
        <v>13</v>
      </c>
      <c r="I1366" t="s">
        <v>32</v>
      </c>
      <c r="J1366" t="s">
        <v>33</v>
      </c>
      <c r="K1366">
        <v>2</v>
      </c>
    </row>
    <row r="1367" spans="1:11" x14ac:dyDescent="0.35">
      <c r="A1367">
        <v>1367</v>
      </c>
      <c r="B1367" t="s">
        <v>1401</v>
      </c>
      <c r="C1367" t="s">
        <v>11</v>
      </c>
      <c r="D1367" s="1">
        <v>26150</v>
      </c>
      <c r="E1367">
        <f ca="1">DATEDIF(Sheet1!$D1367,$N$1,"Y")</f>
        <v>54</v>
      </c>
      <c r="F1367" s="1">
        <v>44801</v>
      </c>
      <c r="G1367" t="s">
        <v>19</v>
      </c>
      <c r="H1367" t="s">
        <v>42</v>
      </c>
      <c r="I1367" t="s">
        <v>37</v>
      </c>
      <c r="J1367" t="s">
        <v>38</v>
      </c>
      <c r="K1367">
        <v>5</v>
      </c>
    </row>
    <row r="1368" spans="1:11" x14ac:dyDescent="0.35">
      <c r="A1368">
        <v>1368</v>
      </c>
      <c r="B1368" t="s">
        <v>1402</v>
      </c>
      <c r="C1368" t="s">
        <v>11</v>
      </c>
      <c r="D1368" s="1">
        <v>30178</v>
      </c>
      <c r="E1368">
        <f ca="1">DATEDIF(Sheet1!$D1368,$N$1,"Y")</f>
        <v>43</v>
      </c>
      <c r="F1368" s="1">
        <v>44763</v>
      </c>
      <c r="G1368" t="s">
        <v>12</v>
      </c>
      <c r="H1368" t="s">
        <v>13</v>
      </c>
      <c r="I1368" t="s">
        <v>40</v>
      </c>
      <c r="J1368" t="s">
        <v>15</v>
      </c>
      <c r="K1368">
        <v>3</v>
      </c>
    </row>
    <row r="1369" spans="1:11" x14ac:dyDescent="0.35">
      <c r="A1369">
        <v>1369</v>
      </c>
      <c r="B1369" t="s">
        <v>1403</v>
      </c>
      <c r="C1369" t="s">
        <v>35</v>
      </c>
      <c r="D1369" s="1">
        <v>36356</v>
      </c>
      <c r="E1369">
        <f ca="1">DATEDIF(Sheet1!$D1369,$N$1,"Y")</f>
        <v>26</v>
      </c>
      <c r="F1369" s="1">
        <v>44725</v>
      </c>
      <c r="G1369" t="s">
        <v>12</v>
      </c>
      <c r="H1369" t="s">
        <v>13</v>
      </c>
      <c r="I1369" t="s">
        <v>14</v>
      </c>
      <c r="J1369" t="s">
        <v>33</v>
      </c>
      <c r="K1369">
        <v>2</v>
      </c>
    </row>
    <row r="1370" spans="1:11" x14ac:dyDescent="0.35">
      <c r="A1370">
        <v>1370</v>
      </c>
      <c r="B1370" t="s">
        <v>1404</v>
      </c>
      <c r="C1370" t="s">
        <v>35</v>
      </c>
      <c r="D1370" s="1">
        <v>29819</v>
      </c>
      <c r="E1370">
        <f ca="1">DATEDIF(Sheet1!$D1370,$N$1,"Y")</f>
        <v>44</v>
      </c>
      <c r="F1370" s="1">
        <v>44274</v>
      </c>
      <c r="G1370" t="s">
        <v>19</v>
      </c>
      <c r="H1370" t="s">
        <v>28</v>
      </c>
      <c r="I1370" t="s">
        <v>17</v>
      </c>
      <c r="J1370" t="s">
        <v>33</v>
      </c>
      <c r="K1370">
        <v>2</v>
      </c>
    </row>
    <row r="1371" spans="1:11" x14ac:dyDescent="0.35">
      <c r="A1371">
        <v>1371</v>
      </c>
      <c r="B1371" t="s">
        <v>1405</v>
      </c>
      <c r="C1371" t="s">
        <v>11</v>
      </c>
      <c r="D1371" s="1">
        <v>35036</v>
      </c>
      <c r="E1371">
        <f ca="1">DATEDIF(Sheet1!$D1371,$N$1,"Y")</f>
        <v>30</v>
      </c>
      <c r="F1371" s="1">
        <v>44054</v>
      </c>
      <c r="G1371" t="s">
        <v>19</v>
      </c>
      <c r="H1371" t="s">
        <v>36</v>
      </c>
      <c r="I1371" t="s">
        <v>21</v>
      </c>
      <c r="J1371" t="s">
        <v>15</v>
      </c>
      <c r="K1371">
        <v>3</v>
      </c>
    </row>
    <row r="1372" spans="1:11" x14ac:dyDescent="0.35">
      <c r="A1372">
        <v>1372</v>
      </c>
      <c r="B1372" t="s">
        <v>1406</v>
      </c>
      <c r="C1372" t="s">
        <v>35</v>
      </c>
      <c r="D1372" s="1">
        <v>34203</v>
      </c>
      <c r="E1372">
        <f ca="1">DATEDIF(Sheet1!$D1372,$N$1,"Y")</f>
        <v>32</v>
      </c>
      <c r="F1372" s="1">
        <v>43970</v>
      </c>
      <c r="G1372" t="s">
        <v>31</v>
      </c>
      <c r="H1372" t="s">
        <v>24</v>
      </c>
      <c r="I1372" t="s">
        <v>25</v>
      </c>
      <c r="J1372" t="s">
        <v>38</v>
      </c>
      <c r="K1372">
        <v>5</v>
      </c>
    </row>
    <row r="1373" spans="1:11" x14ac:dyDescent="0.35">
      <c r="A1373">
        <v>1373</v>
      </c>
      <c r="B1373" t="s">
        <v>1407</v>
      </c>
      <c r="C1373" t="s">
        <v>35</v>
      </c>
      <c r="D1373" s="1">
        <v>22992</v>
      </c>
      <c r="E1373">
        <f ca="1">DATEDIF(Sheet1!$D1373,$N$1,"Y")</f>
        <v>63</v>
      </c>
      <c r="F1373" s="1">
        <v>43893</v>
      </c>
      <c r="G1373" t="s">
        <v>12</v>
      </c>
      <c r="H1373" t="s">
        <v>13</v>
      </c>
      <c r="I1373" t="s">
        <v>29</v>
      </c>
      <c r="J1373" t="s">
        <v>33</v>
      </c>
      <c r="K1373">
        <v>2</v>
      </c>
    </row>
    <row r="1374" spans="1:11" x14ac:dyDescent="0.35">
      <c r="A1374">
        <v>1374</v>
      </c>
      <c r="B1374" t="s">
        <v>1408</v>
      </c>
      <c r="C1374" t="s">
        <v>11</v>
      </c>
      <c r="D1374" s="1">
        <v>23200</v>
      </c>
      <c r="E1374">
        <f ca="1">DATEDIF(Sheet1!$D1374,$N$1,"Y")</f>
        <v>62</v>
      </c>
      <c r="F1374" s="1">
        <v>44756</v>
      </c>
      <c r="G1374" t="s">
        <v>31</v>
      </c>
      <c r="H1374" t="s">
        <v>42</v>
      </c>
      <c r="I1374" t="s">
        <v>32</v>
      </c>
      <c r="J1374" t="s">
        <v>33</v>
      </c>
      <c r="K1374">
        <v>2</v>
      </c>
    </row>
    <row r="1375" spans="1:11" x14ac:dyDescent="0.35">
      <c r="A1375">
        <v>1375</v>
      </c>
      <c r="B1375" t="s">
        <v>1409</v>
      </c>
      <c r="C1375" t="s">
        <v>35</v>
      </c>
      <c r="D1375" s="1">
        <v>37134</v>
      </c>
      <c r="E1375">
        <f ca="1">DATEDIF(Sheet1!$D1375,$N$1,"Y")</f>
        <v>24</v>
      </c>
      <c r="F1375" s="1">
        <v>44333</v>
      </c>
      <c r="G1375" t="s">
        <v>19</v>
      </c>
      <c r="H1375" t="s">
        <v>49</v>
      </c>
      <c r="I1375" t="s">
        <v>37</v>
      </c>
      <c r="J1375" t="s">
        <v>22</v>
      </c>
      <c r="K1375">
        <v>4</v>
      </c>
    </row>
    <row r="1376" spans="1:11" x14ac:dyDescent="0.35">
      <c r="A1376">
        <v>1376</v>
      </c>
      <c r="B1376" t="s">
        <v>1410</v>
      </c>
      <c r="C1376" t="s">
        <v>35</v>
      </c>
      <c r="D1376" s="1">
        <v>22357</v>
      </c>
      <c r="E1376">
        <f ca="1">DATEDIF(Sheet1!$D1376,$N$1,"Y")</f>
        <v>64</v>
      </c>
      <c r="F1376" s="1">
        <v>44913</v>
      </c>
      <c r="G1376" t="s">
        <v>12</v>
      </c>
      <c r="H1376" t="s">
        <v>49</v>
      </c>
      <c r="I1376" t="s">
        <v>40</v>
      </c>
      <c r="J1376" t="s">
        <v>15</v>
      </c>
      <c r="K1376">
        <v>3</v>
      </c>
    </row>
    <row r="1377" spans="1:11" x14ac:dyDescent="0.35">
      <c r="A1377">
        <v>1377</v>
      </c>
      <c r="B1377" t="s">
        <v>1411</v>
      </c>
      <c r="C1377" t="s">
        <v>11</v>
      </c>
      <c r="D1377" s="1">
        <v>22691</v>
      </c>
      <c r="E1377">
        <f ca="1">DATEDIF(Sheet1!$D1377,$N$1,"Y")</f>
        <v>63</v>
      </c>
      <c r="F1377" s="1">
        <v>44818</v>
      </c>
      <c r="G1377" t="s">
        <v>19</v>
      </c>
      <c r="H1377" t="s">
        <v>28</v>
      </c>
      <c r="I1377" t="s">
        <v>14</v>
      </c>
      <c r="J1377" t="s">
        <v>15</v>
      </c>
      <c r="K1377">
        <v>3</v>
      </c>
    </row>
    <row r="1378" spans="1:11" x14ac:dyDescent="0.35">
      <c r="A1378">
        <v>1378</v>
      </c>
      <c r="B1378" t="s">
        <v>1412</v>
      </c>
      <c r="C1378" t="s">
        <v>35</v>
      </c>
      <c r="D1378" s="1">
        <v>35674</v>
      </c>
      <c r="E1378">
        <f ca="1">DATEDIF(Sheet1!$D1378,$N$1,"Y")</f>
        <v>28</v>
      </c>
      <c r="F1378" s="1">
        <v>44610</v>
      </c>
      <c r="G1378" t="s">
        <v>19</v>
      </c>
      <c r="H1378" t="s">
        <v>28</v>
      </c>
      <c r="I1378" t="s">
        <v>17</v>
      </c>
      <c r="J1378" t="s">
        <v>38</v>
      </c>
      <c r="K1378">
        <v>5</v>
      </c>
    </row>
    <row r="1379" spans="1:11" x14ac:dyDescent="0.35">
      <c r="A1379">
        <v>1379</v>
      </c>
      <c r="B1379" t="s">
        <v>1413</v>
      </c>
      <c r="C1379" t="s">
        <v>35</v>
      </c>
      <c r="D1379" s="1">
        <v>36492</v>
      </c>
      <c r="E1379">
        <f ca="1">DATEDIF(Sheet1!$D1379,$N$1,"Y")</f>
        <v>26</v>
      </c>
      <c r="F1379" s="1">
        <v>43893</v>
      </c>
      <c r="G1379" t="s">
        <v>19</v>
      </c>
      <c r="H1379" t="s">
        <v>36</v>
      </c>
      <c r="I1379" t="s">
        <v>21</v>
      </c>
      <c r="J1379" t="s">
        <v>38</v>
      </c>
      <c r="K1379">
        <v>5</v>
      </c>
    </row>
    <row r="1380" spans="1:11" x14ac:dyDescent="0.35">
      <c r="A1380">
        <v>1380</v>
      </c>
      <c r="B1380" t="s">
        <v>1414</v>
      </c>
      <c r="C1380" t="s">
        <v>11</v>
      </c>
      <c r="D1380" s="1">
        <v>23844</v>
      </c>
      <c r="E1380">
        <f ca="1">DATEDIF(Sheet1!$D1380,$N$1,"Y")</f>
        <v>60</v>
      </c>
      <c r="F1380" s="1">
        <v>44397</v>
      </c>
      <c r="G1380" t="s">
        <v>19</v>
      </c>
      <c r="H1380" t="s">
        <v>24</v>
      </c>
      <c r="I1380" t="s">
        <v>25</v>
      </c>
      <c r="J1380" t="s">
        <v>15</v>
      </c>
      <c r="K1380">
        <v>3</v>
      </c>
    </row>
    <row r="1381" spans="1:11" x14ac:dyDescent="0.35">
      <c r="A1381">
        <v>1381</v>
      </c>
      <c r="B1381" t="s">
        <v>1415</v>
      </c>
      <c r="C1381" t="s">
        <v>35</v>
      </c>
      <c r="D1381" s="1">
        <v>25287</v>
      </c>
      <c r="E1381">
        <f ca="1">DATEDIF(Sheet1!$D1381,$N$1,"Y")</f>
        <v>56</v>
      </c>
      <c r="F1381" s="1">
        <v>44416</v>
      </c>
      <c r="G1381" t="s">
        <v>12</v>
      </c>
      <c r="H1381" t="s">
        <v>13</v>
      </c>
      <c r="I1381" t="s">
        <v>29</v>
      </c>
      <c r="J1381" t="s">
        <v>33</v>
      </c>
      <c r="K1381">
        <v>2</v>
      </c>
    </row>
    <row r="1382" spans="1:11" x14ac:dyDescent="0.35">
      <c r="A1382">
        <v>1382</v>
      </c>
      <c r="B1382" t="s">
        <v>1416</v>
      </c>
      <c r="C1382" t="s">
        <v>11</v>
      </c>
      <c r="D1382" s="1">
        <v>31203</v>
      </c>
      <c r="E1382">
        <f ca="1">DATEDIF(Sheet1!$D1382,$N$1,"Y")</f>
        <v>40</v>
      </c>
      <c r="F1382" s="1">
        <v>44142</v>
      </c>
      <c r="G1382" t="s">
        <v>31</v>
      </c>
      <c r="H1382" t="s">
        <v>24</v>
      </c>
      <c r="I1382" t="s">
        <v>32</v>
      </c>
      <c r="J1382" t="s">
        <v>26</v>
      </c>
      <c r="K1382">
        <v>1</v>
      </c>
    </row>
    <row r="1383" spans="1:11" x14ac:dyDescent="0.35">
      <c r="A1383">
        <v>1383</v>
      </c>
      <c r="B1383" t="s">
        <v>1417</v>
      </c>
      <c r="C1383" t="s">
        <v>35</v>
      </c>
      <c r="D1383" s="1">
        <v>29200</v>
      </c>
      <c r="E1383">
        <f ca="1">DATEDIF(Sheet1!$D1383,$N$1,"Y")</f>
        <v>46</v>
      </c>
      <c r="F1383" s="1">
        <v>43863</v>
      </c>
      <c r="G1383" t="s">
        <v>12</v>
      </c>
      <c r="H1383" t="s">
        <v>13</v>
      </c>
      <c r="I1383" t="s">
        <v>37</v>
      </c>
      <c r="J1383" t="s">
        <v>33</v>
      </c>
      <c r="K1383">
        <v>2</v>
      </c>
    </row>
    <row r="1384" spans="1:11" x14ac:dyDescent="0.35">
      <c r="A1384">
        <v>1384</v>
      </c>
      <c r="B1384" t="s">
        <v>1418</v>
      </c>
      <c r="C1384" t="s">
        <v>11</v>
      </c>
      <c r="D1384" s="1">
        <v>18903</v>
      </c>
      <c r="E1384">
        <f ca="1">DATEDIF(Sheet1!$D1384,$N$1,"Y")</f>
        <v>74</v>
      </c>
      <c r="F1384" s="1">
        <v>43961</v>
      </c>
      <c r="G1384" t="s">
        <v>19</v>
      </c>
      <c r="H1384" t="s">
        <v>28</v>
      </c>
      <c r="I1384" t="s">
        <v>40</v>
      </c>
      <c r="J1384" t="s">
        <v>22</v>
      </c>
      <c r="K1384">
        <v>4</v>
      </c>
    </row>
    <row r="1385" spans="1:11" x14ac:dyDescent="0.35">
      <c r="A1385">
        <v>1385</v>
      </c>
      <c r="B1385" t="s">
        <v>1419</v>
      </c>
      <c r="C1385" t="s">
        <v>11</v>
      </c>
      <c r="D1385" s="1">
        <v>30378</v>
      </c>
      <c r="E1385">
        <f ca="1">DATEDIF(Sheet1!$D1385,$N$1,"Y")</f>
        <v>42</v>
      </c>
      <c r="F1385" s="1">
        <v>44274</v>
      </c>
      <c r="G1385" t="s">
        <v>19</v>
      </c>
      <c r="H1385" t="s">
        <v>36</v>
      </c>
      <c r="I1385" t="s">
        <v>14</v>
      </c>
      <c r="J1385" t="s">
        <v>22</v>
      </c>
      <c r="K1385">
        <v>4</v>
      </c>
    </row>
    <row r="1386" spans="1:11" x14ac:dyDescent="0.35">
      <c r="A1386">
        <v>1386</v>
      </c>
      <c r="B1386" t="s">
        <v>1420</v>
      </c>
      <c r="C1386" t="s">
        <v>11</v>
      </c>
      <c r="D1386" s="1">
        <v>26734</v>
      </c>
      <c r="E1386">
        <f ca="1">DATEDIF(Sheet1!$D1386,$N$1,"Y")</f>
        <v>52</v>
      </c>
      <c r="F1386" s="1">
        <v>43978</v>
      </c>
      <c r="G1386" t="s">
        <v>19</v>
      </c>
      <c r="H1386" t="s">
        <v>49</v>
      </c>
      <c r="I1386" t="s">
        <v>17</v>
      </c>
      <c r="J1386" t="s">
        <v>38</v>
      </c>
      <c r="K1386">
        <v>5</v>
      </c>
    </row>
    <row r="1387" spans="1:11" x14ac:dyDescent="0.35">
      <c r="A1387">
        <v>1387</v>
      </c>
      <c r="B1387" t="s">
        <v>1421</v>
      </c>
      <c r="C1387" t="s">
        <v>11</v>
      </c>
      <c r="D1387" s="1">
        <v>36158</v>
      </c>
      <c r="E1387">
        <f ca="1">DATEDIF(Sheet1!$D1387,$N$1,"Y")</f>
        <v>27</v>
      </c>
      <c r="F1387" s="1">
        <v>43879</v>
      </c>
      <c r="G1387" t="s">
        <v>12</v>
      </c>
      <c r="H1387" t="s">
        <v>13</v>
      </c>
      <c r="I1387" t="s">
        <v>21</v>
      </c>
      <c r="J1387" t="s">
        <v>33</v>
      </c>
      <c r="K1387">
        <v>2</v>
      </c>
    </row>
    <row r="1388" spans="1:11" x14ac:dyDescent="0.35">
      <c r="A1388">
        <v>1388</v>
      </c>
      <c r="B1388" t="s">
        <v>1422</v>
      </c>
      <c r="C1388" t="s">
        <v>11</v>
      </c>
      <c r="D1388" s="1">
        <v>33433</v>
      </c>
      <c r="E1388">
        <f ca="1">DATEDIF(Sheet1!$D1388,$N$1,"Y")</f>
        <v>34</v>
      </c>
      <c r="F1388" s="1">
        <v>44844</v>
      </c>
      <c r="G1388" t="s">
        <v>12</v>
      </c>
      <c r="H1388" t="s">
        <v>13</v>
      </c>
      <c r="I1388" t="s">
        <v>25</v>
      </c>
      <c r="J1388" t="s">
        <v>26</v>
      </c>
      <c r="K1388">
        <v>1</v>
      </c>
    </row>
    <row r="1389" spans="1:11" x14ac:dyDescent="0.35">
      <c r="A1389">
        <v>1389</v>
      </c>
      <c r="B1389" t="s">
        <v>1423</v>
      </c>
      <c r="C1389" t="s">
        <v>35</v>
      </c>
      <c r="D1389" s="1">
        <v>23293</v>
      </c>
      <c r="E1389">
        <f ca="1">DATEDIF(Sheet1!$D1389,$N$1,"Y")</f>
        <v>62</v>
      </c>
      <c r="F1389" s="1">
        <v>44056</v>
      </c>
      <c r="G1389" t="s">
        <v>12</v>
      </c>
      <c r="H1389" t="s">
        <v>13</v>
      </c>
      <c r="I1389" t="s">
        <v>29</v>
      </c>
      <c r="J1389" t="s">
        <v>26</v>
      </c>
      <c r="K1389">
        <v>1</v>
      </c>
    </row>
    <row r="1390" spans="1:11" x14ac:dyDescent="0.35">
      <c r="A1390">
        <v>1390</v>
      </c>
      <c r="B1390" t="s">
        <v>1424</v>
      </c>
      <c r="C1390" t="s">
        <v>35</v>
      </c>
      <c r="D1390" s="1">
        <v>26361</v>
      </c>
      <c r="E1390">
        <f ca="1">DATEDIF(Sheet1!$D1390,$N$1,"Y")</f>
        <v>53</v>
      </c>
      <c r="F1390" s="1">
        <v>44034</v>
      </c>
      <c r="G1390" t="s">
        <v>19</v>
      </c>
      <c r="H1390" t="s">
        <v>13</v>
      </c>
      <c r="I1390" t="s">
        <v>32</v>
      </c>
      <c r="J1390" t="s">
        <v>33</v>
      </c>
      <c r="K1390">
        <v>2</v>
      </c>
    </row>
    <row r="1391" spans="1:11" x14ac:dyDescent="0.35">
      <c r="A1391">
        <v>1391</v>
      </c>
      <c r="B1391" t="s">
        <v>1425</v>
      </c>
      <c r="C1391" t="s">
        <v>11</v>
      </c>
      <c r="D1391" s="1">
        <v>24960</v>
      </c>
      <c r="E1391">
        <f ca="1">DATEDIF(Sheet1!$D1391,$N$1,"Y")</f>
        <v>57</v>
      </c>
      <c r="F1391" s="1">
        <v>44562</v>
      </c>
      <c r="G1391" t="s">
        <v>31</v>
      </c>
      <c r="H1391" t="s">
        <v>49</v>
      </c>
      <c r="I1391" t="s">
        <v>37</v>
      </c>
      <c r="J1391" t="s">
        <v>15</v>
      </c>
      <c r="K1391">
        <v>3</v>
      </c>
    </row>
    <row r="1392" spans="1:11" x14ac:dyDescent="0.35">
      <c r="A1392">
        <v>1392</v>
      </c>
      <c r="B1392" t="s">
        <v>1426</v>
      </c>
      <c r="C1392" t="s">
        <v>11</v>
      </c>
      <c r="D1392" s="1">
        <v>36983</v>
      </c>
      <c r="E1392">
        <f ca="1">DATEDIF(Sheet1!$D1392,$N$1,"Y")</f>
        <v>24</v>
      </c>
      <c r="F1392" s="1">
        <v>44178</v>
      </c>
      <c r="G1392" t="s">
        <v>31</v>
      </c>
      <c r="H1392" t="s">
        <v>49</v>
      </c>
      <c r="I1392" t="s">
        <v>40</v>
      </c>
      <c r="J1392" t="s">
        <v>33</v>
      </c>
      <c r="K1392">
        <v>2</v>
      </c>
    </row>
    <row r="1393" spans="1:11" x14ac:dyDescent="0.35">
      <c r="A1393">
        <v>1393</v>
      </c>
      <c r="B1393" t="s">
        <v>1427</v>
      </c>
      <c r="C1393" t="s">
        <v>35</v>
      </c>
      <c r="D1393" s="1">
        <v>37334</v>
      </c>
      <c r="E1393">
        <f ca="1">DATEDIF(Sheet1!$D1393,$N$1,"Y")</f>
        <v>23</v>
      </c>
      <c r="F1393" s="1">
        <v>44198</v>
      </c>
      <c r="G1393" t="s">
        <v>12</v>
      </c>
      <c r="H1393" t="s">
        <v>13</v>
      </c>
      <c r="I1393" t="s">
        <v>14</v>
      </c>
      <c r="J1393" t="s">
        <v>38</v>
      </c>
      <c r="K1393">
        <v>5</v>
      </c>
    </row>
    <row r="1394" spans="1:11" x14ac:dyDescent="0.35">
      <c r="A1394">
        <v>1394</v>
      </c>
      <c r="B1394" t="s">
        <v>1428</v>
      </c>
      <c r="C1394" t="s">
        <v>11</v>
      </c>
      <c r="D1394" s="1">
        <v>22868</v>
      </c>
      <c r="E1394">
        <f ca="1">DATEDIF(Sheet1!$D1394,$N$1,"Y")</f>
        <v>63</v>
      </c>
      <c r="F1394" s="1">
        <v>44160</v>
      </c>
      <c r="G1394" t="s">
        <v>12</v>
      </c>
      <c r="H1394" t="s">
        <v>13</v>
      </c>
      <c r="I1394" t="s">
        <v>17</v>
      </c>
      <c r="J1394" t="s">
        <v>38</v>
      </c>
      <c r="K1394">
        <v>5</v>
      </c>
    </row>
    <row r="1395" spans="1:11" x14ac:dyDescent="0.35">
      <c r="A1395">
        <v>1395</v>
      </c>
      <c r="B1395" t="s">
        <v>1429</v>
      </c>
      <c r="C1395" t="s">
        <v>35</v>
      </c>
      <c r="D1395" s="1">
        <v>26622</v>
      </c>
      <c r="E1395">
        <f ca="1">DATEDIF(Sheet1!$D1395,$N$1,"Y")</f>
        <v>53</v>
      </c>
      <c r="F1395" s="1">
        <v>44245</v>
      </c>
      <c r="G1395" t="s">
        <v>12</v>
      </c>
      <c r="H1395" t="s">
        <v>24</v>
      </c>
      <c r="I1395" t="s">
        <v>21</v>
      </c>
      <c r="J1395" t="s">
        <v>15</v>
      </c>
      <c r="K1395">
        <v>3</v>
      </c>
    </row>
    <row r="1396" spans="1:11" x14ac:dyDescent="0.35">
      <c r="A1396">
        <v>1396</v>
      </c>
      <c r="B1396" t="s">
        <v>1430</v>
      </c>
      <c r="C1396" t="s">
        <v>35</v>
      </c>
      <c r="D1396" s="1">
        <v>20457</v>
      </c>
      <c r="E1396">
        <f ca="1">DATEDIF(Sheet1!$D1396,$N$1,"Y")</f>
        <v>70</v>
      </c>
      <c r="F1396" s="1">
        <v>44920</v>
      </c>
      <c r="G1396" t="s">
        <v>57</v>
      </c>
      <c r="H1396" t="s">
        <v>24</v>
      </c>
      <c r="I1396" t="s">
        <v>25</v>
      </c>
      <c r="J1396" t="s">
        <v>38</v>
      </c>
      <c r="K1396">
        <v>5</v>
      </c>
    </row>
    <row r="1397" spans="1:11" x14ac:dyDescent="0.35">
      <c r="A1397">
        <v>1397</v>
      </c>
      <c r="B1397" t="s">
        <v>1431</v>
      </c>
      <c r="C1397" t="s">
        <v>35</v>
      </c>
      <c r="D1397" s="1">
        <v>32408</v>
      </c>
      <c r="E1397">
        <f ca="1">DATEDIF(Sheet1!$D1397,$N$1,"Y")</f>
        <v>37</v>
      </c>
      <c r="F1397" s="1">
        <v>44449</v>
      </c>
      <c r="G1397" t="s">
        <v>19</v>
      </c>
      <c r="H1397" t="s">
        <v>24</v>
      </c>
      <c r="I1397" t="s">
        <v>29</v>
      </c>
      <c r="J1397" t="s">
        <v>15</v>
      </c>
      <c r="K1397">
        <v>3</v>
      </c>
    </row>
    <row r="1398" spans="1:11" x14ac:dyDescent="0.35">
      <c r="A1398">
        <v>1398</v>
      </c>
      <c r="B1398" t="s">
        <v>1432</v>
      </c>
      <c r="C1398" t="s">
        <v>11</v>
      </c>
      <c r="D1398" s="1">
        <v>29672</v>
      </c>
      <c r="E1398">
        <f ca="1">DATEDIF(Sheet1!$D1398,$N$1,"Y")</f>
        <v>44</v>
      </c>
      <c r="F1398" s="1">
        <v>44316</v>
      </c>
      <c r="G1398" t="s">
        <v>19</v>
      </c>
      <c r="H1398" t="s">
        <v>49</v>
      </c>
      <c r="I1398" t="s">
        <v>32</v>
      </c>
      <c r="J1398" t="s">
        <v>26</v>
      </c>
      <c r="K1398">
        <v>1</v>
      </c>
    </row>
    <row r="1399" spans="1:11" x14ac:dyDescent="0.35">
      <c r="A1399">
        <v>1399</v>
      </c>
      <c r="B1399" t="s">
        <v>1433</v>
      </c>
      <c r="C1399" t="s">
        <v>11</v>
      </c>
      <c r="D1399" s="1">
        <v>24824</v>
      </c>
      <c r="E1399">
        <f ca="1">DATEDIF(Sheet1!$D1399,$N$1,"Y")</f>
        <v>58</v>
      </c>
      <c r="F1399" s="1">
        <v>43866</v>
      </c>
      <c r="G1399" t="s">
        <v>19</v>
      </c>
      <c r="H1399" t="s">
        <v>42</v>
      </c>
      <c r="I1399" t="s">
        <v>37</v>
      </c>
      <c r="J1399" t="s">
        <v>15</v>
      </c>
      <c r="K1399">
        <v>3</v>
      </c>
    </row>
    <row r="1400" spans="1:11" x14ac:dyDescent="0.35">
      <c r="A1400">
        <v>1400</v>
      </c>
      <c r="B1400" t="s">
        <v>1434</v>
      </c>
      <c r="C1400" t="s">
        <v>35</v>
      </c>
      <c r="D1400" s="1">
        <v>29511</v>
      </c>
      <c r="E1400">
        <f ca="1">DATEDIF(Sheet1!$D1400,$N$1,"Y")</f>
        <v>45</v>
      </c>
      <c r="F1400" s="1">
        <v>44738</v>
      </c>
      <c r="G1400" t="s">
        <v>12</v>
      </c>
      <c r="H1400" t="s">
        <v>13</v>
      </c>
      <c r="I1400" t="s">
        <v>40</v>
      </c>
      <c r="J1400" t="s">
        <v>38</v>
      </c>
      <c r="K1400">
        <v>5</v>
      </c>
    </row>
    <row r="1401" spans="1:11" x14ac:dyDescent="0.35">
      <c r="A1401">
        <v>1401</v>
      </c>
      <c r="B1401" t="s">
        <v>1435</v>
      </c>
      <c r="C1401" t="s">
        <v>35</v>
      </c>
      <c r="D1401" s="1">
        <v>24120</v>
      </c>
      <c r="E1401">
        <f ca="1">DATEDIF(Sheet1!$D1401,$N$1,"Y")</f>
        <v>60</v>
      </c>
      <c r="F1401" s="1">
        <v>44067</v>
      </c>
      <c r="G1401" t="s">
        <v>19</v>
      </c>
      <c r="H1401" t="s">
        <v>42</v>
      </c>
      <c r="I1401" t="s">
        <v>14</v>
      </c>
      <c r="J1401" t="s">
        <v>22</v>
      </c>
      <c r="K1401">
        <v>4</v>
      </c>
    </row>
    <row r="1402" spans="1:11" x14ac:dyDescent="0.35">
      <c r="A1402">
        <v>1402</v>
      </c>
      <c r="B1402" t="s">
        <v>1436</v>
      </c>
      <c r="C1402" t="s">
        <v>11</v>
      </c>
      <c r="D1402" s="1">
        <v>19693</v>
      </c>
      <c r="E1402">
        <f ca="1">DATEDIF(Sheet1!$D1402,$N$1,"Y")</f>
        <v>72</v>
      </c>
      <c r="F1402" s="1">
        <v>44838</v>
      </c>
      <c r="G1402" t="s">
        <v>12</v>
      </c>
      <c r="H1402" t="s">
        <v>13</v>
      </c>
      <c r="I1402" t="s">
        <v>17</v>
      </c>
      <c r="J1402" t="s">
        <v>22</v>
      </c>
      <c r="K1402">
        <v>4</v>
      </c>
    </row>
    <row r="1403" spans="1:11" x14ac:dyDescent="0.35">
      <c r="A1403">
        <v>1403</v>
      </c>
      <c r="B1403" t="s">
        <v>1437</v>
      </c>
      <c r="C1403" t="s">
        <v>35</v>
      </c>
      <c r="D1403" s="1">
        <v>24093</v>
      </c>
      <c r="E1403">
        <f ca="1">DATEDIF(Sheet1!$D1403,$N$1,"Y")</f>
        <v>60</v>
      </c>
      <c r="F1403" s="1">
        <v>44768</v>
      </c>
      <c r="G1403" t="s">
        <v>12</v>
      </c>
      <c r="H1403" t="s">
        <v>13</v>
      </c>
      <c r="I1403" t="s">
        <v>21</v>
      </c>
      <c r="J1403" t="s">
        <v>38</v>
      </c>
      <c r="K1403">
        <v>5</v>
      </c>
    </row>
    <row r="1404" spans="1:11" x14ac:dyDescent="0.35">
      <c r="A1404">
        <v>1404</v>
      </c>
      <c r="B1404" t="s">
        <v>1438</v>
      </c>
      <c r="C1404" t="s">
        <v>11</v>
      </c>
      <c r="D1404" s="1">
        <v>28113</v>
      </c>
      <c r="E1404">
        <f ca="1">DATEDIF(Sheet1!$D1404,$N$1,"Y")</f>
        <v>49</v>
      </c>
      <c r="F1404" s="1">
        <v>44653</v>
      </c>
      <c r="G1404" t="s">
        <v>12</v>
      </c>
      <c r="H1404" t="s">
        <v>13</v>
      </c>
      <c r="I1404" t="s">
        <v>25</v>
      </c>
      <c r="J1404" t="s">
        <v>26</v>
      </c>
      <c r="K1404">
        <v>1</v>
      </c>
    </row>
    <row r="1405" spans="1:11" x14ac:dyDescent="0.35">
      <c r="A1405">
        <v>1405</v>
      </c>
      <c r="B1405" t="s">
        <v>1439</v>
      </c>
      <c r="C1405" t="s">
        <v>11</v>
      </c>
      <c r="D1405" s="1">
        <v>25444</v>
      </c>
      <c r="E1405">
        <f ca="1">DATEDIF(Sheet1!$D1405,$N$1,"Y")</f>
        <v>56</v>
      </c>
      <c r="F1405" s="1">
        <v>43874</v>
      </c>
      <c r="G1405" t="s">
        <v>19</v>
      </c>
      <c r="H1405" t="s">
        <v>24</v>
      </c>
      <c r="I1405" t="s">
        <v>29</v>
      </c>
      <c r="J1405" t="s">
        <v>38</v>
      </c>
      <c r="K1405">
        <v>5</v>
      </c>
    </row>
    <row r="1406" spans="1:11" x14ac:dyDescent="0.35">
      <c r="A1406">
        <v>1406</v>
      </c>
      <c r="B1406" t="s">
        <v>1440</v>
      </c>
      <c r="C1406" t="s">
        <v>11</v>
      </c>
      <c r="D1406" s="1">
        <v>33922</v>
      </c>
      <c r="E1406">
        <f ca="1">DATEDIF(Sheet1!$D1406,$N$1,"Y")</f>
        <v>33</v>
      </c>
      <c r="F1406" s="1">
        <v>44894</v>
      </c>
      <c r="G1406" t="s">
        <v>57</v>
      </c>
      <c r="H1406" t="s">
        <v>20</v>
      </c>
      <c r="I1406" t="s">
        <v>32</v>
      </c>
      <c r="J1406" t="s">
        <v>26</v>
      </c>
      <c r="K1406">
        <v>1</v>
      </c>
    </row>
    <row r="1407" spans="1:11" x14ac:dyDescent="0.35">
      <c r="A1407">
        <v>1407</v>
      </c>
      <c r="B1407" t="s">
        <v>1441</v>
      </c>
      <c r="C1407" t="s">
        <v>11</v>
      </c>
      <c r="D1407" s="1">
        <v>37914</v>
      </c>
      <c r="E1407">
        <f ca="1">DATEDIF(Sheet1!$D1407,$N$1,"Y")</f>
        <v>22</v>
      </c>
      <c r="F1407" s="1">
        <v>44202</v>
      </c>
      <c r="G1407" t="s">
        <v>19</v>
      </c>
      <c r="H1407" t="s">
        <v>13</v>
      </c>
      <c r="I1407" t="s">
        <v>37</v>
      </c>
      <c r="J1407" t="s">
        <v>38</v>
      </c>
      <c r="K1407">
        <v>5</v>
      </c>
    </row>
    <row r="1408" spans="1:11" x14ac:dyDescent="0.35">
      <c r="A1408">
        <v>1408</v>
      </c>
      <c r="B1408" t="s">
        <v>1442</v>
      </c>
      <c r="C1408" t="s">
        <v>35</v>
      </c>
      <c r="D1408" s="1">
        <v>30837</v>
      </c>
      <c r="E1408">
        <f ca="1">DATEDIF(Sheet1!$D1408,$N$1,"Y")</f>
        <v>41</v>
      </c>
      <c r="F1408" s="1">
        <v>44045</v>
      </c>
      <c r="G1408" t="s">
        <v>19</v>
      </c>
      <c r="H1408" t="s">
        <v>20</v>
      </c>
      <c r="I1408" t="s">
        <v>40</v>
      </c>
      <c r="J1408" t="s">
        <v>26</v>
      </c>
      <c r="K1408">
        <v>1</v>
      </c>
    </row>
    <row r="1409" spans="1:11" x14ac:dyDescent="0.35">
      <c r="A1409">
        <v>1409</v>
      </c>
      <c r="B1409" t="s">
        <v>1443</v>
      </c>
      <c r="C1409" t="s">
        <v>35</v>
      </c>
      <c r="D1409" s="1">
        <v>24376</v>
      </c>
      <c r="E1409">
        <f ca="1">DATEDIF(Sheet1!$D1409,$N$1,"Y")</f>
        <v>59</v>
      </c>
      <c r="F1409" s="1">
        <v>43872</v>
      </c>
      <c r="G1409" t="s">
        <v>12</v>
      </c>
      <c r="H1409" t="s">
        <v>13</v>
      </c>
      <c r="I1409" t="s">
        <v>14</v>
      </c>
      <c r="J1409" t="s">
        <v>22</v>
      </c>
      <c r="K1409">
        <v>4</v>
      </c>
    </row>
    <row r="1410" spans="1:11" x14ac:dyDescent="0.35">
      <c r="A1410">
        <v>1410</v>
      </c>
      <c r="B1410" t="s">
        <v>1444</v>
      </c>
      <c r="C1410" t="s">
        <v>11</v>
      </c>
      <c r="D1410" s="1">
        <v>38148</v>
      </c>
      <c r="E1410">
        <f ca="1">DATEDIF(Sheet1!$D1410,$N$1,"Y")</f>
        <v>21</v>
      </c>
      <c r="F1410" s="1">
        <v>44794</v>
      </c>
      <c r="G1410" t="s">
        <v>12</v>
      </c>
      <c r="H1410" t="s">
        <v>13</v>
      </c>
      <c r="I1410" t="s">
        <v>17</v>
      </c>
      <c r="J1410" t="s">
        <v>22</v>
      </c>
      <c r="K1410">
        <v>4</v>
      </c>
    </row>
    <row r="1411" spans="1:11" x14ac:dyDescent="0.35">
      <c r="A1411">
        <v>1411</v>
      </c>
      <c r="B1411" t="s">
        <v>1445</v>
      </c>
      <c r="C1411" t="s">
        <v>11</v>
      </c>
      <c r="D1411" s="1">
        <v>20510</v>
      </c>
      <c r="E1411">
        <f ca="1">DATEDIF(Sheet1!$D1411,$N$1,"Y")</f>
        <v>69</v>
      </c>
      <c r="F1411" s="1">
        <v>43844</v>
      </c>
      <c r="G1411" t="s">
        <v>31</v>
      </c>
      <c r="H1411" t="s">
        <v>49</v>
      </c>
      <c r="I1411" t="s">
        <v>21</v>
      </c>
      <c r="J1411" t="s">
        <v>15</v>
      </c>
      <c r="K1411">
        <v>3</v>
      </c>
    </row>
    <row r="1412" spans="1:11" x14ac:dyDescent="0.35">
      <c r="A1412">
        <v>1412</v>
      </c>
      <c r="B1412" t="s">
        <v>1446</v>
      </c>
      <c r="C1412" t="s">
        <v>11</v>
      </c>
      <c r="D1412" s="1">
        <v>20884</v>
      </c>
      <c r="E1412">
        <f ca="1">DATEDIF(Sheet1!$D1412,$N$1,"Y")</f>
        <v>68</v>
      </c>
      <c r="F1412" s="1">
        <v>44121</v>
      </c>
      <c r="G1412" t="s">
        <v>12</v>
      </c>
      <c r="H1412" t="s">
        <v>13</v>
      </c>
      <c r="I1412" t="s">
        <v>25</v>
      </c>
      <c r="J1412" t="s">
        <v>26</v>
      </c>
      <c r="K1412">
        <v>1</v>
      </c>
    </row>
    <row r="1413" spans="1:11" x14ac:dyDescent="0.35">
      <c r="A1413">
        <v>1413</v>
      </c>
      <c r="B1413" t="s">
        <v>1447</v>
      </c>
      <c r="C1413" t="s">
        <v>11</v>
      </c>
      <c r="D1413" s="1">
        <v>38698</v>
      </c>
      <c r="E1413">
        <f ca="1">DATEDIF(Sheet1!$D1413,$N$1,"Y")</f>
        <v>20</v>
      </c>
      <c r="F1413" s="1">
        <v>44799</v>
      </c>
      <c r="G1413" t="s">
        <v>12</v>
      </c>
      <c r="H1413" t="s">
        <v>13</v>
      </c>
      <c r="I1413" t="s">
        <v>29</v>
      </c>
      <c r="J1413" t="s">
        <v>33</v>
      </c>
      <c r="K1413">
        <v>2</v>
      </c>
    </row>
    <row r="1414" spans="1:11" x14ac:dyDescent="0.35">
      <c r="A1414">
        <v>1414</v>
      </c>
      <c r="B1414" t="s">
        <v>1448</v>
      </c>
      <c r="C1414" t="s">
        <v>11</v>
      </c>
      <c r="D1414" s="1">
        <v>19828</v>
      </c>
      <c r="E1414">
        <f ca="1">DATEDIF(Sheet1!$D1414,$N$1,"Y")</f>
        <v>71</v>
      </c>
      <c r="F1414" s="1">
        <v>43843</v>
      </c>
      <c r="G1414" t="s">
        <v>19</v>
      </c>
      <c r="H1414" t="s">
        <v>36</v>
      </c>
      <c r="I1414" t="s">
        <v>32</v>
      </c>
      <c r="J1414" t="s">
        <v>26</v>
      </c>
      <c r="K1414">
        <v>1</v>
      </c>
    </row>
    <row r="1415" spans="1:11" x14ac:dyDescent="0.35">
      <c r="A1415">
        <v>1415</v>
      </c>
      <c r="B1415" t="s">
        <v>1449</v>
      </c>
      <c r="C1415" t="s">
        <v>11</v>
      </c>
      <c r="D1415" s="1">
        <v>35856</v>
      </c>
      <c r="E1415">
        <f ca="1">DATEDIF(Sheet1!$D1415,$N$1,"Y")</f>
        <v>27</v>
      </c>
      <c r="F1415" s="1">
        <v>43854</v>
      </c>
      <c r="G1415" t="s">
        <v>12</v>
      </c>
      <c r="H1415" t="s">
        <v>49</v>
      </c>
      <c r="I1415" t="s">
        <v>37</v>
      </c>
      <c r="J1415" t="s">
        <v>38</v>
      </c>
      <c r="K1415">
        <v>5</v>
      </c>
    </row>
    <row r="1416" spans="1:11" x14ac:dyDescent="0.35">
      <c r="A1416">
        <v>1416</v>
      </c>
      <c r="B1416" t="s">
        <v>1450</v>
      </c>
      <c r="C1416" t="s">
        <v>11</v>
      </c>
      <c r="D1416" s="1">
        <v>24633</v>
      </c>
      <c r="E1416">
        <f ca="1">DATEDIF(Sheet1!$D1416,$N$1,"Y")</f>
        <v>58</v>
      </c>
      <c r="F1416" s="1">
        <v>43873</v>
      </c>
      <c r="G1416" t="s">
        <v>31</v>
      </c>
      <c r="H1416" t="s">
        <v>13</v>
      </c>
      <c r="I1416" t="s">
        <v>40</v>
      </c>
      <c r="J1416" t="s">
        <v>33</v>
      </c>
      <c r="K1416">
        <v>2</v>
      </c>
    </row>
    <row r="1417" spans="1:11" x14ac:dyDescent="0.35">
      <c r="A1417">
        <v>1417</v>
      </c>
      <c r="B1417" t="s">
        <v>1451</v>
      </c>
      <c r="C1417" t="s">
        <v>11</v>
      </c>
      <c r="D1417" s="1">
        <v>38082</v>
      </c>
      <c r="E1417">
        <f ca="1">DATEDIF(Sheet1!$D1417,$N$1,"Y")</f>
        <v>21</v>
      </c>
      <c r="F1417" s="1">
        <v>44562</v>
      </c>
      <c r="G1417" t="s">
        <v>19</v>
      </c>
      <c r="H1417" t="s">
        <v>49</v>
      </c>
      <c r="I1417" t="s">
        <v>14</v>
      </c>
      <c r="J1417" t="s">
        <v>38</v>
      </c>
      <c r="K1417">
        <v>5</v>
      </c>
    </row>
    <row r="1418" spans="1:11" x14ac:dyDescent="0.35">
      <c r="A1418">
        <v>1418</v>
      </c>
      <c r="B1418" t="s">
        <v>1452</v>
      </c>
      <c r="C1418" t="s">
        <v>35</v>
      </c>
      <c r="D1418" s="1">
        <v>35398</v>
      </c>
      <c r="E1418">
        <f ca="1">DATEDIF(Sheet1!$D1418,$N$1,"Y")</f>
        <v>29</v>
      </c>
      <c r="F1418" s="1">
        <v>44205</v>
      </c>
      <c r="G1418" t="s">
        <v>12</v>
      </c>
      <c r="H1418" t="s">
        <v>13</v>
      </c>
      <c r="I1418" t="s">
        <v>17</v>
      </c>
      <c r="J1418" t="s">
        <v>22</v>
      </c>
      <c r="K1418">
        <v>4</v>
      </c>
    </row>
    <row r="1419" spans="1:11" x14ac:dyDescent="0.35">
      <c r="A1419">
        <v>1419</v>
      </c>
      <c r="B1419" t="s">
        <v>1453</v>
      </c>
      <c r="C1419" t="s">
        <v>11</v>
      </c>
      <c r="D1419" s="1">
        <v>20503</v>
      </c>
      <c r="E1419">
        <f ca="1">DATEDIF(Sheet1!$D1419,$N$1,"Y")</f>
        <v>69</v>
      </c>
      <c r="F1419" s="1">
        <v>44655</v>
      </c>
      <c r="G1419" t="s">
        <v>19</v>
      </c>
      <c r="H1419" t="s">
        <v>24</v>
      </c>
      <c r="I1419" t="s">
        <v>21</v>
      </c>
      <c r="J1419" t="s">
        <v>22</v>
      </c>
      <c r="K1419">
        <v>4</v>
      </c>
    </row>
    <row r="1420" spans="1:11" x14ac:dyDescent="0.35">
      <c r="A1420">
        <v>1420</v>
      </c>
      <c r="B1420" t="s">
        <v>1454</v>
      </c>
      <c r="C1420" t="s">
        <v>11</v>
      </c>
      <c r="D1420" s="1">
        <v>29235</v>
      </c>
      <c r="E1420">
        <f ca="1">DATEDIF(Sheet1!$D1420,$N$1,"Y")</f>
        <v>46</v>
      </c>
      <c r="F1420" s="1">
        <v>44620</v>
      </c>
      <c r="G1420" t="s">
        <v>19</v>
      </c>
      <c r="H1420" t="s">
        <v>36</v>
      </c>
      <c r="I1420" t="s">
        <v>25</v>
      </c>
      <c r="J1420" t="s">
        <v>22</v>
      </c>
      <c r="K1420">
        <v>4</v>
      </c>
    </row>
    <row r="1421" spans="1:11" x14ac:dyDescent="0.35">
      <c r="A1421">
        <v>1421</v>
      </c>
      <c r="B1421" t="s">
        <v>1455</v>
      </c>
      <c r="C1421" t="s">
        <v>11</v>
      </c>
      <c r="D1421" s="1">
        <v>37002</v>
      </c>
      <c r="E1421">
        <f ca="1">DATEDIF(Sheet1!$D1421,$N$1,"Y")</f>
        <v>24</v>
      </c>
      <c r="F1421" s="1">
        <v>43948</v>
      </c>
      <c r="G1421" t="s">
        <v>12</v>
      </c>
      <c r="H1421" t="s">
        <v>13</v>
      </c>
      <c r="I1421" t="s">
        <v>29</v>
      </c>
      <c r="J1421" t="s">
        <v>26</v>
      </c>
      <c r="K1421">
        <v>1</v>
      </c>
    </row>
    <row r="1422" spans="1:11" x14ac:dyDescent="0.35">
      <c r="A1422">
        <v>1422</v>
      </c>
      <c r="B1422" t="s">
        <v>1456</v>
      </c>
      <c r="C1422" t="s">
        <v>35</v>
      </c>
      <c r="D1422" s="1">
        <v>37021</v>
      </c>
      <c r="E1422">
        <f ca="1">DATEDIF(Sheet1!$D1422,$N$1,"Y")</f>
        <v>24</v>
      </c>
      <c r="F1422" s="1">
        <v>44175</v>
      </c>
      <c r="G1422" t="s">
        <v>12</v>
      </c>
      <c r="H1422" t="s">
        <v>13</v>
      </c>
      <c r="I1422" t="s">
        <v>32</v>
      </c>
      <c r="J1422" t="s">
        <v>15</v>
      </c>
      <c r="K1422">
        <v>3</v>
      </c>
    </row>
    <row r="1423" spans="1:11" x14ac:dyDescent="0.35">
      <c r="A1423">
        <v>1423</v>
      </c>
      <c r="B1423" t="s">
        <v>1457</v>
      </c>
      <c r="C1423" t="s">
        <v>11</v>
      </c>
      <c r="D1423" s="1">
        <v>31836</v>
      </c>
      <c r="E1423">
        <f ca="1">DATEDIF(Sheet1!$D1423,$N$1,"Y")</f>
        <v>38</v>
      </c>
      <c r="F1423" s="1">
        <v>44414</v>
      </c>
      <c r="G1423" t="s">
        <v>12</v>
      </c>
      <c r="H1423" t="s">
        <v>13</v>
      </c>
      <c r="I1423" t="s">
        <v>37</v>
      </c>
      <c r="J1423" t="s">
        <v>22</v>
      </c>
      <c r="K1423">
        <v>4</v>
      </c>
    </row>
    <row r="1424" spans="1:11" x14ac:dyDescent="0.35">
      <c r="A1424">
        <v>1424</v>
      </c>
      <c r="B1424" t="s">
        <v>1458</v>
      </c>
      <c r="C1424" t="s">
        <v>11</v>
      </c>
      <c r="D1424" s="1">
        <v>25899</v>
      </c>
      <c r="E1424">
        <f ca="1">DATEDIF(Sheet1!$D1424,$N$1,"Y")</f>
        <v>55</v>
      </c>
      <c r="F1424" s="1">
        <v>44285</v>
      </c>
      <c r="G1424" t="s">
        <v>31</v>
      </c>
      <c r="H1424" t="s">
        <v>49</v>
      </c>
      <c r="I1424" t="s">
        <v>40</v>
      </c>
      <c r="J1424" t="s">
        <v>22</v>
      </c>
      <c r="K1424">
        <v>4</v>
      </c>
    </row>
    <row r="1425" spans="1:11" x14ac:dyDescent="0.35">
      <c r="A1425">
        <v>1425</v>
      </c>
      <c r="B1425" t="s">
        <v>1459</v>
      </c>
      <c r="C1425" t="s">
        <v>11</v>
      </c>
      <c r="D1425" s="1">
        <v>33676</v>
      </c>
      <c r="E1425">
        <f ca="1">DATEDIF(Sheet1!$D1425,$N$1,"Y")</f>
        <v>33</v>
      </c>
      <c r="F1425" s="1">
        <v>43955</v>
      </c>
      <c r="G1425" t="s">
        <v>19</v>
      </c>
      <c r="H1425" t="s">
        <v>20</v>
      </c>
      <c r="I1425" t="s">
        <v>14</v>
      </c>
      <c r="J1425" t="s">
        <v>26</v>
      </c>
      <c r="K1425">
        <v>1</v>
      </c>
    </row>
    <row r="1426" spans="1:11" x14ac:dyDescent="0.35">
      <c r="A1426">
        <v>1426</v>
      </c>
      <c r="B1426" t="s">
        <v>1460</v>
      </c>
      <c r="C1426" t="s">
        <v>35</v>
      </c>
      <c r="D1426" s="1">
        <v>35484</v>
      </c>
      <c r="E1426">
        <f ca="1">DATEDIF(Sheet1!$D1426,$N$1,"Y")</f>
        <v>28</v>
      </c>
      <c r="F1426" s="1">
        <v>44427</v>
      </c>
      <c r="G1426" t="s">
        <v>19</v>
      </c>
      <c r="H1426" t="s">
        <v>28</v>
      </c>
      <c r="I1426" t="s">
        <v>17</v>
      </c>
      <c r="J1426" t="s">
        <v>33</v>
      </c>
      <c r="K1426">
        <v>2</v>
      </c>
    </row>
    <row r="1427" spans="1:11" x14ac:dyDescent="0.35">
      <c r="A1427">
        <v>1427</v>
      </c>
      <c r="B1427" t="s">
        <v>1461</v>
      </c>
      <c r="C1427" t="s">
        <v>35</v>
      </c>
      <c r="D1427" s="1">
        <v>26251</v>
      </c>
      <c r="E1427">
        <f ca="1">DATEDIF(Sheet1!$D1427,$N$1,"Y")</f>
        <v>54</v>
      </c>
      <c r="F1427" s="1">
        <v>44154</v>
      </c>
      <c r="G1427" t="s">
        <v>19</v>
      </c>
      <c r="H1427" t="s">
        <v>28</v>
      </c>
      <c r="I1427" t="s">
        <v>21</v>
      </c>
      <c r="J1427" t="s">
        <v>15</v>
      </c>
      <c r="K1427">
        <v>3</v>
      </c>
    </row>
    <row r="1428" spans="1:11" x14ac:dyDescent="0.35">
      <c r="A1428">
        <v>1428</v>
      </c>
      <c r="B1428" t="s">
        <v>1462</v>
      </c>
      <c r="C1428" t="s">
        <v>11</v>
      </c>
      <c r="D1428" s="1">
        <v>33155</v>
      </c>
      <c r="E1428">
        <f ca="1">DATEDIF(Sheet1!$D1428,$N$1,"Y")</f>
        <v>35</v>
      </c>
      <c r="F1428" s="1">
        <v>44907</v>
      </c>
      <c r="G1428" t="s">
        <v>19</v>
      </c>
      <c r="H1428" t="s">
        <v>36</v>
      </c>
      <c r="I1428" t="s">
        <v>25</v>
      </c>
      <c r="J1428" t="s">
        <v>33</v>
      </c>
      <c r="K1428">
        <v>2</v>
      </c>
    </row>
    <row r="1429" spans="1:11" x14ac:dyDescent="0.35">
      <c r="A1429">
        <v>1429</v>
      </c>
      <c r="B1429" t="s">
        <v>1463</v>
      </c>
      <c r="C1429" t="s">
        <v>35</v>
      </c>
      <c r="D1429" s="1">
        <v>23740</v>
      </c>
      <c r="E1429">
        <f ca="1">DATEDIF(Sheet1!$D1429,$N$1,"Y")</f>
        <v>61</v>
      </c>
      <c r="F1429" s="1">
        <v>44256</v>
      </c>
      <c r="G1429" t="s">
        <v>12</v>
      </c>
      <c r="H1429" t="s">
        <v>13</v>
      </c>
      <c r="I1429" t="s">
        <v>29</v>
      </c>
      <c r="J1429" t="s">
        <v>38</v>
      </c>
      <c r="K1429">
        <v>5</v>
      </c>
    </row>
    <row r="1430" spans="1:11" x14ac:dyDescent="0.35">
      <c r="A1430">
        <v>1430</v>
      </c>
      <c r="B1430" t="s">
        <v>1464</v>
      </c>
      <c r="C1430" t="s">
        <v>11</v>
      </c>
      <c r="D1430" s="1">
        <v>37683</v>
      </c>
      <c r="E1430">
        <f ca="1">DATEDIF(Sheet1!$D1430,$N$1,"Y")</f>
        <v>22</v>
      </c>
      <c r="F1430" s="1">
        <v>44605</v>
      </c>
      <c r="G1430" t="s">
        <v>19</v>
      </c>
      <c r="H1430" t="s">
        <v>13</v>
      </c>
      <c r="I1430" t="s">
        <v>32</v>
      </c>
      <c r="J1430" t="s">
        <v>26</v>
      </c>
      <c r="K1430">
        <v>1</v>
      </c>
    </row>
    <row r="1431" spans="1:11" x14ac:dyDescent="0.35">
      <c r="A1431">
        <v>1431</v>
      </c>
      <c r="B1431" t="s">
        <v>1465</v>
      </c>
      <c r="C1431" t="s">
        <v>11</v>
      </c>
      <c r="D1431" s="1">
        <v>31311</v>
      </c>
      <c r="E1431">
        <f ca="1">DATEDIF(Sheet1!$D1431,$N$1,"Y")</f>
        <v>40</v>
      </c>
      <c r="F1431" s="1">
        <v>44744</v>
      </c>
      <c r="G1431" t="s">
        <v>12</v>
      </c>
      <c r="H1431" t="s">
        <v>13</v>
      </c>
      <c r="I1431" t="s">
        <v>37</v>
      </c>
      <c r="J1431" t="s">
        <v>33</v>
      </c>
      <c r="K1431">
        <v>2</v>
      </c>
    </row>
    <row r="1432" spans="1:11" x14ac:dyDescent="0.35">
      <c r="A1432">
        <v>1432</v>
      </c>
      <c r="B1432" t="s">
        <v>1466</v>
      </c>
      <c r="C1432" t="s">
        <v>11</v>
      </c>
      <c r="D1432" s="1">
        <v>33715</v>
      </c>
      <c r="E1432">
        <f ca="1">DATEDIF(Sheet1!$D1432,$N$1,"Y")</f>
        <v>33</v>
      </c>
      <c r="F1432" s="1">
        <v>44372</v>
      </c>
      <c r="G1432" t="s">
        <v>19</v>
      </c>
      <c r="H1432" t="s">
        <v>28</v>
      </c>
      <c r="I1432" t="s">
        <v>40</v>
      </c>
      <c r="J1432" t="s">
        <v>26</v>
      </c>
      <c r="K1432">
        <v>1</v>
      </c>
    </row>
    <row r="1433" spans="1:11" x14ac:dyDescent="0.35">
      <c r="A1433">
        <v>1433</v>
      </c>
      <c r="B1433" t="s">
        <v>1467</v>
      </c>
      <c r="C1433" t="s">
        <v>35</v>
      </c>
      <c r="D1433" s="1">
        <v>28084</v>
      </c>
      <c r="E1433">
        <f ca="1">DATEDIF(Sheet1!$D1433,$N$1,"Y")</f>
        <v>49</v>
      </c>
      <c r="F1433" s="1">
        <v>44530</v>
      </c>
      <c r="G1433" t="s">
        <v>19</v>
      </c>
      <c r="H1433" t="s">
        <v>28</v>
      </c>
      <c r="I1433" t="s">
        <v>14</v>
      </c>
      <c r="J1433" t="s">
        <v>15</v>
      </c>
      <c r="K1433">
        <v>3</v>
      </c>
    </row>
    <row r="1434" spans="1:11" x14ac:dyDescent="0.35">
      <c r="A1434">
        <v>1434</v>
      </c>
      <c r="B1434" t="s">
        <v>1468</v>
      </c>
      <c r="C1434" t="s">
        <v>35</v>
      </c>
      <c r="D1434" s="1">
        <v>22681</v>
      </c>
      <c r="E1434">
        <f ca="1">DATEDIF(Sheet1!$D1434,$N$1,"Y")</f>
        <v>64</v>
      </c>
      <c r="F1434" s="1">
        <v>44542</v>
      </c>
      <c r="G1434" t="s">
        <v>19</v>
      </c>
      <c r="H1434" t="s">
        <v>24</v>
      </c>
      <c r="I1434" t="s">
        <v>17</v>
      </c>
      <c r="J1434" t="s">
        <v>22</v>
      </c>
      <c r="K1434">
        <v>4</v>
      </c>
    </row>
    <row r="1435" spans="1:11" x14ac:dyDescent="0.35">
      <c r="A1435">
        <v>1435</v>
      </c>
      <c r="B1435" t="s">
        <v>1469</v>
      </c>
      <c r="C1435" t="s">
        <v>35</v>
      </c>
      <c r="D1435" s="1">
        <v>26407</v>
      </c>
      <c r="E1435">
        <f ca="1">DATEDIF(Sheet1!$D1435,$N$1,"Y")</f>
        <v>53</v>
      </c>
      <c r="F1435" s="1">
        <v>44900</v>
      </c>
      <c r="G1435" t="s">
        <v>31</v>
      </c>
      <c r="H1435" t="s">
        <v>24</v>
      </c>
      <c r="I1435" t="s">
        <v>21</v>
      </c>
      <c r="J1435" t="s">
        <v>15</v>
      </c>
      <c r="K1435">
        <v>3</v>
      </c>
    </row>
    <row r="1436" spans="1:11" x14ac:dyDescent="0.35">
      <c r="A1436">
        <v>1436</v>
      </c>
      <c r="B1436" t="s">
        <v>1470</v>
      </c>
      <c r="C1436" t="s">
        <v>35</v>
      </c>
      <c r="D1436" s="1">
        <v>19665</v>
      </c>
      <c r="E1436">
        <f ca="1">DATEDIF(Sheet1!$D1436,$N$1,"Y")</f>
        <v>72</v>
      </c>
      <c r="F1436" s="1">
        <v>43929</v>
      </c>
      <c r="G1436" t="s">
        <v>19</v>
      </c>
      <c r="H1436" t="s">
        <v>24</v>
      </c>
      <c r="I1436" t="s">
        <v>25</v>
      </c>
      <c r="J1436" t="s">
        <v>38</v>
      </c>
      <c r="K1436">
        <v>5</v>
      </c>
    </row>
    <row r="1437" spans="1:11" x14ac:dyDescent="0.35">
      <c r="A1437">
        <v>1437</v>
      </c>
      <c r="B1437" t="s">
        <v>1471</v>
      </c>
      <c r="C1437" t="s">
        <v>11</v>
      </c>
      <c r="D1437" s="1">
        <v>32441</v>
      </c>
      <c r="E1437">
        <f ca="1">DATEDIF(Sheet1!$D1437,$N$1,"Y")</f>
        <v>37</v>
      </c>
      <c r="F1437" s="1">
        <v>44855</v>
      </c>
      <c r="G1437" t="s">
        <v>19</v>
      </c>
      <c r="H1437" t="s">
        <v>28</v>
      </c>
      <c r="I1437" t="s">
        <v>29</v>
      </c>
      <c r="J1437" t="s">
        <v>22</v>
      </c>
      <c r="K1437">
        <v>4</v>
      </c>
    </row>
    <row r="1438" spans="1:11" x14ac:dyDescent="0.35">
      <c r="A1438">
        <v>1438</v>
      </c>
      <c r="B1438" t="s">
        <v>1472</v>
      </c>
      <c r="C1438" t="s">
        <v>11</v>
      </c>
      <c r="D1438" s="1">
        <v>36365</v>
      </c>
      <c r="E1438">
        <f ca="1">DATEDIF(Sheet1!$D1438,$N$1,"Y")</f>
        <v>26</v>
      </c>
      <c r="F1438" s="1">
        <v>44591</v>
      </c>
      <c r="G1438" t="s">
        <v>12</v>
      </c>
      <c r="H1438" t="s">
        <v>13</v>
      </c>
      <c r="I1438" t="s">
        <v>32</v>
      </c>
      <c r="J1438" t="s">
        <v>15</v>
      </c>
      <c r="K1438">
        <v>3</v>
      </c>
    </row>
    <row r="1439" spans="1:11" x14ac:dyDescent="0.35">
      <c r="A1439">
        <v>1439</v>
      </c>
      <c r="B1439" t="s">
        <v>1473</v>
      </c>
      <c r="C1439" t="s">
        <v>11</v>
      </c>
      <c r="D1439" s="1">
        <v>18871</v>
      </c>
      <c r="E1439">
        <f ca="1">DATEDIF(Sheet1!$D1439,$N$1,"Y")</f>
        <v>74</v>
      </c>
      <c r="F1439" s="1">
        <v>44414</v>
      </c>
      <c r="G1439" t="s">
        <v>12</v>
      </c>
      <c r="H1439" t="s">
        <v>13</v>
      </c>
      <c r="I1439" t="s">
        <v>37</v>
      </c>
      <c r="J1439" t="s">
        <v>22</v>
      </c>
      <c r="K1439">
        <v>4</v>
      </c>
    </row>
    <row r="1440" spans="1:11" x14ac:dyDescent="0.35">
      <c r="A1440">
        <v>1440</v>
      </c>
      <c r="B1440" t="s">
        <v>1474</v>
      </c>
      <c r="C1440" t="s">
        <v>35</v>
      </c>
      <c r="D1440" s="1">
        <v>28947</v>
      </c>
      <c r="E1440">
        <f ca="1">DATEDIF(Sheet1!$D1440,$N$1,"Y")</f>
        <v>46</v>
      </c>
      <c r="F1440" s="1">
        <v>44287</v>
      </c>
      <c r="G1440" t="s">
        <v>12</v>
      </c>
      <c r="H1440" t="s">
        <v>13</v>
      </c>
      <c r="I1440" t="s">
        <v>40</v>
      </c>
      <c r="J1440" t="s">
        <v>15</v>
      </c>
      <c r="K1440">
        <v>3</v>
      </c>
    </row>
    <row r="1441" spans="1:11" x14ac:dyDescent="0.35">
      <c r="A1441">
        <v>1441</v>
      </c>
      <c r="B1441" t="s">
        <v>1475</v>
      </c>
      <c r="C1441" t="s">
        <v>11</v>
      </c>
      <c r="D1441" s="1">
        <v>19115</v>
      </c>
      <c r="E1441">
        <f ca="1">DATEDIF(Sheet1!$D1441,$N$1,"Y")</f>
        <v>73</v>
      </c>
      <c r="F1441" s="1">
        <v>44366</v>
      </c>
      <c r="G1441" t="s">
        <v>19</v>
      </c>
      <c r="H1441" t="s">
        <v>20</v>
      </c>
      <c r="I1441" t="s">
        <v>14</v>
      </c>
      <c r="J1441" t="s">
        <v>15</v>
      </c>
      <c r="K1441">
        <v>3</v>
      </c>
    </row>
    <row r="1442" spans="1:11" x14ac:dyDescent="0.35">
      <c r="A1442">
        <v>1442</v>
      </c>
      <c r="B1442" t="s">
        <v>1476</v>
      </c>
      <c r="C1442" t="s">
        <v>11</v>
      </c>
      <c r="D1442" s="1">
        <v>35391</v>
      </c>
      <c r="E1442">
        <f ca="1">DATEDIF(Sheet1!$D1442,$N$1,"Y")</f>
        <v>29</v>
      </c>
      <c r="F1442" s="1">
        <v>44064</v>
      </c>
      <c r="G1442" t="s">
        <v>31</v>
      </c>
      <c r="H1442" t="s">
        <v>24</v>
      </c>
      <c r="I1442" t="s">
        <v>17</v>
      </c>
      <c r="J1442" t="s">
        <v>38</v>
      </c>
      <c r="K1442">
        <v>5</v>
      </c>
    </row>
    <row r="1443" spans="1:11" x14ac:dyDescent="0.35">
      <c r="A1443">
        <v>1443</v>
      </c>
      <c r="B1443" t="s">
        <v>1477</v>
      </c>
      <c r="C1443" t="s">
        <v>35</v>
      </c>
      <c r="D1443" s="1">
        <v>32725</v>
      </c>
      <c r="E1443">
        <f ca="1">DATEDIF(Sheet1!$D1443,$N$1,"Y")</f>
        <v>36</v>
      </c>
      <c r="F1443" s="1">
        <v>44808</v>
      </c>
      <c r="G1443" t="s">
        <v>19</v>
      </c>
      <c r="H1443" t="s">
        <v>28</v>
      </c>
      <c r="I1443" t="s">
        <v>21</v>
      </c>
      <c r="J1443" t="s">
        <v>38</v>
      </c>
      <c r="K1443">
        <v>5</v>
      </c>
    </row>
    <row r="1444" spans="1:11" x14ac:dyDescent="0.35">
      <c r="A1444">
        <v>1444</v>
      </c>
      <c r="B1444" t="s">
        <v>1478</v>
      </c>
      <c r="C1444" t="s">
        <v>11</v>
      </c>
      <c r="D1444" s="1">
        <v>25950</v>
      </c>
      <c r="E1444">
        <f ca="1">DATEDIF(Sheet1!$D1444,$N$1,"Y")</f>
        <v>55</v>
      </c>
      <c r="F1444" s="1">
        <v>44310</v>
      </c>
      <c r="G1444" t="s">
        <v>31</v>
      </c>
      <c r="H1444" t="s">
        <v>49</v>
      </c>
      <c r="I1444" t="s">
        <v>25</v>
      </c>
      <c r="J1444" t="s">
        <v>33</v>
      </c>
      <c r="K1444">
        <v>2</v>
      </c>
    </row>
    <row r="1445" spans="1:11" x14ac:dyDescent="0.35">
      <c r="A1445">
        <v>1445</v>
      </c>
      <c r="B1445" t="s">
        <v>1479</v>
      </c>
      <c r="C1445" t="s">
        <v>11</v>
      </c>
      <c r="D1445" s="1">
        <v>38059</v>
      </c>
      <c r="E1445">
        <f ca="1">DATEDIF(Sheet1!$D1445,$N$1,"Y")</f>
        <v>21</v>
      </c>
      <c r="F1445" s="1">
        <v>44016</v>
      </c>
      <c r="G1445" t="s">
        <v>31</v>
      </c>
      <c r="H1445" t="s">
        <v>49</v>
      </c>
      <c r="I1445" t="s">
        <v>29</v>
      </c>
      <c r="J1445" t="s">
        <v>15</v>
      </c>
      <c r="K1445">
        <v>3</v>
      </c>
    </row>
    <row r="1446" spans="1:11" x14ac:dyDescent="0.35">
      <c r="A1446">
        <v>1446</v>
      </c>
      <c r="B1446" t="s">
        <v>1480</v>
      </c>
      <c r="C1446" t="s">
        <v>35</v>
      </c>
      <c r="D1446" s="1">
        <v>29428</v>
      </c>
      <c r="E1446">
        <f ca="1">DATEDIF(Sheet1!$D1446,$N$1,"Y")</f>
        <v>45</v>
      </c>
      <c r="F1446" s="1">
        <v>44374</v>
      </c>
      <c r="G1446" t="s">
        <v>19</v>
      </c>
      <c r="H1446" t="s">
        <v>36</v>
      </c>
      <c r="I1446" t="s">
        <v>32</v>
      </c>
      <c r="J1446" t="s">
        <v>33</v>
      </c>
      <c r="K1446">
        <v>2</v>
      </c>
    </row>
    <row r="1447" spans="1:11" x14ac:dyDescent="0.35">
      <c r="A1447">
        <v>1447</v>
      </c>
      <c r="B1447" t="s">
        <v>1481</v>
      </c>
      <c r="C1447" t="s">
        <v>35</v>
      </c>
      <c r="D1447" s="1">
        <v>19106</v>
      </c>
      <c r="E1447">
        <f ca="1">DATEDIF(Sheet1!$D1447,$N$1,"Y")</f>
        <v>73</v>
      </c>
      <c r="F1447" s="1">
        <v>44167</v>
      </c>
      <c r="G1447" t="s">
        <v>19</v>
      </c>
      <c r="H1447" t="s">
        <v>49</v>
      </c>
      <c r="I1447" t="s">
        <v>37</v>
      </c>
      <c r="J1447" t="s">
        <v>38</v>
      </c>
      <c r="K1447">
        <v>5</v>
      </c>
    </row>
    <row r="1448" spans="1:11" x14ac:dyDescent="0.35">
      <c r="A1448">
        <v>1448</v>
      </c>
      <c r="B1448" t="s">
        <v>1482</v>
      </c>
      <c r="C1448" t="s">
        <v>35</v>
      </c>
      <c r="D1448" s="1">
        <v>34039</v>
      </c>
      <c r="E1448">
        <f ca="1">DATEDIF(Sheet1!$D1448,$N$1,"Y")</f>
        <v>32</v>
      </c>
      <c r="F1448" s="1">
        <v>44561</v>
      </c>
      <c r="G1448" t="s">
        <v>19</v>
      </c>
      <c r="H1448" t="s">
        <v>13</v>
      </c>
      <c r="I1448" t="s">
        <v>40</v>
      </c>
      <c r="J1448" t="s">
        <v>26</v>
      </c>
      <c r="K1448">
        <v>1</v>
      </c>
    </row>
    <row r="1449" spans="1:11" x14ac:dyDescent="0.35">
      <c r="A1449">
        <v>1449</v>
      </c>
      <c r="B1449" t="s">
        <v>1483</v>
      </c>
      <c r="C1449" t="s">
        <v>11</v>
      </c>
      <c r="D1449" s="1">
        <v>23213</v>
      </c>
      <c r="E1449">
        <f ca="1">DATEDIF(Sheet1!$D1449,$N$1,"Y")</f>
        <v>62</v>
      </c>
      <c r="F1449" s="1">
        <v>44867</v>
      </c>
      <c r="G1449" t="s">
        <v>12</v>
      </c>
      <c r="H1449" t="s">
        <v>13</v>
      </c>
      <c r="I1449" t="s">
        <v>14</v>
      </c>
      <c r="J1449" t="s">
        <v>22</v>
      </c>
      <c r="K1449">
        <v>4</v>
      </c>
    </row>
    <row r="1450" spans="1:11" x14ac:dyDescent="0.35">
      <c r="A1450">
        <v>1450</v>
      </c>
      <c r="B1450" t="s">
        <v>1484</v>
      </c>
      <c r="C1450" t="s">
        <v>11</v>
      </c>
      <c r="D1450" s="1">
        <v>24062</v>
      </c>
      <c r="E1450">
        <f ca="1">DATEDIF(Sheet1!$D1450,$N$1,"Y")</f>
        <v>60</v>
      </c>
      <c r="F1450" s="1">
        <v>43857</v>
      </c>
      <c r="G1450" t="s">
        <v>19</v>
      </c>
      <c r="H1450" t="s">
        <v>36</v>
      </c>
      <c r="I1450" t="s">
        <v>17</v>
      </c>
      <c r="J1450" t="s">
        <v>38</v>
      </c>
      <c r="K1450">
        <v>5</v>
      </c>
    </row>
    <row r="1451" spans="1:11" x14ac:dyDescent="0.35">
      <c r="A1451">
        <v>1451</v>
      </c>
      <c r="B1451" t="s">
        <v>1485</v>
      </c>
      <c r="C1451" t="s">
        <v>11</v>
      </c>
      <c r="D1451" s="1">
        <v>31913</v>
      </c>
      <c r="E1451">
        <f ca="1">DATEDIF(Sheet1!$D1451,$N$1,"Y")</f>
        <v>38</v>
      </c>
      <c r="F1451" s="1">
        <v>44415</v>
      </c>
      <c r="G1451" t="s">
        <v>12</v>
      </c>
      <c r="H1451" t="s">
        <v>28</v>
      </c>
      <c r="I1451" t="s">
        <v>21</v>
      </c>
      <c r="J1451" t="s">
        <v>22</v>
      </c>
      <c r="K1451">
        <v>4</v>
      </c>
    </row>
    <row r="1452" spans="1:11" x14ac:dyDescent="0.35">
      <c r="A1452">
        <v>1452</v>
      </c>
      <c r="B1452" t="s">
        <v>1486</v>
      </c>
      <c r="C1452" t="s">
        <v>11</v>
      </c>
      <c r="D1452" s="1">
        <v>27127</v>
      </c>
      <c r="E1452">
        <f ca="1">DATEDIF(Sheet1!$D1452,$N$1,"Y")</f>
        <v>51</v>
      </c>
      <c r="F1452" s="1">
        <v>44279</v>
      </c>
      <c r="G1452" t="s">
        <v>57</v>
      </c>
      <c r="H1452" t="s">
        <v>49</v>
      </c>
      <c r="I1452" t="s">
        <v>25</v>
      </c>
      <c r="J1452" t="s">
        <v>26</v>
      </c>
      <c r="K1452">
        <v>1</v>
      </c>
    </row>
    <row r="1453" spans="1:11" x14ac:dyDescent="0.35">
      <c r="A1453">
        <v>1453</v>
      </c>
      <c r="B1453" t="s">
        <v>1487</v>
      </c>
      <c r="C1453" t="s">
        <v>35</v>
      </c>
      <c r="D1453" s="1">
        <v>39056</v>
      </c>
      <c r="E1453">
        <f ca="1">DATEDIF(Sheet1!$D1453,$N$1,"Y")</f>
        <v>19</v>
      </c>
      <c r="F1453" s="1">
        <v>44556</v>
      </c>
      <c r="G1453" t="s">
        <v>12</v>
      </c>
      <c r="H1453" t="s">
        <v>13</v>
      </c>
      <c r="I1453" t="s">
        <v>29</v>
      </c>
      <c r="J1453" t="s">
        <v>22</v>
      </c>
      <c r="K1453">
        <v>4</v>
      </c>
    </row>
    <row r="1454" spans="1:11" x14ac:dyDescent="0.35">
      <c r="A1454">
        <v>1454</v>
      </c>
      <c r="B1454" t="s">
        <v>1488</v>
      </c>
      <c r="C1454" t="s">
        <v>35</v>
      </c>
      <c r="D1454" s="1">
        <v>24413</v>
      </c>
      <c r="E1454">
        <f ca="1">DATEDIF(Sheet1!$D1454,$N$1,"Y")</f>
        <v>59</v>
      </c>
      <c r="F1454" s="1">
        <v>44063</v>
      </c>
      <c r="G1454" t="s">
        <v>19</v>
      </c>
      <c r="H1454" t="s">
        <v>28</v>
      </c>
      <c r="I1454" t="s">
        <v>32</v>
      </c>
      <c r="J1454" t="s">
        <v>33</v>
      </c>
      <c r="K1454">
        <v>2</v>
      </c>
    </row>
    <row r="1455" spans="1:11" x14ac:dyDescent="0.35">
      <c r="A1455">
        <v>1455</v>
      </c>
      <c r="B1455" t="s">
        <v>1489</v>
      </c>
      <c r="C1455" t="s">
        <v>35</v>
      </c>
      <c r="D1455" s="1">
        <v>30044</v>
      </c>
      <c r="E1455">
        <f ca="1">DATEDIF(Sheet1!$D1455,$N$1,"Y")</f>
        <v>43</v>
      </c>
      <c r="F1455" s="1">
        <v>44026</v>
      </c>
      <c r="G1455" t="s">
        <v>12</v>
      </c>
      <c r="H1455" t="s">
        <v>13</v>
      </c>
      <c r="I1455" t="s">
        <v>37</v>
      </c>
      <c r="J1455" t="s">
        <v>15</v>
      </c>
      <c r="K1455">
        <v>3</v>
      </c>
    </row>
    <row r="1456" spans="1:11" x14ac:dyDescent="0.35">
      <c r="A1456">
        <v>1456</v>
      </c>
      <c r="B1456" t="s">
        <v>1490</v>
      </c>
      <c r="C1456" t="s">
        <v>11</v>
      </c>
      <c r="D1456" s="1">
        <v>19379</v>
      </c>
      <c r="E1456">
        <f ca="1">DATEDIF(Sheet1!$D1456,$N$1,"Y")</f>
        <v>73</v>
      </c>
      <c r="F1456" s="1">
        <v>43871</v>
      </c>
      <c r="G1456" t="s">
        <v>31</v>
      </c>
      <c r="H1456" t="s">
        <v>36</v>
      </c>
      <c r="I1456" t="s">
        <v>40</v>
      </c>
      <c r="J1456" t="s">
        <v>38</v>
      </c>
      <c r="K1456">
        <v>5</v>
      </c>
    </row>
    <row r="1457" spans="1:11" x14ac:dyDescent="0.35">
      <c r="A1457">
        <v>1457</v>
      </c>
      <c r="B1457" t="s">
        <v>1491</v>
      </c>
      <c r="C1457" t="s">
        <v>11</v>
      </c>
      <c r="D1457" s="1">
        <v>32081</v>
      </c>
      <c r="E1457">
        <f ca="1">DATEDIF(Sheet1!$D1457,$N$1,"Y")</f>
        <v>38</v>
      </c>
      <c r="F1457" s="1">
        <v>44029</v>
      </c>
      <c r="G1457" t="s">
        <v>12</v>
      </c>
      <c r="H1457" t="s">
        <v>13</v>
      </c>
      <c r="I1457" t="s">
        <v>14</v>
      </c>
      <c r="J1457" t="s">
        <v>22</v>
      </c>
      <c r="K1457">
        <v>4</v>
      </c>
    </row>
    <row r="1458" spans="1:11" x14ac:dyDescent="0.35">
      <c r="A1458">
        <v>1458</v>
      </c>
      <c r="B1458" t="s">
        <v>1492</v>
      </c>
      <c r="C1458" t="s">
        <v>11</v>
      </c>
      <c r="D1458" s="1">
        <v>33912</v>
      </c>
      <c r="E1458">
        <f ca="1">DATEDIF(Sheet1!$D1458,$N$1,"Y")</f>
        <v>33</v>
      </c>
      <c r="F1458" s="1">
        <v>44424</v>
      </c>
      <c r="G1458" t="s">
        <v>57</v>
      </c>
      <c r="H1458" t="s">
        <v>24</v>
      </c>
      <c r="I1458" t="s">
        <v>17</v>
      </c>
      <c r="J1458" t="s">
        <v>38</v>
      </c>
      <c r="K1458">
        <v>5</v>
      </c>
    </row>
    <row r="1459" spans="1:11" x14ac:dyDescent="0.35">
      <c r="A1459">
        <v>1459</v>
      </c>
      <c r="B1459" t="s">
        <v>1493</v>
      </c>
      <c r="C1459" t="s">
        <v>11</v>
      </c>
      <c r="D1459" s="1">
        <v>33394</v>
      </c>
      <c r="E1459">
        <f ca="1">DATEDIF(Sheet1!$D1459,$N$1,"Y")</f>
        <v>34</v>
      </c>
      <c r="F1459" s="1">
        <v>44341</v>
      </c>
      <c r="G1459" t="s">
        <v>12</v>
      </c>
      <c r="H1459" t="s">
        <v>13</v>
      </c>
      <c r="I1459" t="s">
        <v>21</v>
      </c>
      <c r="J1459" t="s">
        <v>22</v>
      </c>
      <c r="K1459">
        <v>4</v>
      </c>
    </row>
    <row r="1460" spans="1:11" x14ac:dyDescent="0.35">
      <c r="A1460">
        <v>1460</v>
      </c>
      <c r="B1460" t="s">
        <v>1494</v>
      </c>
      <c r="C1460" t="s">
        <v>35</v>
      </c>
      <c r="D1460" s="1">
        <v>37224</v>
      </c>
      <c r="E1460">
        <f ca="1">DATEDIF(Sheet1!$D1460,$N$1,"Y")</f>
        <v>24</v>
      </c>
      <c r="F1460" s="1">
        <v>44859</v>
      </c>
      <c r="G1460" t="s">
        <v>12</v>
      </c>
      <c r="H1460" t="s">
        <v>13</v>
      </c>
      <c r="I1460" t="s">
        <v>25</v>
      </c>
      <c r="J1460" t="s">
        <v>26</v>
      </c>
      <c r="K1460">
        <v>1</v>
      </c>
    </row>
    <row r="1461" spans="1:11" x14ac:dyDescent="0.35">
      <c r="A1461">
        <v>1461</v>
      </c>
      <c r="B1461" t="s">
        <v>1495</v>
      </c>
      <c r="C1461" t="s">
        <v>11</v>
      </c>
      <c r="D1461" s="1">
        <v>18737</v>
      </c>
      <c r="E1461">
        <f ca="1">DATEDIF(Sheet1!$D1461,$N$1,"Y")</f>
        <v>74</v>
      </c>
      <c r="F1461" s="1">
        <v>44289</v>
      </c>
      <c r="G1461" t="s">
        <v>57</v>
      </c>
      <c r="H1461" t="s">
        <v>24</v>
      </c>
      <c r="I1461" t="s">
        <v>29</v>
      </c>
      <c r="J1461" t="s">
        <v>22</v>
      </c>
      <c r="K1461">
        <v>4</v>
      </c>
    </row>
    <row r="1462" spans="1:11" x14ac:dyDescent="0.35">
      <c r="A1462">
        <v>1462</v>
      </c>
      <c r="B1462" t="s">
        <v>1496</v>
      </c>
      <c r="C1462" t="s">
        <v>35</v>
      </c>
      <c r="D1462" s="1">
        <v>25348</v>
      </c>
      <c r="E1462">
        <f ca="1">DATEDIF(Sheet1!$D1462,$N$1,"Y")</f>
        <v>56</v>
      </c>
      <c r="F1462" s="1">
        <v>44061</v>
      </c>
      <c r="G1462" t="s">
        <v>31</v>
      </c>
      <c r="H1462" t="s">
        <v>42</v>
      </c>
      <c r="I1462" t="s">
        <v>32</v>
      </c>
      <c r="J1462" t="s">
        <v>33</v>
      </c>
      <c r="K1462">
        <v>2</v>
      </c>
    </row>
    <row r="1463" spans="1:11" x14ac:dyDescent="0.35">
      <c r="A1463">
        <v>1463</v>
      </c>
      <c r="B1463" t="s">
        <v>1497</v>
      </c>
      <c r="C1463" t="s">
        <v>11</v>
      </c>
      <c r="D1463" s="1">
        <v>26666</v>
      </c>
      <c r="E1463">
        <f ca="1">DATEDIF(Sheet1!$D1463,$N$1,"Y")</f>
        <v>53</v>
      </c>
      <c r="F1463" s="1">
        <v>44666</v>
      </c>
      <c r="G1463" t="s">
        <v>19</v>
      </c>
      <c r="H1463" t="s">
        <v>28</v>
      </c>
      <c r="I1463" t="s">
        <v>37</v>
      </c>
      <c r="J1463" t="s">
        <v>15</v>
      </c>
      <c r="K1463">
        <v>3</v>
      </c>
    </row>
    <row r="1464" spans="1:11" x14ac:dyDescent="0.35">
      <c r="A1464">
        <v>1464</v>
      </c>
      <c r="B1464" t="s">
        <v>1498</v>
      </c>
      <c r="C1464" t="s">
        <v>11</v>
      </c>
      <c r="D1464" s="1">
        <v>34607</v>
      </c>
      <c r="E1464">
        <f ca="1">DATEDIF(Sheet1!$D1464,$N$1,"Y")</f>
        <v>31</v>
      </c>
      <c r="F1464" s="1">
        <v>44726</v>
      </c>
      <c r="G1464" t="s">
        <v>19</v>
      </c>
      <c r="H1464" t="s">
        <v>49</v>
      </c>
      <c r="I1464" t="s">
        <v>40</v>
      </c>
      <c r="J1464" t="s">
        <v>38</v>
      </c>
      <c r="K1464">
        <v>5</v>
      </c>
    </row>
    <row r="1465" spans="1:11" x14ac:dyDescent="0.35">
      <c r="A1465">
        <v>1465</v>
      </c>
      <c r="B1465" t="s">
        <v>1499</v>
      </c>
      <c r="C1465" t="s">
        <v>11</v>
      </c>
      <c r="D1465" s="1">
        <v>34150</v>
      </c>
      <c r="E1465">
        <f ca="1">DATEDIF(Sheet1!$D1465,$N$1,"Y")</f>
        <v>32</v>
      </c>
      <c r="F1465" s="1">
        <v>44383</v>
      </c>
      <c r="G1465" t="s">
        <v>57</v>
      </c>
      <c r="H1465" t="s">
        <v>24</v>
      </c>
      <c r="I1465" t="s">
        <v>14</v>
      </c>
      <c r="J1465" t="s">
        <v>26</v>
      </c>
      <c r="K1465">
        <v>1</v>
      </c>
    </row>
    <row r="1466" spans="1:11" x14ac:dyDescent="0.35">
      <c r="A1466">
        <v>1466</v>
      </c>
      <c r="B1466" t="s">
        <v>1500</v>
      </c>
      <c r="C1466" t="s">
        <v>11</v>
      </c>
      <c r="D1466" s="1">
        <v>36777</v>
      </c>
      <c r="E1466">
        <f ca="1">DATEDIF(Sheet1!$D1466,$N$1,"Y")</f>
        <v>25</v>
      </c>
      <c r="F1466" s="1">
        <v>44164</v>
      </c>
      <c r="G1466" t="s">
        <v>12</v>
      </c>
      <c r="H1466" t="s">
        <v>13</v>
      </c>
      <c r="I1466" t="s">
        <v>17</v>
      </c>
      <c r="J1466" t="s">
        <v>33</v>
      </c>
      <c r="K1466">
        <v>2</v>
      </c>
    </row>
    <row r="1467" spans="1:11" x14ac:dyDescent="0.35">
      <c r="A1467">
        <v>1467</v>
      </c>
      <c r="B1467" t="s">
        <v>1501</v>
      </c>
      <c r="C1467" t="s">
        <v>11</v>
      </c>
      <c r="D1467" s="1">
        <v>36850</v>
      </c>
      <c r="E1467">
        <f ca="1">DATEDIF(Sheet1!$D1467,$N$1,"Y")</f>
        <v>25</v>
      </c>
      <c r="F1467" s="1">
        <v>44689</v>
      </c>
      <c r="G1467" t="s">
        <v>19</v>
      </c>
      <c r="H1467" t="s">
        <v>28</v>
      </c>
      <c r="I1467" t="s">
        <v>21</v>
      </c>
      <c r="J1467" t="s">
        <v>33</v>
      </c>
      <c r="K1467">
        <v>2</v>
      </c>
    </row>
    <row r="1468" spans="1:11" x14ac:dyDescent="0.35">
      <c r="A1468">
        <v>1468</v>
      </c>
      <c r="B1468" t="s">
        <v>1502</v>
      </c>
      <c r="C1468" t="s">
        <v>11</v>
      </c>
      <c r="D1468" s="1">
        <v>31153</v>
      </c>
      <c r="E1468">
        <f ca="1">DATEDIF(Sheet1!$D1468,$N$1,"Y")</f>
        <v>40</v>
      </c>
      <c r="F1468" s="1">
        <v>44908</v>
      </c>
      <c r="G1468" t="s">
        <v>12</v>
      </c>
      <c r="H1468" t="s">
        <v>13</v>
      </c>
      <c r="I1468" t="s">
        <v>25</v>
      </c>
      <c r="J1468" t="s">
        <v>22</v>
      </c>
      <c r="K1468">
        <v>4</v>
      </c>
    </row>
    <row r="1469" spans="1:11" x14ac:dyDescent="0.35">
      <c r="A1469">
        <v>1469</v>
      </c>
      <c r="B1469" t="s">
        <v>1503</v>
      </c>
      <c r="C1469" t="s">
        <v>11</v>
      </c>
      <c r="D1469" s="1">
        <v>19440</v>
      </c>
      <c r="E1469">
        <f ca="1">DATEDIF(Sheet1!$D1469,$N$1,"Y")</f>
        <v>72</v>
      </c>
      <c r="F1469" s="1">
        <v>44920</v>
      </c>
      <c r="G1469" t="s">
        <v>57</v>
      </c>
      <c r="H1469" t="s">
        <v>49</v>
      </c>
      <c r="I1469" t="s">
        <v>29</v>
      </c>
      <c r="J1469" t="s">
        <v>38</v>
      </c>
      <c r="K1469">
        <v>5</v>
      </c>
    </row>
    <row r="1470" spans="1:11" x14ac:dyDescent="0.35">
      <c r="A1470">
        <v>1470</v>
      </c>
      <c r="B1470" t="s">
        <v>1504</v>
      </c>
      <c r="C1470" t="s">
        <v>11</v>
      </c>
      <c r="D1470" s="1">
        <v>29233</v>
      </c>
      <c r="E1470">
        <f ca="1">DATEDIF(Sheet1!$D1470,$N$1,"Y")</f>
        <v>46</v>
      </c>
      <c r="F1470" s="1">
        <v>44430</v>
      </c>
      <c r="G1470" t="s">
        <v>12</v>
      </c>
      <c r="H1470" t="s">
        <v>49</v>
      </c>
      <c r="I1470" t="s">
        <v>32</v>
      </c>
      <c r="J1470" t="s">
        <v>26</v>
      </c>
      <c r="K1470">
        <v>1</v>
      </c>
    </row>
    <row r="1471" spans="1:11" x14ac:dyDescent="0.35">
      <c r="A1471">
        <v>1471</v>
      </c>
      <c r="B1471" t="s">
        <v>1505</v>
      </c>
      <c r="C1471" t="s">
        <v>35</v>
      </c>
      <c r="D1471" s="1">
        <v>38769</v>
      </c>
      <c r="E1471">
        <f ca="1">DATEDIF(Sheet1!$D1471,$N$1,"Y")</f>
        <v>19</v>
      </c>
      <c r="F1471" s="1">
        <v>44629</v>
      </c>
      <c r="G1471" t="s">
        <v>12</v>
      </c>
      <c r="H1471" t="s">
        <v>13</v>
      </c>
      <c r="I1471" t="s">
        <v>37</v>
      </c>
      <c r="J1471" t="s">
        <v>26</v>
      </c>
      <c r="K1471">
        <v>1</v>
      </c>
    </row>
    <row r="1472" spans="1:11" x14ac:dyDescent="0.35">
      <c r="A1472">
        <v>1472</v>
      </c>
      <c r="B1472" t="s">
        <v>1506</v>
      </c>
      <c r="C1472" t="s">
        <v>11</v>
      </c>
      <c r="D1472" s="1">
        <v>25820</v>
      </c>
      <c r="E1472">
        <f ca="1">DATEDIF(Sheet1!$D1472,$N$1,"Y")</f>
        <v>55</v>
      </c>
      <c r="F1472" s="1">
        <v>43867</v>
      </c>
      <c r="G1472" t="s">
        <v>57</v>
      </c>
      <c r="H1472" t="s">
        <v>49</v>
      </c>
      <c r="I1472" t="s">
        <v>40</v>
      </c>
      <c r="J1472" t="s">
        <v>33</v>
      </c>
      <c r="K1472">
        <v>2</v>
      </c>
    </row>
    <row r="1473" spans="1:11" x14ac:dyDescent="0.35">
      <c r="A1473">
        <v>1473</v>
      </c>
      <c r="B1473" t="s">
        <v>1507</v>
      </c>
      <c r="C1473" t="s">
        <v>11</v>
      </c>
      <c r="D1473" s="1">
        <v>28674</v>
      </c>
      <c r="E1473">
        <f ca="1">DATEDIF(Sheet1!$D1473,$N$1,"Y")</f>
        <v>47</v>
      </c>
      <c r="F1473" s="1">
        <v>44659</v>
      </c>
      <c r="G1473" t="s">
        <v>12</v>
      </c>
      <c r="H1473" t="s">
        <v>13</v>
      </c>
      <c r="I1473" t="s">
        <v>14</v>
      </c>
      <c r="J1473" t="s">
        <v>22</v>
      </c>
      <c r="K1473">
        <v>4</v>
      </c>
    </row>
    <row r="1474" spans="1:11" x14ac:dyDescent="0.35">
      <c r="A1474">
        <v>1474</v>
      </c>
      <c r="B1474" t="s">
        <v>1508</v>
      </c>
      <c r="C1474" t="s">
        <v>35</v>
      </c>
      <c r="D1474" s="1">
        <v>20288</v>
      </c>
      <c r="E1474">
        <f ca="1">DATEDIF(Sheet1!$D1474,$N$1,"Y")</f>
        <v>70</v>
      </c>
      <c r="F1474" s="1">
        <v>44406</v>
      </c>
      <c r="G1474" t="s">
        <v>12</v>
      </c>
      <c r="H1474" t="s">
        <v>13</v>
      </c>
      <c r="I1474" t="s">
        <v>17</v>
      </c>
      <c r="J1474" t="s">
        <v>22</v>
      </c>
      <c r="K1474">
        <v>4</v>
      </c>
    </row>
    <row r="1475" spans="1:11" x14ac:dyDescent="0.35">
      <c r="A1475">
        <v>1475</v>
      </c>
      <c r="B1475" t="s">
        <v>1509</v>
      </c>
      <c r="C1475" t="s">
        <v>11</v>
      </c>
      <c r="D1475" s="1">
        <v>32335</v>
      </c>
      <c r="E1475">
        <f ca="1">DATEDIF(Sheet1!$D1475,$N$1,"Y")</f>
        <v>37</v>
      </c>
      <c r="F1475" s="1">
        <v>44004</v>
      </c>
      <c r="G1475" t="s">
        <v>19</v>
      </c>
      <c r="H1475" t="s">
        <v>24</v>
      </c>
      <c r="I1475" t="s">
        <v>21</v>
      </c>
      <c r="J1475" t="s">
        <v>15</v>
      </c>
      <c r="K1475">
        <v>3</v>
      </c>
    </row>
    <row r="1476" spans="1:11" x14ac:dyDescent="0.35">
      <c r="A1476">
        <v>1476</v>
      </c>
      <c r="B1476" t="s">
        <v>1510</v>
      </c>
      <c r="C1476" t="s">
        <v>11</v>
      </c>
      <c r="D1476" s="1">
        <v>19794</v>
      </c>
      <c r="E1476">
        <f ca="1">DATEDIF(Sheet1!$D1476,$N$1,"Y")</f>
        <v>71</v>
      </c>
      <c r="F1476" s="1">
        <v>44793</v>
      </c>
      <c r="G1476" t="s">
        <v>12</v>
      </c>
      <c r="H1476" t="s">
        <v>13</v>
      </c>
      <c r="I1476" t="s">
        <v>25</v>
      </c>
      <c r="J1476" t="s">
        <v>38</v>
      </c>
      <c r="K1476">
        <v>5</v>
      </c>
    </row>
    <row r="1477" spans="1:11" x14ac:dyDescent="0.35">
      <c r="A1477">
        <v>1477</v>
      </c>
      <c r="B1477" t="s">
        <v>1511</v>
      </c>
      <c r="C1477" t="s">
        <v>35</v>
      </c>
      <c r="D1477" s="1">
        <v>18993</v>
      </c>
      <c r="E1477">
        <f ca="1">DATEDIF(Sheet1!$D1477,$N$1,"Y")</f>
        <v>74</v>
      </c>
      <c r="F1477" s="1">
        <v>44443</v>
      </c>
      <c r="G1477" t="s">
        <v>19</v>
      </c>
      <c r="H1477" t="s">
        <v>20</v>
      </c>
      <c r="I1477" t="s">
        <v>29</v>
      </c>
      <c r="J1477" t="s">
        <v>26</v>
      </c>
      <c r="K1477">
        <v>1</v>
      </c>
    </row>
    <row r="1478" spans="1:11" x14ac:dyDescent="0.35">
      <c r="A1478">
        <v>1478</v>
      </c>
      <c r="B1478" t="s">
        <v>1512</v>
      </c>
      <c r="C1478" t="s">
        <v>11</v>
      </c>
      <c r="D1478" s="1">
        <v>19934</v>
      </c>
      <c r="E1478">
        <f ca="1">DATEDIF(Sheet1!$D1478,$N$1,"Y")</f>
        <v>71</v>
      </c>
      <c r="F1478" s="1">
        <v>44305</v>
      </c>
      <c r="G1478" t="s">
        <v>12</v>
      </c>
      <c r="H1478" t="s">
        <v>13</v>
      </c>
      <c r="I1478" t="s">
        <v>32</v>
      </c>
      <c r="J1478" t="s">
        <v>26</v>
      </c>
      <c r="K1478">
        <v>1</v>
      </c>
    </row>
    <row r="1479" spans="1:11" x14ac:dyDescent="0.35">
      <c r="A1479">
        <v>1479</v>
      </c>
      <c r="B1479" t="s">
        <v>1513</v>
      </c>
      <c r="C1479" t="s">
        <v>35</v>
      </c>
      <c r="D1479" s="1">
        <v>25032</v>
      </c>
      <c r="E1479">
        <f ca="1">DATEDIF(Sheet1!$D1479,$N$1,"Y")</f>
        <v>57</v>
      </c>
      <c r="F1479" s="1">
        <v>44598</v>
      </c>
      <c r="G1479" t="s">
        <v>19</v>
      </c>
      <c r="H1479" t="s">
        <v>28</v>
      </c>
      <c r="I1479" t="s">
        <v>37</v>
      </c>
      <c r="J1479" t="s">
        <v>38</v>
      </c>
      <c r="K1479">
        <v>5</v>
      </c>
    </row>
    <row r="1480" spans="1:11" x14ac:dyDescent="0.35">
      <c r="A1480">
        <v>1480</v>
      </c>
      <c r="B1480" t="s">
        <v>1514</v>
      </c>
      <c r="C1480" t="s">
        <v>35</v>
      </c>
      <c r="D1480" s="1">
        <v>25826</v>
      </c>
      <c r="E1480">
        <f ca="1">DATEDIF(Sheet1!$D1480,$N$1,"Y")</f>
        <v>55</v>
      </c>
      <c r="F1480" s="1">
        <v>43968</v>
      </c>
      <c r="G1480" t="s">
        <v>12</v>
      </c>
      <c r="H1480" t="s">
        <v>13</v>
      </c>
      <c r="I1480" t="s">
        <v>40</v>
      </c>
      <c r="J1480" t="s">
        <v>15</v>
      </c>
      <c r="K1480">
        <v>3</v>
      </c>
    </row>
    <row r="1481" spans="1:11" x14ac:dyDescent="0.35">
      <c r="A1481">
        <v>1481</v>
      </c>
      <c r="B1481" t="s">
        <v>1515</v>
      </c>
      <c r="C1481" t="s">
        <v>11</v>
      </c>
      <c r="D1481" s="1">
        <v>38776</v>
      </c>
      <c r="E1481">
        <f ca="1">DATEDIF(Sheet1!$D1481,$N$1,"Y")</f>
        <v>19</v>
      </c>
      <c r="F1481" s="1">
        <v>44061</v>
      </c>
      <c r="G1481" t="s">
        <v>57</v>
      </c>
      <c r="H1481" t="s">
        <v>28</v>
      </c>
      <c r="I1481" t="s">
        <v>14</v>
      </c>
      <c r="J1481" t="s">
        <v>15</v>
      </c>
      <c r="K1481">
        <v>3</v>
      </c>
    </row>
    <row r="1482" spans="1:11" x14ac:dyDescent="0.35">
      <c r="A1482">
        <v>1482</v>
      </c>
      <c r="B1482" t="s">
        <v>1516</v>
      </c>
      <c r="C1482" t="s">
        <v>35</v>
      </c>
      <c r="D1482" s="1">
        <v>20304</v>
      </c>
      <c r="E1482">
        <f ca="1">DATEDIF(Sheet1!$D1482,$N$1,"Y")</f>
        <v>70</v>
      </c>
      <c r="F1482" s="1">
        <v>44115</v>
      </c>
      <c r="G1482" t="s">
        <v>57</v>
      </c>
      <c r="H1482" t="s">
        <v>13</v>
      </c>
      <c r="I1482" t="s">
        <v>17</v>
      </c>
      <c r="J1482" t="s">
        <v>22</v>
      </c>
      <c r="K1482">
        <v>4</v>
      </c>
    </row>
    <row r="1483" spans="1:11" x14ac:dyDescent="0.35">
      <c r="A1483">
        <v>1483</v>
      </c>
      <c r="B1483" t="s">
        <v>1517</v>
      </c>
      <c r="C1483" t="s">
        <v>11</v>
      </c>
      <c r="D1483" s="1">
        <v>38309</v>
      </c>
      <c r="E1483">
        <f ca="1">DATEDIF(Sheet1!$D1483,$N$1,"Y")</f>
        <v>21</v>
      </c>
      <c r="F1483" s="1">
        <v>44439</v>
      </c>
      <c r="G1483" t="s">
        <v>12</v>
      </c>
      <c r="H1483" t="s">
        <v>13</v>
      </c>
      <c r="I1483" t="s">
        <v>21</v>
      </c>
      <c r="J1483" t="s">
        <v>26</v>
      </c>
      <c r="K1483">
        <v>1</v>
      </c>
    </row>
    <row r="1484" spans="1:11" x14ac:dyDescent="0.35">
      <c r="A1484">
        <v>1484</v>
      </c>
      <c r="B1484" t="s">
        <v>1518</v>
      </c>
      <c r="C1484" t="s">
        <v>35</v>
      </c>
      <c r="D1484" s="1">
        <v>19742</v>
      </c>
      <c r="E1484">
        <f ca="1">DATEDIF(Sheet1!$D1484,$N$1,"Y")</f>
        <v>72</v>
      </c>
      <c r="F1484" s="1">
        <v>44747</v>
      </c>
      <c r="G1484" t="s">
        <v>12</v>
      </c>
      <c r="H1484" t="s">
        <v>24</v>
      </c>
      <c r="I1484" t="s">
        <v>25</v>
      </c>
      <c r="J1484" t="s">
        <v>22</v>
      </c>
      <c r="K1484">
        <v>4</v>
      </c>
    </row>
    <row r="1485" spans="1:11" x14ac:dyDescent="0.35">
      <c r="A1485">
        <v>1485</v>
      </c>
      <c r="B1485" t="s">
        <v>1519</v>
      </c>
      <c r="C1485" t="s">
        <v>35</v>
      </c>
      <c r="D1485" s="1">
        <v>31437</v>
      </c>
      <c r="E1485">
        <f ca="1">DATEDIF(Sheet1!$D1485,$N$1,"Y")</f>
        <v>40</v>
      </c>
      <c r="F1485" s="1">
        <v>44356</v>
      </c>
      <c r="G1485" t="s">
        <v>19</v>
      </c>
      <c r="H1485" t="s">
        <v>20</v>
      </c>
      <c r="I1485" t="s">
        <v>29</v>
      </c>
      <c r="J1485" t="s">
        <v>33</v>
      </c>
      <c r="K1485">
        <v>2</v>
      </c>
    </row>
    <row r="1486" spans="1:11" x14ac:dyDescent="0.35">
      <c r="A1486">
        <v>1486</v>
      </c>
      <c r="B1486" t="s">
        <v>1520</v>
      </c>
      <c r="C1486" t="s">
        <v>35</v>
      </c>
      <c r="D1486" s="1">
        <v>22443</v>
      </c>
      <c r="E1486">
        <f ca="1">DATEDIF(Sheet1!$D1486,$N$1,"Y")</f>
        <v>64</v>
      </c>
      <c r="F1486" s="1">
        <v>44360</v>
      </c>
      <c r="G1486" t="s">
        <v>19</v>
      </c>
      <c r="H1486" t="s">
        <v>24</v>
      </c>
      <c r="I1486" t="s">
        <v>32</v>
      </c>
      <c r="J1486" t="s">
        <v>33</v>
      </c>
      <c r="K1486">
        <v>2</v>
      </c>
    </row>
    <row r="1487" spans="1:11" x14ac:dyDescent="0.35">
      <c r="A1487">
        <v>1487</v>
      </c>
      <c r="B1487" t="s">
        <v>1521</v>
      </c>
      <c r="C1487" t="s">
        <v>35</v>
      </c>
      <c r="D1487" s="1">
        <v>27283</v>
      </c>
      <c r="E1487">
        <f ca="1">DATEDIF(Sheet1!$D1487,$N$1,"Y")</f>
        <v>51</v>
      </c>
      <c r="F1487" s="1">
        <v>44078</v>
      </c>
      <c r="G1487" t="s">
        <v>19</v>
      </c>
      <c r="H1487" t="s">
        <v>42</v>
      </c>
      <c r="I1487" t="s">
        <v>37</v>
      </c>
      <c r="J1487" t="s">
        <v>26</v>
      </c>
      <c r="K1487">
        <v>1</v>
      </c>
    </row>
    <row r="1488" spans="1:11" x14ac:dyDescent="0.35">
      <c r="A1488">
        <v>1488</v>
      </c>
      <c r="B1488" t="s">
        <v>1522</v>
      </c>
      <c r="C1488" t="s">
        <v>11</v>
      </c>
      <c r="D1488" s="1">
        <v>27955</v>
      </c>
      <c r="E1488">
        <f ca="1">DATEDIF(Sheet1!$D1488,$N$1,"Y")</f>
        <v>49</v>
      </c>
      <c r="F1488" s="1">
        <v>44006</v>
      </c>
      <c r="G1488" t="s">
        <v>12</v>
      </c>
      <c r="H1488" t="s">
        <v>13</v>
      </c>
      <c r="I1488" t="s">
        <v>40</v>
      </c>
      <c r="J1488" t="s">
        <v>15</v>
      </c>
      <c r="K1488">
        <v>3</v>
      </c>
    </row>
    <row r="1489" spans="1:11" x14ac:dyDescent="0.35">
      <c r="A1489">
        <v>1489</v>
      </c>
      <c r="B1489" t="s">
        <v>1523</v>
      </c>
      <c r="C1489" t="s">
        <v>11</v>
      </c>
      <c r="D1489" s="1">
        <v>25272</v>
      </c>
      <c r="E1489">
        <f ca="1">DATEDIF(Sheet1!$D1489,$N$1,"Y")</f>
        <v>56</v>
      </c>
      <c r="F1489" s="1">
        <v>44236</v>
      </c>
      <c r="G1489" t="s">
        <v>12</v>
      </c>
      <c r="H1489" t="s">
        <v>13</v>
      </c>
      <c r="I1489" t="s">
        <v>14</v>
      </c>
      <c r="J1489" t="s">
        <v>38</v>
      </c>
      <c r="K1489">
        <v>5</v>
      </c>
    </row>
    <row r="1490" spans="1:11" x14ac:dyDescent="0.35">
      <c r="A1490">
        <v>1490</v>
      </c>
      <c r="B1490" t="s">
        <v>1524</v>
      </c>
      <c r="C1490" t="s">
        <v>11</v>
      </c>
      <c r="D1490" s="1">
        <v>26021</v>
      </c>
      <c r="E1490">
        <f ca="1">DATEDIF(Sheet1!$D1490,$N$1,"Y")</f>
        <v>54</v>
      </c>
      <c r="F1490" s="1">
        <v>44254</v>
      </c>
      <c r="G1490" t="s">
        <v>12</v>
      </c>
      <c r="H1490" t="s">
        <v>36</v>
      </c>
      <c r="I1490" t="s">
        <v>17</v>
      </c>
      <c r="J1490" t="s">
        <v>38</v>
      </c>
      <c r="K1490">
        <v>5</v>
      </c>
    </row>
    <row r="1491" spans="1:11" x14ac:dyDescent="0.35">
      <c r="A1491">
        <v>1491</v>
      </c>
      <c r="B1491" t="s">
        <v>1525</v>
      </c>
      <c r="C1491" t="s">
        <v>35</v>
      </c>
      <c r="D1491" s="1">
        <v>38832</v>
      </c>
      <c r="E1491">
        <f ca="1">DATEDIF(Sheet1!$D1491,$N$1,"Y")</f>
        <v>19</v>
      </c>
      <c r="F1491" s="1">
        <v>44397</v>
      </c>
      <c r="G1491" t="s">
        <v>19</v>
      </c>
      <c r="H1491" t="s">
        <v>24</v>
      </c>
      <c r="I1491" t="s">
        <v>21</v>
      </c>
      <c r="J1491" t="s">
        <v>38</v>
      </c>
      <c r="K1491">
        <v>5</v>
      </c>
    </row>
    <row r="1492" spans="1:11" x14ac:dyDescent="0.35">
      <c r="A1492">
        <v>1492</v>
      </c>
      <c r="B1492" t="s">
        <v>1526</v>
      </c>
      <c r="C1492" t="s">
        <v>35</v>
      </c>
      <c r="D1492" s="1">
        <v>33098</v>
      </c>
      <c r="E1492">
        <f ca="1">DATEDIF(Sheet1!$D1492,$N$1,"Y")</f>
        <v>35</v>
      </c>
      <c r="F1492" s="1">
        <v>44416</v>
      </c>
      <c r="G1492" t="s">
        <v>31</v>
      </c>
      <c r="H1492" t="s">
        <v>49</v>
      </c>
      <c r="I1492" t="s">
        <v>25</v>
      </c>
      <c r="J1492" t="s">
        <v>26</v>
      </c>
      <c r="K1492">
        <v>1</v>
      </c>
    </row>
    <row r="1493" spans="1:11" x14ac:dyDescent="0.35">
      <c r="A1493">
        <v>1493</v>
      </c>
      <c r="B1493" t="s">
        <v>1527</v>
      </c>
      <c r="C1493" t="s">
        <v>35</v>
      </c>
      <c r="D1493" s="1">
        <v>20977</v>
      </c>
      <c r="E1493">
        <f ca="1">DATEDIF(Sheet1!$D1493,$N$1,"Y")</f>
        <v>68</v>
      </c>
      <c r="F1493" s="1">
        <v>44570</v>
      </c>
      <c r="G1493" t="s">
        <v>19</v>
      </c>
      <c r="H1493" t="s">
        <v>49</v>
      </c>
      <c r="I1493" t="s">
        <v>29</v>
      </c>
      <c r="J1493" t="s">
        <v>22</v>
      </c>
      <c r="K1493">
        <v>4</v>
      </c>
    </row>
    <row r="1494" spans="1:11" x14ac:dyDescent="0.35">
      <c r="A1494">
        <v>1494</v>
      </c>
      <c r="B1494" t="s">
        <v>1528</v>
      </c>
      <c r="C1494" t="s">
        <v>35</v>
      </c>
      <c r="D1494" s="1">
        <v>28345</v>
      </c>
      <c r="E1494">
        <f ca="1">DATEDIF(Sheet1!$D1494,$N$1,"Y")</f>
        <v>48</v>
      </c>
      <c r="F1494" s="1">
        <v>43907</v>
      </c>
      <c r="G1494" t="s">
        <v>19</v>
      </c>
      <c r="H1494" t="s">
        <v>13</v>
      </c>
      <c r="I1494" t="s">
        <v>32</v>
      </c>
      <c r="J1494" t="s">
        <v>26</v>
      </c>
      <c r="K1494">
        <v>1</v>
      </c>
    </row>
    <row r="1495" spans="1:11" x14ac:dyDescent="0.35">
      <c r="A1495">
        <v>1495</v>
      </c>
      <c r="B1495" t="s">
        <v>1529</v>
      </c>
      <c r="C1495" t="s">
        <v>11</v>
      </c>
      <c r="D1495" s="1">
        <v>31359</v>
      </c>
      <c r="E1495">
        <f ca="1">DATEDIF(Sheet1!$D1495,$N$1,"Y")</f>
        <v>40</v>
      </c>
      <c r="F1495" s="1">
        <v>44222</v>
      </c>
      <c r="G1495" t="s">
        <v>12</v>
      </c>
      <c r="H1495" t="s">
        <v>13</v>
      </c>
      <c r="I1495" t="s">
        <v>37</v>
      </c>
      <c r="J1495" t="s">
        <v>15</v>
      </c>
      <c r="K1495">
        <v>3</v>
      </c>
    </row>
    <row r="1496" spans="1:11" x14ac:dyDescent="0.35">
      <c r="A1496">
        <v>1496</v>
      </c>
      <c r="B1496" t="s">
        <v>1530</v>
      </c>
      <c r="C1496" t="s">
        <v>11</v>
      </c>
      <c r="D1496" s="1">
        <v>37570</v>
      </c>
      <c r="E1496">
        <f ca="1">DATEDIF(Sheet1!$D1496,$N$1,"Y")</f>
        <v>23</v>
      </c>
      <c r="F1496" s="1">
        <v>44452</v>
      </c>
      <c r="G1496" t="s">
        <v>31</v>
      </c>
      <c r="H1496" t="s">
        <v>36</v>
      </c>
      <c r="I1496" t="s">
        <v>40</v>
      </c>
      <c r="J1496" t="s">
        <v>38</v>
      </c>
      <c r="K1496">
        <v>5</v>
      </c>
    </row>
    <row r="1497" spans="1:11" x14ac:dyDescent="0.35">
      <c r="A1497">
        <v>1497</v>
      </c>
      <c r="B1497" t="s">
        <v>1531</v>
      </c>
      <c r="C1497" t="s">
        <v>35</v>
      </c>
      <c r="D1497" s="1">
        <v>32936</v>
      </c>
      <c r="E1497">
        <f ca="1">DATEDIF(Sheet1!$D1497,$N$1,"Y")</f>
        <v>35</v>
      </c>
      <c r="F1497" s="1">
        <v>44820</v>
      </c>
      <c r="G1497" t="s">
        <v>31</v>
      </c>
      <c r="H1497" t="s">
        <v>42</v>
      </c>
      <c r="I1497" t="s">
        <v>14</v>
      </c>
      <c r="J1497" t="s">
        <v>22</v>
      </c>
      <c r="K1497">
        <v>4</v>
      </c>
    </row>
    <row r="1498" spans="1:11" x14ac:dyDescent="0.35">
      <c r="A1498">
        <v>1498</v>
      </c>
      <c r="B1498" t="s">
        <v>1532</v>
      </c>
      <c r="C1498" t="s">
        <v>11</v>
      </c>
      <c r="D1498" s="1">
        <v>20622</v>
      </c>
      <c r="E1498">
        <f ca="1">DATEDIF(Sheet1!$D1498,$N$1,"Y")</f>
        <v>69</v>
      </c>
      <c r="F1498" s="1">
        <v>44338</v>
      </c>
      <c r="G1498" t="s">
        <v>12</v>
      </c>
      <c r="H1498" t="s">
        <v>13</v>
      </c>
      <c r="I1498" t="s">
        <v>17</v>
      </c>
      <c r="J1498" t="s">
        <v>38</v>
      </c>
      <c r="K1498">
        <v>5</v>
      </c>
    </row>
    <row r="1499" spans="1:11" x14ac:dyDescent="0.35">
      <c r="A1499">
        <v>1499</v>
      </c>
      <c r="B1499" t="s">
        <v>1533</v>
      </c>
      <c r="C1499" t="s">
        <v>35</v>
      </c>
      <c r="D1499" s="1">
        <v>23611</v>
      </c>
      <c r="E1499">
        <f ca="1">DATEDIF(Sheet1!$D1499,$N$1,"Y")</f>
        <v>61</v>
      </c>
      <c r="F1499" s="1">
        <v>44860</v>
      </c>
      <c r="G1499" t="s">
        <v>19</v>
      </c>
      <c r="H1499" t="s">
        <v>49</v>
      </c>
      <c r="I1499" t="s">
        <v>21</v>
      </c>
      <c r="J1499" t="s">
        <v>15</v>
      </c>
      <c r="K1499">
        <v>3</v>
      </c>
    </row>
    <row r="1500" spans="1:11" x14ac:dyDescent="0.35">
      <c r="A1500">
        <v>1500</v>
      </c>
      <c r="B1500" t="s">
        <v>1534</v>
      </c>
      <c r="C1500" t="s">
        <v>35</v>
      </c>
      <c r="D1500" s="1">
        <v>21825</v>
      </c>
      <c r="E1500">
        <f ca="1">DATEDIF(Sheet1!$D1500,$N$1,"Y")</f>
        <v>66</v>
      </c>
      <c r="F1500" s="1">
        <v>44454</v>
      </c>
      <c r="G1500" t="s">
        <v>19</v>
      </c>
      <c r="H1500" t="s">
        <v>42</v>
      </c>
      <c r="I1500" t="s">
        <v>25</v>
      </c>
      <c r="J1500" t="s">
        <v>22</v>
      </c>
      <c r="K1500">
        <v>4</v>
      </c>
    </row>
    <row r="1501" spans="1:11" x14ac:dyDescent="0.35">
      <c r="A1501">
        <v>1501</v>
      </c>
      <c r="B1501" t="s">
        <v>1535</v>
      </c>
      <c r="C1501" t="s">
        <v>35</v>
      </c>
      <c r="D1501" s="1">
        <v>18875</v>
      </c>
      <c r="E1501">
        <f ca="1">DATEDIF(Sheet1!$D1501,$N$1,"Y")</f>
        <v>74</v>
      </c>
      <c r="F1501" s="1">
        <v>44243</v>
      </c>
      <c r="G1501" t="s">
        <v>19</v>
      </c>
      <c r="H1501" t="s">
        <v>36</v>
      </c>
      <c r="I1501" t="s">
        <v>29</v>
      </c>
      <c r="J1501" t="s">
        <v>33</v>
      </c>
      <c r="K1501">
        <v>2</v>
      </c>
    </row>
    <row r="1502" spans="1:11" x14ac:dyDescent="0.35">
      <c r="A1502">
        <v>1502</v>
      </c>
      <c r="B1502" t="s">
        <v>1536</v>
      </c>
      <c r="C1502" t="s">
        <v>11</v>
      </c>
      <c r="D1502" s="1">
        <v>26861</v>
      </c>
      <c r="E1502">
        <f ca="1">DATEDIF(Sheet1!$D1502,$N$1,"Y")</f>
        <v>52</v>
      </c>
      <c r="F1502" s="1">
        <v>44019</v>
      </c>
      <c r="G1502" t="s">
        <v>12</v>
      </c>
      <c r="H1502" t="s">
        <v>13</v>
      </c>
      <c r="I1502" t="s">
        <v>32</v>
      </c>
      <c r="J1502" t="s">
        <v>33</v>
      </c>
      <c r="K1502">
        <v>2</v>
      </c>
    </row>
    <row r="1503" spans="1:11" x14ac:dyDescent="0.35">
      <c r="A1503">
        <v>1503</v>
      </c>
      <c r="B1503" t="s">
        <v>1537</v>
      </c>
      <c r="C1503" t="s">
        <v>35</v>
      </c>
      <c r="D1503" s="1">
        <v>29064</v>
      </c>
      <c r="E1503">
        <f ca="1">DATEDIF(Sheet1!$D1503,$N$1,"Y")</f>
        <v>46</v>
      </c>
      <c r="F1503" s="1">
        <v>44525</v>
      </c>
      <c r="G1503" t="s">
        <v>19</v>
      </c>
      <c r="H1503" t="s">
        <v>24</v>
      </c>
      <c r="I1503" t="s">
        <v>37</v>
      </c>
      <c r="J1503" t="s">
        <v>22</v>
      </c>
      <c r="K1503">
        <v>4</v>
      </c>
    </row>
    <row r="1504" spans="1:11" x14ac:dyDescent="0.35">
      <c r="A1504">
        <v>1504</v>
      </c>
      <c r="B1504" t="s">
        <v>1538</v>
      </c>
      <c r="C1504" t="s">
        <v>11</v>
      </c>
      <c r="D1504" s="1">
        <v>27418</v>
      </c>
      <c r="E1504">
        <f ca="1">DATEDIF(Sheet1!$D1504,$N$1,"Y")</f>
        <v>51</v>
      </c>
      <c r="F1504" s="1">
        <v>44581</v>
      </c>
      <c r="G1504" t="s">
        <v>12</v>
      </c>
      <c r="H1504" t="s">
        <v>13</v>
      </c>
      <c r="I1504" t="s">
        <v>40</v>
      </c>
      <c r="J1504" t="s">
        <v>22</v>
      </c>
      <c r="K1504">
        <v>4</v>
      </c>
    </row>
    <row r="1505" spans="1:11" x14ac:dyDescent="0.35">
      <c r="A1505">
        <v>1505</v>
      </c>
      <c r="B1505" t="s">
        <v>1539</v>
      </c>
      <c r="C1505" t="s">
        <v>35</v>
      </c>
      <c r="D1505" s="1">
        <v>18771</v>
      </c>
      <c r="E1505">
        <f ca="1">DATEDIF(Sheet1!$D1505,$N$1,"Y")</f>
        <v>74</v>
      </c>
      <c r="F1505" s="1">
        <v>44906</v>
      </c>
      <c r="G1505" t="s">
        <v>19</v>
      </c>
      <c r="H1505" t="s">
        <v>36</v>
      </c>
      <c r="I1505" t="s">
        <v>14</v>
      </c>
      <c r="J1505" t="s">
        <v>22</v>
      </c>
      <c r="K1505">
        <v>4</v>
      </c>
    </row>
    <row r="1506" spans="1:11" x14ac:dyDescent="0.35">
      <c r="A1506">
        <v>1506</v>
      </c>
      <c r="B1506" t="s">
        <v>1540</v>
      </c>
      <c r="C1506" t="s">
        <v>11</v>
      </c>
      <c r="D1506" s="1">
        <v>19304</v>
      </c>
      <c r="E1506">
        <f ca="1">DATEDIF(Sheet1!$D1506,$N$1,"Y")</f>
        <v>73</v>
      </c>
      <c r="F1506" s="1">
        <v>44707</v>
      </c>
      <c r="G1506" t="s">
        <v>57</v>
      </c>
      <c r="H1506" t="s">
        <v>28</v>
      </c>
      <c r="I1506" t="s">
        <v>17</v>
      </c>
      <c r="J1506" t="s">
        <v>33</v>
      </c>
      <c r="K1506">
        <v>2</v>
      </c>
    </row>
    <row r="1507" spans="1:11" x14ac:dyDescent="0.35">
      <c r="A1507">
        <v>1507</v>
      </c>
      <c r="B1507" t="s">
        <v>1541</v>
      </c>
      <c r="C1507" t="s">
        <v>11</v>
      </c>
      <c r="D1507" s="1">
        <v>20650</v>
      </c>
      <c r="E1507">
        <f ca="1">DATEDIF(Sheet1!$D1507,$N$1,"Y")</f>
        <v>69</v>
      </c>
      <c r="F1507" s="1">
        <v>44700</v>
      </c>
      <c r="G1507" t="s">
        <v>19</v>
      </c>
      <c r="H1507" t="s">
        <v>49</v>
      </c>
      <c r="I1507" t="s">
        <v>21</v>
      </c>
      <c r="J1507" t="s">
        <v>26</v>
      </c>
      <c r="K1507">
        <v>1</v>
      </c>
    </row>
    <row r="1508" spans="1:11" x14ac:dyDescent="0.35">
      <c r="A1508">
        <v>1508</v>
      </c>
      <c r="B1508" t="s">
        <v>1542</v>
      </c>
      <c r="C1508" t="s">
        <v>11</v>
      </c>
      <c r="D1508" s="1">
        <v>19810</v>
      </c>
      <c r="E1508">
        <f ca="1">DATEDIF(Sheet1!$D1508,$N$1,"Y")</f>
        <v>71</v>
      </c>
      <c r="F1508" s="1">
        <v>44443</v>
      </c>
      <c r="G1508" t="s">
        <v>12</v>
      </c>
      <c r="H1508" t="s">
        <v>13</v>
      </c>
      <c r="I1508" t="s">
        <v>25</v>
      </c>
      <c r="J1508" t="s">
        <v>33</v>
      </c>
      <c r="K1508">
        <v>2</v>
      </c>
    </row>
    <row r="1509" spans="1:11" x14ac:dyDescent="0.35">
      <c r="A1509">
        <v>1509</v>
      </c>
      <c r="B1509" t="s">
        <v>1543</v>
      </c>
      <c r="C1509" t="s">
        <v>35</v>
      </c>
      <c r="D1509" s="1">
        <v>19259</v>
      </c>
      <c r="E1509">
        <f ca="1">DATEDIF(Sheet1!$D1509,$N$1,"Y")</f>
        <v>73</v>
      </c>
      <c r="F1509" s="1">
        <v>43900</v>
      </c>
      <c r="G1509" t="s">
        <v>19</v>
      </c>
      <c r="H1509" t="s">
        <v>24</v>
      </c>
      <c r="I1509" t="s">
        <v>29</v>
      </c>
      <c r="J1509" t="s">
        <v>15</v>
      </c>
      <c r="K1509">
        <v>3</v>
      </c>
    </row>
    <row r="1510" spans="1:11" x14ac:dyDescent="0.35">
      <c r="A1510">
        <v>1510</v>
      </c>
      <c r="B1510" t="s">
        <v>1544</v>
      </c>
      <c r="C1510" t="s">
        <v>11</v>
      </c>
      <c r="D1510" s="1">
        <v>35918</v>
      </c>
      <c r="E1510">
        <f ca="1">DATEDIF(Sheet1!$D1510,$N$1,"Y")</f>
        <v>27</v>
      </c>
      <c r="F1510" s="1">
        <v>43977</v>
      </c>
      <c r="G1510" t="s">
        <v>31</v>
      </c>
      <c r="H1510" t="s">
        <v>24</v>
      </c>
      <c r="I1510" t="s">
        <v>32</v>
      </c>
      <c r="J1510" t="s">
        <v>26</v>
      </c>
      <c r="K1510">
        <v>1</v>
      </c>
    </row>
    <row r="1511" spans="1:11" x14ac:dyDescent="0.35">
      <c r="A1511">
        <v>1511</v>
      </c>
      <c r="B1511" t="s">
        <v>1545</v>
      </c>
      <c r="C1511" t="s">
        <v>35</v>
      </c>
      <c r="D1511" s="1">
        <v>34659</v>
      </c>
      <c r="E1511">
        <f ca="1">DATEDIF(Sheet1!$D1511,$N$1,"Y")</f>
        <v>31</v>
      </c>
      <c r="F1511" s="1">
        <v>44452</v>
      </c>
      <c r="G1511" t="s">
        <v>19</v>
      </c>
      <c r="H1511" t="s">
        <v>24</v>
      </c>
      <c r="I1511" t="s">
        <v>37</v>
      </c>
      <c r="J1511" t="s">
        <v>15</v>
      </c>
      <c r="K1511">
        <v>3</v>
      </c>
    </row>
    <row r="1512" spans="1:11" x14ac:dyDescent="0.35">
      <c r="A1512">
        <v>1512</v>
      </c>
      <c r="B1512" t="s">
        <v>1546</v>
      </c>
      <c r="C1512" t="s">
        <v>35</v>
      </c>
      <c r="D1512" s="1">
        <v>23464</v>
      </c>
      <c r="E1512">
        <f ca="1">DATEDIF(Sheet1!$D1512,$N$1,"Y")</f>
        <v>61</v>
      </c>
      <c r="F1512" s="1">
        <v>43913</v>
      </c>
      <c r="G1512" t="s">
        <v>31</v>
      </c>
      <c r="H1512" t="s">
        <v>49</v>
      </c>
      <c r="I1512" t="s">
        <v>40</v>
      </c>
      <c r="J1512" t="s">
        <v>38</v>
      </c>
      <c r="K1512">
        <v>5</v>
      </c>
    </row>
    <row r="1513" spans="1:11" x14ac:dyDescent="0.35">
      <c r="A1513">
        <v>1513</v>
      </c>
      <c r="B1513" t="s">
        <v>1547</v>
      </c>
      <c r="C1513" t="s">
        <v>35</v>
      </c>
      <c r="D1513" s="1">
        <v>22076</v>
      </c>
      <c r="E1513">
        <f ca="1">DATEDIF(Sheet1!$D1513,$N$1,"Y")</f>
        <v>65</v>
      </c>
      <c r="F1513" s="1">
        <v>44526</v>
      </c>
      <c r="G1513" t="s">
        <v>12</v>
      </c>
      <c r="H1513" t="s">
        <v>13</v>
      </c>
      <c r="I1513" t="s">
        <v>14</v>
      </c>
      <c r="J1513" t="s">
        <v>15</v>
      </c>
      <c r="K1513">
        <v>3</v>
      </c>
    </row>
    <row r="1514" spans="1:11" x14ac:dyDescent="0.35">
      <c r="A1514">
        <v>1514</v>
      </c>
      <c r="B1514" t="s">
        <v>1548</v>
      </c>
      <c r="C1514" t="s">
        <v>35</v>
      </c>
      <c r="D1514" s="1">
        <v>23492</v>
      </c>
      <c r="E1514">
        <f ca="1">DATEDIF(Sheet1!$D1514,$N$1,"Y")</f>
        <v>61</v>
      </c>
      <c r="F1514" s="1">
        <v>44067</v>
      </c>
      <c r="G1514" t="s">
        <v>19</v>
      </c>
      <c r="H1514" t="s">
        <v>28</v>
      </c>
      <c r="I1514" t="s">
        <v>17</v>
      </c>
      <c r="J1514" t="s">
        <v>38</v>
      </c>
      <c r="K1514">
        <v>5</v>
      </c>
    </row>
    <row r="1515" spans="1:11" x14ac:dyDescent="0.35">
      <c r="A1515">
        <v>1515</v>
      </c>
      <c r="B1515" t="s">
        <v>1549</v>
      </c>
      <c r="C1515" t="s">
        <v>11</v>
      </c>
      <c r="D1515" s="1">
        <v>23043</v>
      </c>
      <c r="E1515">
        <f ca="1">DATEDIF(Sheet1!$D1515,$N$1,"Y")</f>
        <v>63</v>
      </c>
      <c r="F1515" s="1">
        <v>44702</v>
      </c>
      <c r="G1515" t="s">
        <v>12</v>
      </c>
      <c r="H1515" t="s">
        <v>28</v>
      </c>
      <c r="I1515" t="s">
        <v>21</v>
      </c>
      <c r="J1515" t="s">
        <v>15</v>
      </c>
      <c r="K1515">
        <v>3</v>
      </c>
    </row>
    <row r="1516" spans="1:11" x14ac:dyDescent="0.35">
      <c r="A1516">
        <v>1516</v>
      </c>
      <c r="B1516" t="s">
        <v>1550</v>
      </c>
      <c r="C1516" t="s">
        <v>11</v>
      </c>
      <c r="D1516" s="1">
        <v>33931</v>
      </c>
      <c r="E1516">
        <f ca="1">DATEDIF(Sheet1!$D1516,$N$1,"Y")</f>
        <v>33</v>
      </c>
      <c r="F1516" s="1">
        <v>44027</v>
      </c>
      <c r="G1516" t="s">
        <v>12</v>
      </c>
      <c r="H1516" t="s">
        <v>13</v>
      </c>
      <c r="I1516" t="s">
        <v>25</v>
      </c>
      <c r="J1516" t="s">
        <v>22</v>
      </c>
      <c r="K1516">
        <v>4</v>
      </c>
    </row>
    <row r="1517" spans="1:11" x14ac:dyDescent="0.35">
      <c r="A1517">
        <v>1517</v>
      </c>
      <c r="B1517" t="s">
        <v>1551</v>
      </c>
      <c r="C1517" t="s">
        <v>11</v>
      </c>
      <c r="D1517" s="1">
        <v>27365</v>
      </c>
      <c r="E1517">
        <f ca="1">DATEDIF(Sheet1!$D1517,$N$1,"Y")</f>
        <v>51</v>
      </c>
      <c r="F1517" s="1">
        <v>44685</v>
      </c>
      <c r="G1517" t="s">
        <v>19</v>
      </c>
      <c r="H1517" t="s">
        <v>28</v>
      </c>
      <c r="I1517" t="s">
        <v>29</v>
      </c>
      <c r="J1517" t="s">
        <v>33</v>
      </c>
      <c r="K1517">
        <v>2</v>
      </c>
    </row>
    <row r="1518" spans="1:11" x14ac:dyDescent="0.35">
      <c r="A1518">
        <v>1518</v>
      </c>
      <c r="B1518" t="s">
        <v>1552</v>
      </c>
      <c r="C1518" t="s">
        <v>35</v>
      </c>
      <c r="D1518" s="1">
        <v>35994</v>
      </c>
      <c r="E1518">
        <f ca="1">DATEDIF(Sheet1!$D1518,$N$1,"Y")</f>
        <v>27</v>
      </c>
      <c r="F1518" s="1">
        <v>44346</v>
      </c>
      <c r="G1518" t="s">
        <v>12</v>
      </c>
      <c r="H1518" t="s">
        <v>13</v>
      </c>
      <c r="I1518" t="s">
        <v>32</v>
      </c>
      <c r="J1518" t="s">
        <v>26</v>
      </c>
      <c r="K1518">
        <v>1</v>
      </c>
    </row>
    <row r="1519" spans="1:11" x14ac:dyDescent="0.35">
      <c r="A1519">
        <v>1519</v>
      </c>
      <c r="B1519" t="s">
        <v>1553</v>
      </c>
      <c r="C1519" t="s">
        <v>11</v>
      </c>
      <c r="D1519" s="1">
        <v>27932</v>
      </c>
      <c r="E1519">
        <f ca="1">DATEDIF(Sheet1!$D1519,$N$1,"Y")</f>
        <v>49</v>
      </c>
      <c r="F1519" s="1">
        <v>44811</v>
      </c>
      <c r="G1519" t="s">
        <v>57</v>
      </c>
      <c r="H1519" t="s">
        <v>28</v>
      </c>
      <c r="I1519" t="s">
        <v>37</v>
      </c>
      <c r="J1519" t="s">
        <v>33</v>
      </c>
      <c r="K1519">
        <v>2</v>
      </c>
    </row>
    <row r="1520" spans="1:11" x14ac:dyDescent="0.35">
      <c r="A1520">
        <v>1520</v>
      </c>
      <c r="B1520" t="s">
        <v>1554</v>
      </c>
      <c r="C1520" t="s">
        <v>11</v>
      </c>
      <c r="D1520" s="1">
        <v>23661</v>
      </c>
      <c r="E1520">
        <f ca="1">DATEDIF(Sheet1!$D1520,$N$1,"Y")</f>
        <v>61</v>
      </c>
      <c r="F1520" s="1">
        <v>44745</v>
      </c>
      <c r="G1520" t="s">
        <v>31</v>
      </c>
      <c r="H1520" t="s">
        <v>49</v>
      </c>
      <c r="I1520" t="s">
        <v>40</v>
      </c>
      <c r="J1520" t="s">
        <v>26</v>
      </c>
      <c r="K1520">
        <v>1</v>
      </c>
    </row>
    <row r="1521" spans="1:11" x14ac:dyDescent="0.35">
      <c r="A1521">
        <v>1521</v>
      </c>
      <c r="B1521" t="s">
        <v>1555</v>
      </c>
      <c r="C1521" t="s">
        <v>11</v>
      </c>
      <c r="D1521" s="1">
        <v>36573</v>
      </c>
      <c r="E1521">
        <f ca="1">DATEDIF(Sheet1!$D1521,$N$1,"Y")</f>
        <v>25</v>
      </c>
      <c r="F1521" s="1">
        <v>44298</v>
      </c>
      <c r="G1521" t="s">
        <v>12</v>
      </c>
      <c r="H1521" t="s">
        <v>13</v>
      </c>
      <c r="I1521" t="s">
        <v>14</v>
      </c>
      <c r="J1521" t="s">
        <v>15</v>
      </c>
      <c r="K1521">
        <v>3</v>
      </c>
    </row>
    <row r="1522" spans="1:11" x14ac:dyDescent="0.35">
      <c r="A1522">
        <v>1522</v>
      </c>
      <c r="B1522" t="s">
        <v>1556</v>
      </c>
      <c r="C1522" t="s">
        <v>35</v>
      </c>
      <c r="D1522" s="1">
        <v>19543</v>
      </c>
      <c r="E1522">
        <f ca="1">DATEDIF(Sheet1!$D1522,$N$1,"Y")</f>
        <v>72</v>
      </c>
      <c r="F1522" s="1">
        <v>44227</v>
      </c>
      <c r="G1522" t="s">
        <v>31</v>
      </c>
      <c r="H1522" t="s">
        <v>42</v>
      </c>
      <c r="I1522" t="s">
        <v>17</v>
      </c>
      <c r="J1522" t="s">
        <v>38</v>
      </c>
      <c r="K1522">
        <v>5</v>
      </c>
    </row>
    <row r="1523" spans="1:11" x14ac:dyDescent="0.35">
      <c r="A1523">
        <v>1523</v>
      </c>
      <c r="B1523" t="s">
        <v>1557</v>
      </c>
      <c r="C1523" t="s">
        <v>11</v>
      </c>
      <c r="D1523" s="1">
        <v>19547</v>
      </c>
      <c r="E1523">
        <f ca="1">DATEDIF(Sheet1!$D1523,$N$1,"Y")</f>
        <v>72</v>
      </c>
      <c r="F1523" s="1">
        <v>43922</v>
      </c>
      <c r="G1523" t="s">
        <v>57</v>
      </c>
      <c r="H1523" t="s">
        <v>24</v>
      </c>
      <c r="I1523" t="s">
        <v>21</v>
      </c>
      <c r="J1523" t="s">
        <v>15</v>
      </c>
      <c r="K1523">
        <v>3</v>
      </c>
    </row>
    <row r="1524" spans="1:11" x14ac:dyDescent="0.35">
      <c r="A1524">
        <v>1524</v>
      </c>
      <c r="B1524" t="s">
        <v>1558</v>
      </c>
      <c r="C1524" t="s">
        <v>11</v>
      </c>
      <c r="D1524" s="1">
        <v>35617</v>
      </c>
      <c r="E1524">
        <f ca="1">DATEDIF(Sheet1!$D1524,$N$1,"Y")</f>
        <v>28</v>
      </c>
      <c r="F1524" s="1">
        <v>44870</v>
      </c>
      <c r="G1524" t="s">
        <v>12</v>
      </c>
      <c r="H1524" t="s">
        <v>13</v>
      </c>
      <c r="I1524" t="s">
        <v>25</v>
      </c>
      <c r="J1524" t="s">
        <v>33</v>
      </c>
      <c r="K1524">
        <v>2</v>
      </c>
    </row>
    <row r="1525" spans="1:11" x14ac:dyDescent="0.35">
      <c r="A1525">
        <v>1525</v>
      </c>
      <c r="B1525" t="s">
        <v>1559</v>
      </c>
      <c r="C1525" t="s">
        <v>11</v>
      </c>
      <c r="D1525" s="1">
        <v>27342</v>
      </c>
      <c r="E1525">
        <f ca="1">DATEDIF(Sheet1!$D1525,$N$1,"Y")</f>
        <v>51</v>
      </c>
      <c r="F1525" s="1">
        <v>44364</v>
      </c>
      <c r="G1525" t="s">
        <v>12</v>
      </c>
      <c r="H1525" t="s">
        <v>13</v>
      </c>
      <c r="I1525" t="s">
        <v>29</v>
      </c>
      <c r="J1525" t="s">
        <v>26</v>
      </c>
      <c r="K1525">
        <v>1</v>
      </c>
    </row>
    <row r="1526" spans="1:11" x14ac:dyDescent="0.35">
      <c r="A1526">
        <v>1526</v>
      </c>
      <c r="B1526" t="s">
        <v>1560</v>
      </c>
      <c r="C1526" t="s">
        <v>11</v>
      </c>
      <c r="D1526" s="1">
        <v>20449</v>
      </c>
      <c r="E1526">
        <f ca="1">DATEDIF(Sheet1!$D1526,$N$1,"Y")</f>
        <v>70</v>
      </c>
      <c r="F1526" s="1">
        <v>44908</v>
      </c>
      <c r="G1526" t="s">
        <v>19</v>
      </c>
      <c r="H1526" t="s">
        <v>24</v>
      </c>
      <c r="I1526" t="s">
        <v>32</v>
      </c>
      <c r="J1526" t="s">
        <v>33</v>
      </c>
      <c r="K1526">
        <v>2</v>
      </c>
    </row>
    <row r="1527" spans="1:11" x14ac:dyDescent="0.35">
      <c r="A1527">
        <v>1527</v>
      </c>
      <c r="B1527" t="s">
        <v>1561</v>
      </c>
      <c r="C1527" t="s">
        <v>11</v>
      </c>
      <c r="D1527" s="1">
        <v>30490</v>
      </c>
      <c r="E1527">
        <f ca="1">DATEDIF(Sheet1!$D1527,$N$1,"Y")</f>
        <v>42</v>
      </c>
      <c r="F1527" s="1">
        <v>44828</v>
      </c>
      <c r="G1527" t="s">
        <v>12</v>
      </c>
      <c r="H1527" t="s">
        <v>36</v>
      </c>
      <c r="I1527" t="s">
        <v>37</v>
      </c>
      <c r="J1527" t="s">
        <v>38</v>
      </c>
      <c r="K1527">
        <v>5</v>
      </c>
    </row>
    <row r="1528" spans="1:11" x14ac:dyDescent="0.35">
      <c r="A1528">
        <v>1528</v>
      </c>
      <c r="B1528" t="s">
        <v>1562</v>
      </c>
      <c r="C1528" t="s">
        <v>35</v>
      </c>
      <c r="D1528" s="1">
        <v>32266</v>
      </c>
      <c r="E1528">
        <f ca="1">DATEDIF(Sheet1!$D1528,$N$1,"Y")</f>
        <v>37</v>
      </c>
      <c r="F1528" s="1">
        <v>44242</v>
      </c>
      <c r="G1528" t="s">
        <v>19</v>
      </c>
      <c r="H1528" t="s">
        <v>36</v>
      </c>
      <c r="I1528" t="s">
        <v>40</v>
      </c>
      <c r="J1528" t="s">
        <v>38</v>
      </c>
      <c r="K1528">
        <v>5</v>
      </c>
    </row>
    <row r="1529" spans="1:11" x14ac:dyDescent="0.35">
      <c r="A1529">
        <v>1529</v>
      </c>
      <c r="B1529" t="s">
        <v>1563</v>
      </c>
      <c r="C1529" t="s">
        <v>35</v>
      </c>
      <c r="D1529" s="1">
        <v>33928</v>
      </c>
      <c r="E1529">
        <f ca="1">DATEDIF(Sheet1!$D1529,$N$1,"Y")</f>
        <v>33</v>
      </c>
      <c r="F1529" s="1">
        <v>44437</v>
      </c>
      <c r="G1529" t="s">
        <v>12</v>
      </c>
      <c r="H1529" t="s">
        <v>13</v>
      </c>
      <c r="I1529" t="s">
        <v>14</v>
      </c>
      <c r="J1529" t="s">
        <v>15</v>
      </c>
      <c r="K1529">
        <v>3</v>
      </c>
    </row>
    <row r="1530" spans="1:11" x14ac:dyDescent="0.35">
      <c r="A1530">
        <v>1530</v>
      </c>
      <c r="B1530" t="s">
        <v>1564</v>
      </c>
      <c r="C1530" t="s">
        <v>11</v>
      </c>
      <c r="D1530" s="1">
        <v>34395</v>
      </c>
      <c r="E1530">
        <f ca="1">DATEDIF(Sheet1!$D1530,$N$1,"Y")</f>
        <v>31</v>
      </c>
      <c r="F1530" s="1">
        <v>44239</v>
      </c>
      <c r="G1530" t="s">
        <v>12</v>
      </c>
      <c r="H1530" t="s">
        <v>13</v>
      </c>
      <c r="I1530" t="s">
        <v>17</v>
      </c>
      <c r="J1530" t="s">
        <v>26</v>
      </c>
      <c r="K1530">
        <v>1</v>
      </c>
    </row>
    <row r="1531" spans="1:11" x14ac:dyDescent="0.35">
      <c r="A1531">
        <v>1531</v>
      </c>
      <c r="B1531" t="s">
        <v>1565</v>
      </c>
      <c r="C1531" t="s">
        <v>11</v>
      </c>
      <c r="D1531" s="1">
        <v>31758</v>
      </c>
      <c r="E1531">
        <f ca="1">DATEDIF(Sheet1!$D1531,$N$1,"Y")</f>
        <v>39</v>
      </c>
      <c r="F1531" s="1">
        <v>44443</v>
      </c>
      <c r="G1531" t="s">
        <v>12</v>
      </c>
      <c r="H1531" t="s">
        <v>13</v>
      </c>
      <c r="I1531" t="s">
        <v>21</v>
      </c>
      <c r="J1531" t="s">
        <v>15</v>
      </c>
      <c r="K1531">
        <v>3</v>
      </c>
    </row>
    <row r="1532" spans="1:11" x14ac:dyDescent="0.35">
      <c r="A1532">
        <v>1532</v>
      </c>
      <c r="B1532" t="s">
        <v>1566</v>
      </c>
      <c r="C1532" t="s">
        <v>11</v>
      </c>
      <c r="D1532" s="1">
        <v>28816</v>
      </c>
      <c r="E1532">
        <f ca="1">DATEDIF(Sheet1!$D1532,$N$1,"Y")</f>
        <v>47</v>
      </c>
      <c r="F1532" s="1">
        <v>44294</v>
      </c>
      <c r="G1532" t="s">
        <v>19</v>
      </c>
      <c r="H1532" t="s">
        <v>28</v>
      </c>
      <c r="I1532" t="s">
        <v>25</v>
      </c>
      <c r="J1532" t="s">
        <v>26</v>
      </c>
      <c r="K1532">
        <v>1</v>
      </c>
    </row>
    <row r="1533" spans="1:11" x14ac:dyDescent="0.35">
      <c r="A1533">
        <v>1533</v>
      </c>
      <c r="B1533" t="s">
        <v>1567</v>
      </c>
      <c r="C1533" t="s">
        <v>35</v>
      </c>
      <c r="D1533" s="1">
        <v>22996</v>
      </c>
      <c r="E1533">
        <f ca="1">DATEDIF(Sheet1!$D1533,$N$1,"Y")</f>
        <v>63</v>
      </c>
      <c r="F1533" s="1">
        <v>44116</v>
      </c>
      <c r="G1533" t="s">
        <v>12</v>
      </c>
      <c r="H1533" t="s">
        <v>13</v>
      </c>
      <c r="I1533" t="s">
        <v>29</v>
      </c>
      <c r="J1533" t="s">
        <v>33</v>
      </c>
      <c r="K1533">
        <v>2</v>
      </c>
    </row>
    <row r="1534" spans="1:11" x14ac:dyDescent="0.35">
      <c r="A1534">
        <v>1534</v>
      </c>
      <c r="B1534" t="s">
        <v>1568</v>
      </c>
      <c r="C1534" t="s">
        <v>35</v>
      </c>
      <c r="D1534" s="1">
        <v>24023</v>
      </c>
      <c r="E1534">
        <f ca="1">DATEDIF(Sheet1!$D1534,$N$1,"Y")</f>
        <v>60</v>
      </c>
      <c r="F1534" s="1">
        <v>44336</v>
      </c>
      <c r="G1534" t="s">
        <v>57</v>
      </c>
      <c r="H1534" t="s">
        <v>13</v>
      </c>
      <c r="I1534" t="s">
        <v>32</v>
      </c>
      <c r="J1534" t="s">
        <v>33</v>
      </c>
      <c r="K1534">
        <v>2</v>
      </c>
    </row>
    <row r="1535" spans="1:11" x14ac:dyDescent="0.35">
      <c r="A1535">
        <v>1535</v>
      </c>
      <c r="B1535" t="s">
        <v>1569</v>
      </c>
      <c r="C1535" t="s">
        <v>35</v>
      </c>
      <c r="D1535" s="1">
        <v>33134</v>
      </c>
      <c r="E1535">
        <f ca="1">DATEDIF(Sheet1!$D1535,$N$1,"Y")</f>
        <v>35</v>
      </c>
      <c r="F1535" s="1">
        <v>43888</v>
      </c>
      <c r="G1535" t="s">
        <v>12</v>
      </c>
      <c r="H1535" t="s">
        <v>13</v>
      </c>
      <c r="I1535" t="s">
        <v>37</v>
      </c>
      <c r="J1535" t="s">
        <v>15</v>
      </c>
      <c r="K1535">
        <v>3</v>
      </c>
    </row>
    <row r="1536" spans="1:11" x14ac:dyDescent="0.35">
      <c r="A1536">
        <v>1536</v>
      </c>
      <c r="B1536" t="s">
        <v>1570</v>
      </c>
      <c r="C1536" t="s">
        <v>11</v>
      </c>
      <c r="D1536" s="1">
        <v>26539</v>
      </c>
      <c r="E1536">
        <f ca="1">DATEDIF(Sheet1!$D1536,$N$1,"Y")</f>
        <v>53</v>
      </c>
      <c r="F1536" s="1">
        <v>43848</v>
      </c>
      <c r="G1536" t="s">
        <v>12</v>
      </c>
      <c r="H1536" t="s">
        <v>13</v>
      </c>
      <c r="I1536" t="s">
        <v>40</v>
      </c>
      <c r="J1536" t="s">
        <v>22</v>
      </c>
      <c r="K1536">
        <v>4</v>
      </c>
    </row>
    <row r="1537" spans="1:11" x14ac:dyDescent="0.35">
      <c r="A1537">
        <v>1537</v>
      </c>
      <c r="B1537" t="s">
        <v>1571</v>
      </c>
      <c r="C1537" t="s">
        <v>11</v>
      </c>
      <c r="D1537" s="1">
        <v>32305</v>
      </c>
      <c r="E1537">
        <f ca="1">DATEDIF(Sheet1!$D1537,$N$1,"Y")</f>
        <v>37</v>
      </c>
      <c r="F1537" s="1">
        <v>44130</v>
      </c>
      <c r="G1537" t="s">
        <v>19</v>
      </c>
      <c r="H1537" t="s">
        <v>24</v>
      </c>
      <c r="I1537" t="s">
        <v>14</v>
      </c>
      <c r="J1537" t="s">
        <v>33</v>
      </c>
      <c r="K1537">
        <v>2</v>
      </c>
    </row>
    <row r="1538" spans="1:11" x14ac:dyDescent="0.35">
      <c r="A1538">
        <v>1538</v>
      </c>
      <c r="B1538" t="s">
        <v>1572</v>
      </c>
      <c r="C1538" t="s">
        <v>35</v>
      </c>
      <c r="D1538" s="1">
        <v>36890</v>
      </c>
      <c r="E1538">
        <f ca="1">DATEDIF(Sheet1!$D1538,$N$1,"Y")</f>
        <v>25</v>
      </c>
      <c r="F1538" s="1">
        <v>44214</v>
      </c>
      <c r="G1538" t="s">
        <v>19</v>
      </c>
      <c r="H1538" t="s">
        <v>20</v>
      </c>
      <c r="I1538" t="s">
        <v>17</v>
      </c>
      <c r="J1538" t="s">
        <v>33</v>
      </c>
      <c r="K1538">
        <v>2</v>
      </c>
    </row>
    <row r="1539" spans="1:11" x14ac:dyDescent="0.35">
      <c r="A1539">
        <v>1539</v>
      </c>
      <c r="B1539" t="s">
        <v>1573</v>
      </c>
      <c r="C1539" t="s">
        <v>35</v>
      </c>
      <c r="D1539" s="1">
        <v>21596</v>
      </c>
      <c r="E1539">
        <f ca="1">DATEDIF(Sheet1!$D1539,$N$1,"Y")</f>
        <v>66</v>
      </c>
      <c r="F1539" s="1">
        <v>44153</v>
      </c>
      <c r="G1539" t="s">
        <v>19</v>
      </c>
      <c r="H1539" t="s">
        <v>42</v>
      </c>
      <c r="I1539" t="s">
        <v>21</v>
      </c>
      <c r="J1539" t="s">
        <v>15</v>
      </c>
      <c r="K1539">
        <v>3</v>
      </c>
    </row>
    <row r="1540" spans="1:11" x14ac:dyDescent="0.35">
      <c r="A1540">
        <v>1540</v>
      </c>
      <c r="B1540" t="s">
        <v>1574</v>
      </c>
      <c r="C1540" t="s">
        <v>11</v>
      </c>
      <c r="D1540" s="1">
        <v>37691</v>
      </c>
      <c r="E1540">
        <f ca="1">DATEDIF(Sheet1!$D1540,$N$1,"Y")</f>
        <v>22</v>
      </c>
      <c r="F1540" s="1">
        <v>44038</v>
      </c>
      <c r="G1540" t="s">
        <v>12</v>
      </c>
      <c r="H1540" t="s">
        <v>24</v>
      </c>
      <c r="I1540" t="s">
        <v>25</v>
      </c>
      <c r="J1540" t="s">
        <v>22</v>
      </c>
      <c r="K1540">
        <v>4</v>
      </c>
    </row>
    <row r="1541" spans="1:11" x14ac:dyDescent="0.35">
      <c r="A1541">
        <v>1541</v>
      </c>
      <c r="B1541" t="s">
        <v>1575</v>
      </c>
      <c r="C1541" t="s">
        <v>11</v>
      </c>
      <c r="D1541" s="1">
        <v>26696</v>
      </c>
      <c r="E1541">
        <f ca="1">DATEDIF(Sheet1!$D1541,$N$1,"Y")</f>
        <v>53</v>
      </c>
      <c r="F1541" s="1">
        <v>44248</v>
      </c>
      <c r="G1541" t="s">
        <v>12</v>
      </c>
      <c r="H1541" t="s">
        <v>13</v>
      </c>
      <c r="I1541" t="s">
        <v>29</v>
      </c>
      <c r="J1541" t="s">
        <v>22</v>
      </c>
      <c r="K1541">
        <v>4</v>
      </c>
    </row>
    <row r="1542" spans="1:11" x14ac:dyDescent="0.35">
      <c r="A1542">
        <v>1542</v>
      </c>
      <c r="B1542" t="s">
        <v>1576</v>
      </c>
      <c r="C1542" t="s">
        <v>35</v>
      </c>
      <c r="D1542" s="1">
        <v>31867</v>
      </c>
      <c r="E1542">
        <f ca="1">DATEDIF(Sheet1!$D1542,$N$1,"Y")</f>
        <v>38</v>
      </c>
      <c r="F1542" s="1">
        <v>44310</v>
      </c>
      <c r="G1542" t="s">
        <v>19</v>
      </c>
      <c r="H1542" t="s">
        <v>36</v>
      </c>
      <c r="I1542" t="s">
        <v>32</v>
      </c>
      <c r="J1542" t="s">
        <v>33</v>
      </c>
      <c r="K1542">
        <v>2</v>
      </c>
    </row>
    <row r="1543" spans="1:11" x14ac:dyDescent="0.35">
      <c r="A1543">
        <v>1543</v>
      </c>
      <c r="B1543" t="s">
        <v>1577</v>
      </c>
      <c r="C1543" t="s">
        <v>11</v>
      </c>
      <c r="D1543" s="1">
        <v>33914</v>
      </c>
      <c r="E1543">
        <f ca="1">DATEDIF(Sheet1!$D1543,$N$1,"Y")</f>
        <v>33</v>
      </c>
      <c r="F1543" s="1">
        <v>44749</v>
      </c>
      <c r="G1543" t="s">
        <v>19</v>
      </c>
      <c r="H1543" t="s">
        <v>13</v>
      </c>
      <c r="I1543" t="s">
        <v>37</v>
      </c>
      <c r="J1543" t="s">
        <v>33</v>
      </c>
      <c r="K1543">
        <v>2</v>
      </c>
    </row>
    <row r="1544" spans="1:11" x14ac:dyDescent="0.35">
      <c r="A1544">
        <v>1544</v>
      </c>
      <c r="B1544" t="s">
        <v>1578</v>
      </c>
      <c r="C1544" t="s">
        <v>35</v>
      </c>
      <c r="D1544" s="1">
        <v>19125</v>
      </c>
      <c r="E1544">
        <f ca="1">DATEDIF(Sheet1!$D1544,$N$1,"Y")</f>
        <v>73</v>
      </c>
      <c r="F1544" s="1">
        <v>43871</v>
      </c>
      <c r="G1544" t="s">
        <v>12</v>
      </c>
      <c r="H1544" t="s">
        <v>13</v>
      </c>
      <c r="I1544" t="s">
        <v>40</v>
      </c>
      <c r="J1544" t="s">
        <v>33</v>
      </c>
      <c r="K1544">
        <v>2</v>
      </c>
    </row>
    <row r="1545" spans="1:11" x14ac:dyDescent="0.35">
      <c r="A1545">
        <v>1545</v>
      </c>
      <c r="B1545" t="s">
        <v>1579</v>
      </c>
      <c r="C1545" t="s">
        <v>35</v>
      </c>
      <c r="D1545" s="1">
        <v>18858</v>
      </c>
      <c r="E1545">
        <f ca="1">DATEDIF(Sheet1!$D1545,$N$1,"Y")</f>
        <v>74</v>
      </c>
      <c r="F1545" s="1">
        <v>44318</v>
      </c>
      <c r="G1545" t="s">
        <v>12</v>
      </c>
      <c r="H1545" t="s">
        <v>13</v>
      </c>
      <c r="I1545" t="s">
        <v>14</v>
      </c>
      <c r="J1545" t="s">
        <v>15</v>
      </c>
      <c r="K1545">
        <v>3</v>
      </c>
    </row>
    <row r="1546" spans="1:11" x14ac:dyDescent="0.35">
      <c r="A1546">
        <v>1546</v>
      </c>
      <c r="B1546" t="s">
        <v>1580</v>
      </c>
      <c r="C1546" t="s">
        <v>11</v>
      </c>
      <c r="D1546" s="1">
        <v>36546</v>
      </c>
      <c r="E1546">
        <f ca="1">DATEDIF(Sheet1!$D1546,$N$1,"Y")</f>
        <v>26</v>
      </c>
      <c r="F1546" s="1">
        <v>44290</v>
      </c>
      <c r="G1546" t="s">
        <v>19</v>
      </c>
      <c r="H1546" t="s">
        <v>36</v>
      </c>
      <c r="I1546" t="s">
        <v>17</v>
      </c>
      <c r="J1546" t="s">
        <v>22</v>
      </c>
      <c r="K1546">
        <v>4</v>
      </c>
    </row>
    <row r="1547" spans="1:11" x14ac:dyDescent="0.35">
      <c r="A1547">
        <v>1547</v>
      </c>
      <c r="B1547" t="s">
        <v>1581</v>
      </c>
      <c r="C1547" t="s">
        <v>11</v>
      </c>
      <c r="D1547" s="1">
        <v>19834</v>
      </c>
      <c r="E1547">
        <f ca="1">DATEDIF(Sheet1!$D1547,$N$1,"Y")</f>
        <v>71</v>
      </c>
      <c r="F1547" s="1">
        <v>44258</v>
      </c>
      <c r="G1547" t="s">
        <v>12</v>
      </c>
      <c r="H1547" t="s">
        <v>13</v>
      </c>
      <c r="I1547" t="s">
        <v>21</v>
      </c>
      <c r="J1547" t="s">
        <v>33</v>
      </c>
      <c r="K1547">
        <v>2</v>
      </c>
    </row>
    <row r="1548" spans="1:11" x14ac:dyDescent="0.35">
      <c r="A1548">
        <v>1548</v>
      </c>
      <c r="B1548" t="s">
        <v>1582</v>
      </c>
      <c r="C1548" t="s">
        <v>11</v>
      </c>
      <c r="D1548" s="1">
        <v>28579</v>
      </c>
      <c r="E1548">
        <f ca="1">DATEDIF(Sheet1!$D1548,$N$1,"Y")</f>
        <v>47</v>
      </c>
      <c r="F1548" s="1">
        <v>43855</v>
      </c>
      <c r="G1548" t="s">
        <v>19</v>
      </c>
      <c r="H1548" t="s">
        <v>28</v>
      </c>
      <c r="I1548" t="s">
        <v>25</v>
      </c>
      <c r="J1548" t="s">
        <v>38</v>
      </c>
      <c r="K1548">
        <v>5</v>
      </c>
    </row>
    <row r="1549" spans="1:11" x14ac:dyDescent="0.35">
      <c r="A1549">
        <v>1549</v>
      </c>
      <c r="B1549" t="s">
        <v>1583</v>
      </c>
      <c r="C1549" t="s">
        <v>11</v>
      </c>
      <c r="D1549" s="1">
        <v>25790</v>
      </c>
      <c r="E1549">
        <f ca="1">DATEDIF(Sheet1!$D1549,$N$1,"Y")</f>
        <v>55</v>
      </c>
      <c r="F1549" s="1">
        <v>44173</v>
      </c>
      <c r="G1549" t="s">
        <v>19</v>
      </c>
      <c r="H1549" t="s">
        <v>28</v>
      </c>
      <c r="I1549" t="s">
        <v>29</v>
      </c>
      <c r="J1549" t="s">
        <v>15</v>
      </c>
      <c r="K1549">
        <v>3</v>
      </c>
    </row>
    <row r="1550" spans="1:11" x14ac:dyDescent="0.35">
      <c r="A1550">
        <v>1550</v>
      </c>
      <c r="B1550" t="s">
        <v>1584</v>
      </c>
      <c r="C1550" t="s">
        <v>11</v>
      </c>
      <c r="D1550" s="1">
        <v>21745</v>
      </c>
      <c r="E1550">
        <f ca="1">DATEDIF(Sheet1!$D1550,$N$1,"Y")</f>
        <v>66</v>
      </c>
      <c r="F1550" s="1">
        <v>44450</v>
      </c>
      <c r="G1550" t="s">
        <v>57</v>
      </c>
      <c r="H1550" t="s">
        <v>28</v>
      </c>
      <c r="I1550" t="s">
        <v>32</v>
      </c>
      <c r="J1550" t="s">
        <v>33</v>
      </c>
      <c r="K1550">
        <v>2</v>
      </c>
    </row>
    <row r="1551" spans="1:11" x14ac:dyDescent="0.35">
      <c r="A1551">
        <v>1551</v>
      </c>
      <c r="B1551" t="s">
        <v>1585</v>
      </c>
      <c r="C1551" t="s">
        <v>35</v>
      </c>
      <c r="D1551" s="1">
        <v>22382</v>
      </c>
      <c r="E1551">
        <f ca="1">DATEDIF(Sheet1!$D1551,$N$1,"Y")</f>
        <v>64</v>
      </c>
      <c r="F1551" s="1">
        <v>44029</v>
      </c>
      <c r="G1551" t="s">
        <v>12</v>
      </c>
      <c r="H1551" t="s">
        <v>13</v>
      </c>
      <c r="I1551" t="s">
        <v>37</v>
      </c>
      <c r="J1551" t="s">
        <v>15</v>
      </c>
      <c r="K1551">
        <v>3</v>
      </c>
    </row>
    <row r="1552" spans="1:11" x14ac:dyDescent="0.35">
      <c r="A1552">
        <v>1552</v>
      </c>
      <c r="B1552" t="s">
        <v>1586</v>
      </c>
      <c r="C1552" t="s">
        <v>11</v>
      </c>
      <c r="D1552" s="1">
        <v>22009</v>
      </c>
      <c r="E1552">
        <f ca="1">DATEDIF(Sheet1!$D1552,$N$1,"Y")</f>
        <v>65</v>
      </c>
      <c r="F1552" s="1">
        <v>44522</v>
      </c>
      <c r="G1552" t="s">
        <v>19</v>
      </c>
      <c r="H1552" t="s">
        <v>49</v>
      </c>
      <c r="I1552" t="s">
        <v>40</v>
      </c>
      <c r="J1552" t="s">
        <v>15</v>
      </c>
      <c r="K1552">
        <v>3</v>
      </c>
    </row>
    <row r="1553" spans="1:11" x14ac:dyDescent="0.35">
      <c r="A1553">
        <v>1553</v>
      </c>
      <c r="B1553" t="s">
        <v>1587</v>
      </c>
      <c r="C1553" t="s">
        <v>35</v>
      </c>
      <c r="D1553" s="1">
        <v>30874</v>
      </c>
      <c r="E1553">
        <f ca="1">DATEDIF(Sheet1!$D1553,$N$1,"Y")</f>
        <v>41</v>
      </c>
      <c r="F1553" s="1">
        <v>44233</v>
      </c>
      <c r="G1553" t="s">
        <v>12</v>
      </c>
      <c r="H1553" t="s">
        <v>13</v>
      </c>
      <c r="I1553" t="s">
        <v>14</v>
      </c>
      <c r="J1553" t="s">
        <v>15</v>
      </c>
      <c r="K1553">
        <v>3</v>
      </c>
    </row>
    <row r="1554" spans="1:11" x14ac:dyDescent="0.35">
      <c r="A1554">
        <v>1554</v>
      </c>
      <c r="B1554" t="s">
        <v>1588</v>
      </c>
      <c r="C1554" t="s">
        <v>35</v>
      </c>
      <c r="D1554" s="1">
        <v>27470</v>
      </c>
      <c r="E1554">
        <f ca="1">DATEDIF(Sheet1!$D1554,$N$1,"Y")</f>
        <v>50</v>
      </c>
      <c r="F1554" s="1">
        <v>44488</v>
      </c>
      <c r="G1554" t="s">
        <v>57</v>
      </c>
      <c r="H1554" t="s">
        <v>20</v>
      </c>
      <c r="I1554" t="s">
        <v>17</v>
      </c>
      <c r="J1554" t="s">
        <v>38</v>
      </c>
      <c r="K1554">
        <v>5</v>
      </c>
    </row>
    <row r="1555" spans="1:11" x14ac:dyDescent="0.35">
      <c r="A1555">
        <v>1555</v>
      </c>
      <c r="B1555" t="s">
        <v>1589</v>
      </c>
      <c r="C1555" t="s">
        <v>35</v>
      </c>
      <c r="D1555" s="1">
        <v>32100</v>
      </c>
      <c r="E1555">
        <f ca="1">DATEDIF(Sheet1!$D1555,$N$1,"Y")</f>
        <v>38</v>
      </c>
      <c r="F1555" s="1">
        <v>44434</v>
      </c>
      <c r="G1555" t="s">
        <v>19</v>
      </c>
      <c r="H1555" t="s">
        <v>36</v>
      </c>
      <c r="I1555" t="s">
        <v>21</v>
      </c>
      <c r="J1555" t="s">
        <v>22</v>
      </c>
      <c r="K1555">
        <v>4</v>
      </c>
    </row>
    <row r="1556" spans="1:11" x14ac:dyDescent="0.35">
      <c r="A1556">
        <v>1556</v>
      </c>
      <c r="B1556" t="s">
        <v>1590</v>
      </c>
      <c r="C1556" t="s">
        <v>35</v>
      </c>
      <c r="D1556" s="1">
        <v>34050</v>
      </c>
      <c r="E1556">
        <f ca="1">DATEDIF(Sheet1!$D1556,$N$1,"Y")</f>
        <v>32</v>
      </c>
      <c r="F1556" s="1">
        <v>44302</v>
      </c>
      <c r="G1556" t="s">
        <v>57</v>
      </c>
      <c r="H1556" t="s">
        <v>28</v>
      </c>
      <c r="I1556" t="s">
        <v>25</v>
      </c>
      <c r="J1556" t="s">
        <v>15</v>
      </c>
      <c r="K1556">
        <v>3</v>
      </c>
    </row>
    <row r="1557" spans="1:11" x14ac:dyDescent="0.35">
      <c r="A1557">
        <v>1557</v>
      </c>
      <c r="B1557" t="s">
        <v>1591</v>
      </c>
      <c r="C1557" t="s">
        <v>11</v>
      </c>
      <c r="D1557" s="1">
        <v>25618</v>
      </c>
      <c r="E1557">
        <f ca="1">DATEDIF(Sheet1!$D1557,$N$1,"Y")</f>
        <v>55</v>
      </c>
      <c r="F1557" s="1">
        <v>44213</v>
      </c>
      <c r="G1557" t="s">
        <v>12</v>
      </c>
      <c r="H1557" t="s">
        <v>13</v>
      </c>
      <c r="I1557" t="s">
        <v>29</v>
      </c>
      <c r="J1557" t="s">
        <v>22</v>
      </c>
      <c r="K1557">
        <v>4</v>
      </c>
    </row>
    <row r="1558" spans="1:11" x14ac:dyDescent="0.35">
      <c r="A1558">
        <v>1558</v>
      </c>
      <c r="B1558" t="s">
        <v>1592</v>
      </c>
      <c r="C1558" t="s">
        <v>35</v>
      </c>
      <c r="D1558" s="1">
        <v>36032</v>
      </c>
      <c r="E1558">
        <f ca="1">DATEDIF(Sheet1!$D1558,$N$1,"Y")</f>
        <v>27</v>
      </c>
      <c r="F1558" s="1">
        <v>43952</v>
      </c>
      <c r="G1558" t="s">
        <v>19</v>
      </c>
      <c r="H1558" t="s">
        <v>36</v>
      </c>
      <c r="I1558" t="s">
        <v>32</v>
      </c>
      <c r="J1558" t="s">
        <v>22</v>
      </c>
      <c r="K1558">
        <v>4</v>
      </c>
    </row>
    <row r="1559" spans="1:11" x14ac:dyDescent="0.35">
      <c r="A1559">
        <v>1559</v>
      </c>
      <c r="B1559" t="s">
        <v>1593</v>
      </c>
      <c r="C1559" t="s">
        <v>11</v>
      </c>
      <c r="D1559" s="1">
        <v>34661</v>
      </c>
      <c r="E1559">
        <f ca="1">DATEDIF(Sheet1!$D1559,$N$1,"Y")</f>
        <v>31</v>
      </c>
      <c r="F1559" s="1">
        <v>44175</v>
      </c>
      <c r="G1559" t="s">
        <v>19</v>
      </c>
      <c r="H1559" t="s">
        <v>36</v>
      </c>
      <c r="I1559" t="s">
        <v>37</v>
      </c>
      <c r="J1559" t="s">
        <v>26</v>
      </c>
      <c r="K1559">
        <v>1</v>
      </c>
    </row>
    <row r="1560" spans="1:11" x14ac:dyDescent="0.35">
      <c r="A1560">
        <v>1560</v>
      </c>
      <c r="B1560" t="s">
        <v>1594</v>
      </c>
      <c r="C1560" t="s">
        <v>35</v>
      </c>
      <c r="D1560" s="1">
        <v>29294</v>
      </c>
      <c r="E1560">
        <f ca="1">DATEDIF(Sheet1!$D1560,$N$1,"Y")</f>
        <v>45</v>
      </c>
      <c r="F1560" s="1">
        <v>44524</v>
      </c>
      <c r="G1560" t="s">
        <v>12</v>
      </c>
      <c r="H1560" t="s">
        <v>13</v>
      </c>
      <c r="I1560" t="s">
        <v>40</v>
      </c>
      <c r="J1560" t="s">
        <v>33</v>
      </c>
      <c r="K1560">
        <v>2</v>
      </c>
    </row>
    <row r="1561" spans="1:11" x14ac:dyDescent="0.35">
      <c r="A1561">
        <v>1561</v>
      </c>
      <c r="B1561" t="s">
        <v>1595</v>
      </c>
      <c r="C1561" t="s">
        <v>11</v>
      </c>
      <c r="D1561" s="1">
        <v>26675</v>
      </c>
      <c r="E1561">
        <f ca="1">DATEDIF(Sheet1!$D1561,$N$1,"Y")</f>
        <v>53</v>
      </c>
      <c r="F1561" s="1">
        <v>44204</v>
      </c>
      <c r="G1561" t="s">
        <v>12</v>
      </c>
      <c r="H1561" t="s">
        <v>13</v>
      </c>
      <c r="I1561" t="s">
        <v>14</v>
      </c>
      <c r="J1561" t="s">
        <v>22</v>
      </c>
      <c r="K1561">
        <v>4</v>
      </c>
    </row>
    <row r="1562" spans="1:11" x14ac:dyDescent="0.35">
      <c r="A1562">
        <v>1562</v>
      </c>
      <c r="B1562" t="s">
        <v>1596</v>
      </c>
      <c r="C1562" t="s">
        <v>11</v>
      </c>
      <c r="D1562" s="1">
        <v>27832</v>
      </c>
      <c r="E1562">
        <f ca="1">DATEDIF(Sheet1!$D1562,$N$1,"Y")</f>
        <v>49</v>
      </c>
      <c r="F1562" s="1">
        <v>44178</v>
      </c>
      <c r="G1562" t="s">
        <v>12</v>
      </c>
      <c r="H1562" t="s">
        <v>13</v>
      </c>
      <c r="I1562" t="s">
        <v>17</v>
      </c>
      <c r="J1562" t="s">
        <v>22</v>
      </c>
      <c r="K1562">
        <v>4</v>
      </c>
    </row>
    <row r="1563" spans="1:11" x14ac:dyDescent="0.35">
      <c r="A1563">
        <v>1563</v>
      </c>
      <c r="B1563" t="s">
        <v>1597</v>
      </c>
      <c r="C1563" t="s">
        <v>35</v>
      </c>
      <c r="D1563" s="1">
        <v>34933</v>
      </c>
      <c r="E1563">
        <f ca="1">DATEDIF(Sheet1!$D1563,$N$1,"Y")</f>
        <v>30</v>
      </c>
      <c r="F1563" s="1">
        <v>44811</v>
      </c>
      <c r="G1563" t="s">
        <v>12</v>
      </c>
      <c r="H1563" t="s">
        <v>13</v>
      </c>
      <c r="I1563" t="s">
        <v>21</v>
      </c>
      <c r="J1563" t="s">
        <v>22</v>
      </c>
      <c r="K1563">
        <v>4</v>
      </c>
    </row>
    <row r="1564" spans="1:11" x14ac:dyDescent="0.35">
      <c r="A1564">
        <v>1564</v>
      </c>
      <c r="B1564" t="s">
        <v>1598</v>
      </c>
      <c r="C1564" t="s">
        <v>11</v>
      </c>
      <c r="D1564" s="1">
        <v>31669</v>
      </c>
      <c r="E1564">
        <f ca="1">DATEDIF(Sheet1!$D1564,$N$1,"Y")</f>
        <v>39</v>
      </c>
      <c r="F1564" s="1">
        <v>44812</v>
      </c>
      <c r="G1564" t="s">
        <v>12</v>
      </c>
      <c r="H1564" t="s">
        <v>28</v>
      </c>
      <c r="I1564" t="s">
        <v>25</v>
      </c>
      <c r="J1564" t="s">
        <v>22</v>
      </c>
      <c r="K1564">
        <v>4</v>
      </c>
    </row>
    <row r="1565" spans="1:11" x14ac:dyDescent="0.35">
      <c r="A1565">
        <v>1565</v>
      </c>
      <c r="B1565" t="s">
        <v>1599</v>
      </c>
      <c r="C1565" t="s">
        <v>11</v>
      </c>
      <c r="D1565" s="1">
        <v>18804</v>
      </c>
      <c r="E1565">
        <f ca="1">DATEDIF(Sheet1!$D1565,$N$1,"Y")</f>
        <v>74</v>
      </c>
      <c r="F1565" s="1">
        <v>44022</v>
      </c>
      <c r="G1565" t="s">
        <v>19</v>
      </c>
      <c r="H1565" t="s">
        <v>24</v>
      </c>
      <c r="I1565" t="s">
        <v>29</v>
      </c>
      <c r="J1565" t="s">
        <v>15</v>
      </c>
      <c r="K1565">
        <v>3</v>
      </c>
    </row>
    <row r="1566" spans="1:11" x14ac:dyDescent="0.35">
      <c r="A1566">
        <v>1566</v>
      </c>
      <c r="B1566" t="s">
        <v>1600</v>
      </c>
      <c r="C1566" t="s">
        <v>11</v>
      </c>
      <c r="D1566" s="1">
        <v>34373</v>
      </c>
      <c r="E1566">
        <f ca="1">DATEDIF(Sheet1!$D1566,$N$1,"Y")</f>
        <v>32</v>
      </c>
      <c r="F1566" s="1">
        <v>44817</v>
      </c>
      <c r="G1566" t="s">
        <v>19</v>
      </c>
      <c r="H1566" t="s">
        <v>28</v>
      </c>
      <c r="I1566" t="s">
        <v>32</v>
      </c>
      <c r="J1566" t="s">
        <v>26</v>
      </c>
      <c r="K1566">
        <v>1</v>
      </c>
    </row>
    <row r="1567" spans="1:11" x14ac:dyDescent="0.35">
      <c r="A1567">
        <v>1567</v>
      </c>
      <c r="B1567" t="s">
        <v>1601</v>
      </c>
      <c r="C1567" t="s">
        <v>11</v>
      </c>
      <c r="D1567" s="1">
        <v>23971</v>
      </c>
      <c r="E1567">
        <f ca="1">DATEDIF(Sheet1!$D1567,$N$1,"Y")</f>
        <v>60</v>
      </c>
      <c r="F1567" s="1">
        <v>43946</v>
      </c>
      <c r="G1567" t="s">
        <v>12</v>
      </c>
      <c r="H1567" t="s">
        <v>13</v>
      </c>
      <c r="I1567" t="s">
        <v>37</v>
      </c>
      <c r="J1567" t="s">
        <v>26</v>
      </c>
      <c r="K1567">
        <v>1</v>
      </c>
    </row>
    <row r="1568" spans="1:11" x14ac:dyDescent="0.35">
      <c r="A1568">
        <v>1568</v>
      </c>
      <c r="B1568" t="s">
        <v>1602</v>
      </c>
      <c r="C1568" t="s">
        <v>11</v>
      </c>
      <c r="D1568" s="1">
        <v>23499</v>
      </c>
      <c r="E1568">
        <f ca="1">DATEDIF(Sheet1!$D1568,$N$1,"Y")</f>
        <v>61</v>
      </c>
      <c r="F1568" s="1">
        <v>44206</v>
      </c>
      <c r="G1568" t="s">
        <v>19</v>
      </c>
      <c r="H1568" t="s">
        <v>28</v>
      </c>
      <c r="I1568" t="s">
        <v>40</v>
      </c>
      <c r="J1568" t="s">
        <v>15</v>
      </c>
      <c r="K1568">
        <v>3</v>
      </c>
    </row>
    <row r="1569" spans="1:11" x14ac:dyDescent="0.35">
      <c r="A1569">
        <v>1569</v>
      </c>
      <c r="B1569" t="s">
        <v>1603</v>
      </c>
      <c r="C1569" t="s">
        <v>35</v>
      </c>
      <c r="D1569" s="1">
        <v>25820</v>
      </c>
      <c r="E1569">
        <f ca="1">DATEDIF(Sheet1!$D1569,$N$1,"Y")</f>
        <v>55</v>
      </c>
      <c r="F1569" s="1">
        <v>44280</v>
      </c>
      <c r="G1569" t="s">
        <v>31</v>
      </c>
      <c r="H1569" t="s">
        <v>49</v>
      </c>
      <c r="I1569" t="s">
        <v>14</v>
      </c>
      <c r="J1569" t="s">
        <v>15</v>
      </c>
      <c r="K1569">
        <v>3</v>
      </c>
    </row>
    <row r="1570" spans="1:11" x14ac:dyDescent="0.35">
      <c r="A1570">
        <v>1570</v>
      </c>
      <c r="B1570" t="s">
        <v>1604</v>
      </c>
      <c r="C1570" t="s">
        <v>35</v>
      </c>
      <c r="D1570" s="1">
        <v>23044</v>
      </c>
      <c r="E1570">
        <f ca="1">DATEDIF(Sheet1!$D1570,$N$1,"Y")</f>
        <v>63</v>
      </c>
      <c r="F1570" s="1">
        <v>44180</v>
      </c>
      <c r="G1570" t="s">
        <v>31</v>
      </c>
      <c r="H1570" t="s">
        <v>49</v>
      </c>
      <c r="I1570" t="s">
        <v>17</v>
      </c>
      <c r="J1570" t="s">
        <v>15</v>
      </c>
      <c r="K1570">
        <v>3</v>
      </c>
    </row>
    <row r="1571" spans="1:11" x14ac:dyDescent="0.35">
      <c r="A1571">
        <v>1571</v>
      </c>
      <c r="B1571" t="s">
        <v>1605</v>
      </c>
      <c r="C1571" t="s">
        <v>11</v>
      </c>
      <c r="D1571" s="1">
        <v>23504</v>
      </c>
      <c r="E1571">
        <f ca="1">DATEDIF(Sheet1!$D1571,$N$1,"Y")</f>
        <v>61</v>
      </c>
      <c r="F1571" s="1">
        <v>44314</v>
      </c>
      <c r="G1571" t="s">
        <v>19</v>
      </c>
      <c r="H1571" t="s">
        <v>24</v>
      </c>
      <c r="I1571" t="s">
        <v>21</v>
      </c>
      <c r="J1571" t="s">
        <v>38</v>
      </c>
      <c r="K1571">
        <v>5</v>
      </c>
    </row>
    <row r="1572" spans="1:11" x14ac:dyDescent="0.35">
      <c r="A1572">
        <v>1572</v>
      </c>
      <c r="B1572" t="s">
        <v>1606</v>
      </c>
      <c r="C1572" t="s">
        <v>11</v>
      </c>
      <c r="D1572" s="1">
        <v>19968</v>
      </c>
      <c r="E1572">
        <f ca="1">DATEDIF(Sheet1!$D1572,$N$1,"Y")</f>
        <v>71</v>
      </c>
      <c r="F1572" s="1">
        <v>44744</v>
      </c>
      <c r="G1572" t="s">
        <v>12</v>
      </c>
      <c r="H1572" t="s">
        <v>13</v>
      </c>
      <c r="I1572" t="s">
        <v>25</v>
      </c>
      <c r="J1572" t="s">
        <v>38</v>
      </c>
      <c r="K1572">
        <v>5</v>
      </c>
    </row>
    <row r="1573" spans="1:11" x14ac:dyDescent="0.35">
      <c r="A1573">
        <v>1573</v>
      </c>
      <c r="B1573" t="s">
        <v>1607</v>
      </c>
      <c r="C1573" t="s">
        <v>11</v>
      </c>
      <c r="D1573" s="1">
        <v>36453</v>
      </c>
      <c r="E1573">
        <f ca="1">DATEDIF(Sheet1!$D1573,$N$1,"Y")</f>
        <v>26</v>
      </c>
      <c r="F1573" s="1">
        <v>44548</v>
      </c>
      <c r="G1573" t="s">
        <v>31</v>
      </c>
      <c r="H1573" t="s">
        <v>42</v>
      </c>
      <c r="I1573" t="s">
        <v>29</v>
      </c>
      <c r="J1573" t="s">
        <v>38</v>
      </c>
      <c r="K1573">
        <v>5</v>
      </c>
    </row>
    <row r="1574" spans="1:11" x14ac:dyDescent="0.35">
      <c r="A1574">
        <v>1574</v>
      </c>
      <c r="B1574" t="s">
        <v>1608</v>
      </c>
      <c r="C1574" t="s">
        <v>11</v>
      </c>
      <c r="D1574" s="1">
        <v>27666</v>
      </c>
      <c r="E1574">
        <f ca="1">DATEDIF(Sheet1!$D1574,$N$1,"Y")</f>
        <v>50</v>
      </c>
      <c r="F1574" s="1">
        <v>44906</v>
      </c>
      <c r="G1574" t="s">
        <v>19</v>
      </c>
      <c r="H1574" t="s">
        <v>36</v>
      </c>
      <c r="I1574" t="s">
        <v>32</v>
      </c>
      <c r="J1574" t="s">
        <v>33</v>
      </c>
      <c r="K1574">
        <v>2</v>
      </c>
    </row>
    <row r="1575" spans="1:11" x14ac:dyDescent="0.35">
      <c r="A1575">
        <v>1575</v>
      </c>
      <c r="B1575" t="s">
        <v>1609</v>
      </c>
      <c r="C1575" t="s">
        <v>11</v>
      </c>
      <c r="D1575" s="1">
        <v>31252</v>
      </c>
      <c r="E1575">
        <f ca="1">DATEDIF(Sheet1!$D1575,$N$1,"Y")</f>
        <v>40</v>
      </c>
      <c r="F1575" s="1">
        <v>44467</v>
      </c>
      <c r="G1575" t="s">
        <v>12</v>
      </c>
      <c r="H1575" t="s">
        <v>36</v>
      </c>
      <c r="I1575" t="s">
        <v>37</v>
      </c>
      <c r="J1575" t="s">
        <v>33</v>
      </c>
      <c r="K1575">
        <v>2</v>
      </c>
    </row>
    <row r="1576" spans="1:11" x14ac:dyDescent="0.35">
      <c r="A1576">
        <v>1576</v>
      </c>
      <c r="B1576" t="s">
        <v>1610</v>
      </c>
      <c r="C1576" t="s">
        <v>35</v>
      </c>
      <c r="D1576" s="1">
        <v>33057</v>
      </c>
      <c r="E1576">
        <f ca="1">DATEDIF(Sheet1!$D1576,$N$1,"Y")</f>
        <v>35</v>
      </c>
      <c r="F1576" s="1">
        <v>44823</v>
      </c>
      <c r="G1576" t="s">
        <v>31</v>
      </c>
      <c r="H1576" t="s">
        <v>20</v>
      </c>
      <c r="I1576" t="s">
        <v>40</v>
      </c>
      <c r="J1576" t="s">
        <v>15</v>
      </c>
      <c r="K1576">
        <v>3</v>
      </c>
    </row>
    <row r="1577" spans="1:11" x14ac:dyDescent="0.35">
      <c r="A1577">
        <v>1577</v>
      </c>
      <c r="B1577" t="s">
        <v>1611</v>
      </c>
      <c r="C1577" t="s">
        <v>11</v>
      </c>
      <c r="D1577" s="1">
        <v>36147</v>
      </c>
      <c r="E1577">
        <f ca="1">DATEDIF(Sheet1!$D1577,$N$1,"Y")</f>
        <v>27</v>
      </c>
      <c r="F1577" s="1">
        <v>44480</v>
      </c>
      <c r="G1577" t="s">
        <v>19</v>
      </c>
      <c r="H1577" t="s">
        <v>13</v>
      </c>
      <c r="I1577" t="s">
        <v>14</v>
      </c>
      <c r="J1577" t="s">
        <v>15</v>
      </c>
      <c r="K1577">
        <v>3</v>
      </c>
    </row>
    <row r="1578" spans="1:11" x14ac:dyDescent="0.35">
      <c r="A1578">
        <v>1578</v>
      </c>
      <c r="B1578" t="s">
        <v>1612</v>
      </c>
      <c r="C1578" t="s">
        <v>35</v>
      </c>
      <c r="D1578" s="1">
        <v>19126</v>
      </c>
      <c r="E1578">
        <f ca="1">DATEDIF(Sheet1!$D1578,$N$1,"Y")</f>
        <v>73</v>
      </c>
      <c r="F1578" s="1">
        <v>44329</v>
      </c>
      <c r="G1578" t="s">
        <v>19</v>
      </c>
      <c r="H1578" t="s">
        <v>49</v>
      </c>
      <c r="I1578" t="s">
        <v>17</v>
      </c>
      <c r="J1578" t="s">
        <v>22</v>
      </c>
      <c r="K1578">
        <v>4</v>
      </c>
    </row>
    <row r="1579" spans="1:11" x14ac:dyDescent="0.35">
      <c r="A1579">
        <v>1579</v>
      </c>
      <c r="B1579" t="s">
        <v>1613</v>
      </c>
      <c r="C1579" t="s">
        <v>11</v>
      </c>
      <c r="D1579" s="1">
        <v>33100</v>
      </c>
      <c r="E1579">
        <f ca="1">DATEDIF(Sheet1!$D1579,$N$1,"Y")</f>
        <v>35</v>
      </c>
      <c r="F1579" s="1">
        <v>43999</v>
      </c>
      <c r="G1579" t="s">
        <v>12</v>
      </c>
      <c r="H1579" t="s">
        <v>13</v>
      </c>
      <c r="I1579" t="s">
        <v>21</v>
      </c>
      <c r="J1579" t="s">
        <v>38</v>
      </c>
      <c r="K1579">
        <v>5</v>
      </c>
    </row>
    <row r="1580" spans="1:11" x14ac:dyDescent="0.35">
      <c r="A1580">
        <v>1580</v>
      </c>
      <c r="B1580" t="s">
        <v>1614</v>
      </c>
      <c r="C1580" t="s">
        <v>11</v>
      </c>
      <c r="D1580" s="1">
        <v>34668</v>
      </c>
      <c r="E1580">
        <f ca="1">DATEDIF(Sheet1!$D1580,$N$1,"Y")</f>
        <v>31</v>
      </c>
      <c r="F1580" s="1">
        <v>44294</v>
      </c>
      <c r="G1580" t="s">
        <v>57</v>
      </c>
      <c r="H1580" t="s">
        <v>28</v>
      </c>
      <c r="I1580" t="s">
        <v>25</v>
      </c>
      <c r="J1580" t="s">
        <v>22</v>
      </c>
      <c r="K1580">
        <v>4</v>
      </c>
    </row>
    <row r="1581" spans="1:11" x14ac:dyDescent="0.35">
      <c r="A1581">
        <v>1581</v>
      </c>
      <c r="B1581" t="s">
        <v>1615</v>
      </c>
      <c r="C1581" t="s">
        <v>11</v>
      </c>
      <c r="D1581" s="1">
        <v>32891</v>
      </c>
      <c r="E1581">
        <f ca="1">DATEDIF(Sheet1!$D1581,$N$1,"Y")</f>
        <v>36</v>
      </c>
      <c r="F1581" s="1">
        <v>43854</v>
      </c>
      <c r="G1581" t="s">
        <v>19</v>
      </c>
      <c r="H1581" t="s">
        <v>20</v>
      </c>
      <c r="I1581" t="s">
        <v>29</v>
      </c>
      <c r="J1581" t="s">
        <v>26</v>
      </c>
      <c r="K1581">
        <v>1</v>
      </c>
    </row>
    <row r="1582" spans="1:11" x14ac:dyDescent="0.35">
      <c r="A1582">
        <v>1582</v>
      </c>
      <c r="B1582" t="s">
        <v>1616</v>
      </c>
      <c r="C1582" t="s">
        <v>11</v>
      </c>
      <c r="D1582" s="1">
        <v>33438</v>
      </c>
      <c r="E1582">
        <f ca="1">DATEDIF(Sheet1!$D1582,$N$1,"Y")</f>
        <v>34</v>
      </c>
      <c r="F1582" s="1">
        <v>44235</v>
      </c>
      <c r="G1582" t="s">
        <v>19</v>
      </c>
      <c r="H1582" t="s">
        <v>24</v>
      </c>
      <c r="I1582" t="s">
        <v>32</v>
      </c>
      <c r="J1582" t="s">
        <v>33</v>
      </c>
      <c r="K1582">
        <v>2</v>
      </c>
    </row>
    <row r="1583" spans="1:11" x14ac:dyDescent="0.35">
      <c r="A1583">
        <v>1583</v>
      </c>
      <c r="B1583" t="s">
        <v>1617</v>
      </c>
      <c r="C1583" t="s">
        <v>11</v>
      </c>
      <c r="D1583" s="1">
        <v>27162</v>
      </c>
      <c r="E1583">
        <f ca="1">DATEDIF(Sheet1!$D1583,$N$1,"Y")</f>
        <v>51</v>
      </c>
      <c r="F1583" s="1">
        <v>44782</v>
      </c>
      <c r="G1583" t="s">
        <v>12</v>
      </c>
      <c r="H1583" t="s">
        <v>13</v>
      </c>
      <c r="I1583" t="s">
        <v>37</v>
      </c>
      <c r="J1583" t="s">
        <v>15</v>
      </c>
      <c r="K1583">
        <v>3</v>
      </c>
    </row>
    <row r="1584" spans="1:11" x14ac:dyDescent="0.35">
      <c r="A1584">
        <v>1584</v>
      </c>
      <c r="B1584" t="s">
        <v>1618</v>
      </c>
      <c r="C1584" t="s">
        <v>11</v>
      </c>
      <c r="D1584" s="1">
        <v>19618</v>
      </c>
      <c r="E1584">
        <f ca="1">DATEDIF(Sheet1!$D1584,$N$1,"Y")</f>
        <v>72</v>
      </c>
      <c r="F1584" s="1">
        <v>44601</v>
      </c>
      <c r="G1584" t="s">
        <v>19</v>
      </c>
      <c r="H1584" t="s">
        <v>36</v>
      </c>
      <c r="I1584" t="s">
        <v>40</v>
      </c>
      <c r="J1584" t="s">
        <v>33</v>
      </c>
      <c r="K1584">
        <v>2</v>
      </c>
    </row>
    <row r="1585" spans="1:11" x14ac:dyDescent="0.35">
      <c r="A1585">
        <v>1585</v>
      </c>
      <c r="B1585" t="s">
        <v>1619</v>
      </c>
      <c r="C1585" t="s">
        <v>35</v>
      </c>
      <c r="D1585" s="1">
        <v>22608</v>
      </c>
      <c r="E1585">
        <f ca="1">DATEDIF(Sheet1!$D1585,$N$1,"Y")</f>
        <v>64</v>
      </c>
      <c r="F1585" s="1">
        <v>44117</v>
      </c>
      <c r="G1585" t="s">
        <v>31</v>
      </c>
      <c r="H1585" t="s">
        <v>49</v>
      </c>
      <c r="I1585" t="s">
        <v>14</v>
      </c>
      <c r="J1585" t="s">
        <v>15</v>
      </c>
      <c r="K1585">
        <v>3</v>
      </c>
    </row>
    <row r="1586" spans="1:11" x14ac:dyDescent="0.35">
      <c r="A1586">
        <v>1586</v>
      </c>
      <c r="B1586" t="s">
        <v>1620</v>
      </c>
      <c r="C1586" t="s">
        <v>35</v>
      </c>
      <c r="D1586" s="1">
        <v>32420</v>
      </c>
      <c r="E1586">
        <f ca="1">DATEDIF(Sheet1!$D1586,$N$1,"Y")</f>
        <v>37</v>
      </c>
      <c r="F1586" s="1">
        <v>43926</v>
      </c>
      <c r="G1586" t="s">
        <v>31</v>
      </c>
      <c r="H1586" t="s">
        <v>20</v>
      </c>
      <c r="I1586" t="s">
        <v>17</v>
      </c>
      <c r="J1586" t="s">
        <v>38</v>
      </c>
      <c r="K1586">
        <v>5</v>
      </c>
    </row>
    <row r="1587" spans="1:11" x14ac:dyDescent="0.35">
      <c r="A1587">
        <v>1587</v>
      </c>
      <c r="B1587" t="s">
        <v>1621</v>
      </c>
      <c r="C1587" t="s">
        <v>35</v>
      </c>
      <c r="D1587" s="1">
        <v>23801</v>
      </c>
      <c r="E1587">
        <f ca="1">DATEDIF(Sheet1!$D1587,$N$1,"Y")</f>
        <v>60</v>
      </c>
      <c r="F1587" s="1">
        <v>43926</v>
      </c>
      <c r="G1587" t="s">
        <v>12</v>
      </c>
      <c r="H1587" t="s">
        <v>13</v>
      </c>
      <c r="I1587" t="s">
        <v>21</v>
      </c>
      <c r="J1587" t="s">
        <v>22</v>
      </c>
      <c r="K1587">
        <v>4</v>
      </c>
    </row>
    <row r="1588" spans="1:11" x14ac:dyDescent="0.35">
      <c r="A1588">
        <v>1588</v>
      </c>
      <c r="B1588" t="s">
        <v>1622</v>
      </c>
      <c r="C1588" t="s">
        <v>35</v>
      </c>
      <c r="D1588" s="1">
        <v>37211</v>
      </c>
      <c r="E1588">
        <f ca="1">DATEDIF(Sheet1!$D1588,$N$1,"Y")</f>
        <v>24</v>
      </c>
      <c r="F1588" s="1">
        <v>44771</v>
      </c>
      <c r="G1588" t="s">
        <v>19</v>
      </c>
      <c r="H1588" t="s">
        <v>49</v>
      </c>
      <c r="I1588" t="s">
        <v>25</v>
      </c>
      <c r="J1588" t="s">
        <v>15</v>
      </c>
      <c r="K1588">
        <v>3</v>
      </c>
    </row>
    <row r="1589" spans="1:11" x14ac:dyDescent="0.35">
      <c r="A1589">
        <v>1589</v>
      </c>
      <c r="B1589" t="s">
        <v>1623</v>
      </c>
      <c r="C1589" t="s">
        <v>35</v>
      </c>
      <c r="D1589" s="1">
        <v>21482</v>
      </c>
      <c r="E1589">
        <f ca="1">DATEDIF(Sheet1!$D1589,$N$1,"Y")</f>
        <v>67</v>
      </c>
      <c r="F1589" s="1">
        <v>44739</v>
      </c>
      <c r="G1589" t="s">
        <v>19</v>
      </c>
      <c r="H1589" t="s">
        <v>28</v>
      </c>
      <c r="I1589" t="s">
        <v>29</v>
      </c>
      <c r="J1589" t="s">
        <v>22</v>
      </c>
      <c r="K1589">
        <v>4</v>
      </c>
    </row>
    <row r="1590" spans="1:11" x14ac:dyDescent="0.35">
      <c r="A1590">
        <v>1590</v>
      </c>
      <c r="B1590" t="s">
        <v>1624</v>
      </c>
      <c r="C1590" t="s">
        <v>11</v>
      </c>
      <c r="D1590" s="1">
        <v>20561</v>
      </c>
      <c r="E1590">
        <f ca="1">DATEDIF(Sheet1!$D1590,$N$1,"Y")</f>
        <v>69</v>
      </c>
      <c r="F1590" s="1">
        <v>44257</v>
      </c>
      <c r="G1590" t="s">
        <v>12</v>
      </c>
      <c r="H1590" t="s">
        <v>13</v>
      </c>
      <c r="I1590" t="s">
        <v>32</v>
      </c>
      <c r="J1590" t="s">
        <v>33</v>
      </c>
      <c r="K1590">
        <v>2</v>
      </c>
    </row>
    <row r="1591" spans="1:11" x14ac:dyDescent="0.35">
      <c r="A1591">
        <v>1591</v>
      </c>
      <c r="B1591" t="s">
        <v>1625</v>
      </c>
      <c r="C1591" t="s">
        <v>11</v>
      </c>
      <c r="D1591" s="1">
        <v>20539</v>
      </c>
      <c r="E1591">
        <f ca="1">DATEDIF(Sheet1!$D1591,$N$1,"Y")</f>
        <v>69</v>
      </c>
      <c r="F1591" s="1">
        <v>44422</v>
      </c>
      <c r="G1591" t="s">
        <v>19</v>
      </c>
      <c r="H1591" t="s">
        <v>36</v>
      </c>
      <c r="I1591" t="s">
        <v>37</v>
      </c>
      <c r="J1591" t="s">
        <v>15</v>
      </c>
      <c r="K1591">
        <v>3</v>
      </c>
    </row>
    <row r="1592" spans="1:11" x14ac:dyDescent="0.35">
      <c r="A1592">
        <v>1592</v>
      </c>
      <c r="B1592" t="s">
        <v>1626</v>
      </c>
      <c r="C1592" t="s">
        <v>35</v>
      </c>
      <c r="D1592" s="1">
        <v>29276</v>
      </c>
      <c r="E1592">
        <f ca="1">DATEDIF(Sheet1!$D1592,$N$1,"Y")</f>
        <v>45</v>
      </c>
      <c r="F1592" s="1">
        <v>44810</v>
      </c>
      <c r="G1592" t="s">
        <v>31</v>
      </c>
      <c r="H1592" t="s">
        <v>49</v>
      </c>
      <c r="I1592" t="s">
        <v>40</v>
      </c>
      <c r="J1592" t="s">
        <v>33</v>
      </c>
      <c r="K1592">
        <v>2</v>
      </c>
    </row>
    <row r="1593" spans="1:11" x14ac:dyDescent="0.35">
      <c r="A1593">
        <v>1593</v>
      </c>
      <c r="B1593" t="s">
        <v>1627</v>
      </c>
      <c r="C1593" t="s">
        <v>11</v>
      </c>
      <c r="D1593" s="1">
        <v>36379</v>
      </c>
      <c r="E1593">
        <f ca="1">DATEDIF(Sheet1!$D1593,$N$1,"Y")</f>
        <v>26</v>
      </c>
      <c r="F1593" s="1">
        <v>44247</v>
      </c>
      <c r="G1593" t="s">
        <v>31</v>
      </c>
      <c r="H1593" t="s">
        <v>49</v>
      </c>
      <c r="I1593" t="s">
        <v>14</v>
      </c>
      <c r="J1593" t="s">
        <v>22</v>
      </c>
      <c r="K1593">
        <v>4</v>
      </c>
    </row>
    <row r="1594" spans="1:11" x14ac:dyDescent="0.35">
      <c r="A1594">
        <v>1594</v>
      </c>
      <c r="B1594" t="s">
        <v>1628</v>
      </c>
      <c r="C1594" t="s">
        <v>35</v>
      </c>
      <c r="D1594" s="1">
        <v>34119</v>
      </c>
      <c r="E1594">
        <f ca="1">DATEDIF(Sheet1!$D1594,$N$1,"Y")</f>
        <v>32</v>
      </c>
      <c r="F1594" s="1">
        <v>44562</v>
      </c>
      <c r="G1594" t="s">
        <v>12</v>
      </c>
      <c r="H1594" t="s">
        <v>13</v>
      </c>
      <c r="I1594" t="s">
        <v>17</v>
      </c>
      <c r="J1594" t="s">
        <v>38</v>
      </c>
      <c r="K1594">
        <v>5</v>
      </c>
    </row>
    <row r="1595" spans="1:11" x14ac:dyDescent="0.35">
      <c r="A1595">
        <v>1595</v>
      </c>
      <c r="B1595" t="s">
        <v>1629</v>
      </c>
      <c r="C1595" t="s">
        <v>35</v>
      </c>
      <c r="D1595" s="1">
        <v>32088</v>
      </c>
      <c r="E1595">
        <f ca="1">DATEDIF(Sheet1!$D1595,$N$1,"Y")</f>
        <v>38</v>
      </c>
      <c r="F1595" s="1">
        <v>44417</v>
      </c>
      <c r="G1595" t="s">
        <v>19</v>
      </c>
      <c r="H1595" t="s">
        <v>28</v>
      </c>
      <c r="I1595" t="s">
        <v>21</v>
      </c>
      <c r="J1595" t="s">
        <v>22</v>
      </c>
      <c r="K1595">
        <v>4</v>
      </c>
    </row>
    <row r="1596" spans="1:11" x14ac:dyDescent="0.35">
      <c r="A1596">
        <v>1596</v>
      </c>
      <c r="B1596" t="s">
        <v>1630</v>
      </c>
      <c r="C1596" t="s">
        <v>11</v>
      </c>
      <c r="D1596" s="1">
        <v>32644</v>
      </c>
      <c r="E1596">
        <f ca="1">DATEDIF(Sheet1!$D1596,$N$1,"Y")</f>
        <v>36</v>
      </c>
      <c r="F1596" s="1">
        <v>44645</v>
      </c>
      <c r="G1596" t="s">
        <v>31</v>
      </c>
      <c r="H1596" t="s">
        <v>24</v>
      </c>
      <c r="I1596" t="s">
        <v>25</v>
      </c>
      <c r="J1596" t="s">
        <v>26</v>
      </c>
      <c r="K1596">
        <v>1</v>
      </c>
    </row>
    <row r="1597" spans="1:11" x14ac:dyDescent="0.35">
      <c r="A1597">
        <v>1597</v>
      </c>
      <c r="B1597" t="s">
        <v>1631</v>
      </c>
      <c r="C1597" t="s">
        <v>35</v>
      </c>
      <c r="D1597" s="1">
        <v>27880</v>
      </c>
      <c r="E1597">
        <f ca="1">DATEDIF(Sheet1!$D1597,$N$1,"Y")</f>
        <v>49</v>
      </c>
      <c r="F1597" s="1">
        <v>43952</v>
      </c>
      <c r="G1597" t="s">
        <v>19</v>
      </c>
      <c r="H1597" t="s">
        <v>49</v>
      </c>
      <c r="I1597" t="s">
        <v>29</v>
      </c>
      <c r="J1597" t="s">
        <v>22</v>
      </c>
      <c r="K1597">
        <v>4</v>
      </c>
    </row>
    <row r="1598" spans="1:11" x14ac:dyDescent="0.35">
      <c r="A1598">
        <v>1598</v>
      </c>
      <c r="B1598" t="s">
        <v>1632</v>
      </c>
      <c r="C1598" t="s">
        <v>11</v>
      </c>
      <c r="D1598" s="1">
        <v>19982</v>
      </c>
      <c r="E1598">
        <f ca="1">DATEDIF(Sheet1!$D1598,$N$1,"Y")</f>
        <v>71</v>
      </c>
      <c r="F1598" s="1">
        <v>44796</v>
      </c>
      <c r="G1598" t="s">
        <v>19</v>
      </c>
      <c r="H1598" t="s">
        <v>36</v>
      </c>
      <c r="I1598" t="s">
        <v>32</v>
      </c>
      <c r="J1598" t="s">
        <v>33</v>
      </c>
      <c r="K1598">
        <v>2</v>
      </c>
    </row>
    <row r="1599" spans="1:11" x14ac:dyDescent="0.35">
      <c r="A1599">
        <v>1599</v>
      </c>
      <c r="B1599" t="s">
        <v>1633</v>
      </c>
      <c r="C1599" t="s">
        <v>35</v>
      </c>
      <c r="D1599" s="1">
        <v>38614</v>
      </c>
      <c r="E1599">
        <f ca="1">DATEDIF(Sheet1!$D1599,$N$1,"Y")</f>
        <v>20</v>
      </c>
      <c r="F1599" s="1">
        <v>44001</v>
      </c>
      <c r="G1599" t="s">
        <v>19</v>
      </c>
      <c r="H1599" t="s">
        <v>28</v>
      </c>
      <c r="I1599" t="s">
        <v>37</v>
      </c>
      <c r="J1599" t="s">
        <v>22</v>
      </c>
      <c r="K1599">
        <v>4</v>
      </c>
    </row>
    <row r="1600" spans="1:11" x14ac:dyDescent="0.35">
      <c r="A1600">
        <v>1600</v>
      </c>
      <c r="B1600" t="s">
        <v>1634</v>
      </c>
      <c r="C1600" t="s">
        <v>35</v>
      </c>
      <c r="D1600" s="1">
        <v>22086</v>
      </c>
      <c r="E1600">
        <f ca="1">DATEDIF(Sheet1!$D1600,$N$1,"Y")</f>
        <v>65</v>
      </c>
      <c r="F1600" s="1">
        <v>44478</v>
      </c>
      <c r="G1600" t="s">
        <v>31</v>
      </c>
      <c r="H1600" t="s">
        <v>24</v>
      </c>
      <c r="I1600" t="s">
        <v>40</v>
      </c>
      <c r="J1600" t="s">
        <v>33</v>
      </c>
      <c r="K1600">
        <v>2</v>
      </c>
    </row>
    <row r="1601" spans="1:11" x14ac:dyDescent="0.35">
      <c r="A1601">
        <v>1601</v>
      </c>
      <c r="B1601" t="s">
        <v>1635</v>
      </c>
      <c r="C1601" t="s">
        <v>11</v>
      </c>
      <c r="D1601" s="1">
        <v>20640</v>
      </c>
      <c r="E1601">
        <f ca="1">DATEDIF(Sheet1!$D1601,$N$1,"Y")</f>
        <v>69</v>
      </c>
      <c r="F1601" s="1">
        <v>44782</v>
      </c>
      <c r="G1601" t="s">
        <v>19</v>
      </c>
      <c r="H1601" t="s">
        <v>36</v>
      </c>
      <c r="I1601" t="s">
        <v>14</v>
      </c>
      <c r="J1601" t="s">
        <v>22</v>
      </c>
      <c r="K1601">
        <v>4</v>
      </c>
    </row>
    <row r="1602" spans="1:11" x14ac:dyDescent="0.35">
      <c r="A1602">
        <v>1602</v>
      </c>
      <c r="B1602" t="s">
        <v>1636</v>
      </c>
      <c r="C1602" t="s">
        <v>35</v>
      </c>
      <c r="D1602" s="1">
        <v>31101</v>
      </c>
      <c r="E1602">
        <f ca="1">DATEDIF(Sheet1!$D1602,$N$1,"Y")</f>
        <v>40</v>
      </c>
      <c r="F1602" s="1">
        <v>44217</v>
      </c>
      <c r="G1602" t="s">
        <v>19</v>
      </c>
      <c r="H1602" t="s">
        <v>49</v>
      </c>
      <c r="I1602" t="s">
        <v>17</v>
      </c>
      <c r="J1602" t="s">
        <v>38</v>
      </c>
      <c r="K1602">
        <v>5</v>
      </c>
    </row>
    <row r="1603" spans="1:11" x14ac:dyDescent="0.35">
      <c r="A1603">
        <v>1603</v>
      </c>
      <c r="B1603" t="s">
        <v>1637</v>
      </c>
      <c r="C1603" t="s">
        <v>35</v>
      </c>
      <c r="D1603" s="1">
        <v>37431</v>
      </c>
      <c r="E1603">
        <f ca="1">DATEDIF(Sheet1!$D1603,$N$1,"Y")</f>
        <v>23</v>
      </c>
      <c r="F1603" s="1">
        <v>44540</v>
      </c>
      <c r="G1603" t="s">
        <v>19</v>
      </c>
      <c r="H1603" t="s">
        <v>28</v>
      </c>
      <c r="I1603" t="s">
        <v>21</v>
      </c>
      <c r="J1603" t="s">
        <v>38</v>
      </c>
      <c r="K1603">
        <v>5</v>
      </c>
    </row>
    <row r="1604" spans="1:11" x14ac:dyDescent="0.35">
      <c r="A1604">
        <v>1604</v>
      </c>
      <c r="B1604" t="s">
        <v>1638</v>
      </c>
      <c r="C1604" t="s">
        <v>35</v>
      </c>
      <c r="D1604" s="1">
        <v>24788</v>
      </c>
      <c r="E1604">
        <f ca="1">DATEDIF(Sheet1!$D1604,$N$1,"Y")</f>
        <v>58</v>
      </c>
      <c r="F1604" s="1">
        <v>43928</v>
      </c>
      <c r="G1604" t="s">
        <v>31</v>
      </c>
      <c r="H1604" t="s">
        <v>49</v>
      </c>
      <c r="I1604" t="s">
        <v>25</v>
      </c>
      <c r="J1604" t="s">
        <v>33</v>
      </c>
      <c r="K1604">
        <v>2</v>
      </c>
    </row>
    <row r="1605" spans="1:11" x14ac:dyDescent="0.35">
      <c r="A1605">
        <v>1605</v>
      </c>
      <c r="B1605" t="s">
        <v>1639</v>
      </c>
      <c r="C1605" t="s">
        <v>35</v>
      </c>
      <c r="D1605" s="1">
        <v>36427</v>
      </c>
      <c r="E1605">
        <f ca="1">DATEDIF(Sheet1!$D1605,$N$1,"Y")</f>
        <v>26</v>
      </c>
      <c r="F1605" s="1">
        <v>44681</v>
      </c>
      <c r="G1605" t="s">
        <v>19</v>
      </c>
      <c r="H1605" t="s">
        <v>42</v>
      </c>
      <c r="I1605" t="s">
        <v>29</v>
      </c>
      <c r="J1605" t="s">
        <v>22</v>
      </c>
      <c r="K1605">
        <v>4</v>
      </c>
    </row>
    <row r="1606" spans="1:11" x14ac:dyDescent="0.35">
      <c r="A1606">
        <v>1606</v>
      </c>
      <c r="B1606" t="s">
        <v>1640</v>
      </c>
      <c r="C1606" t="s">
        <v>35</v>
      </c>
      <c r="D1606" s="1">
        <v>21383</v>
      </c>
      <c r="E1606">
        <f ca="1">DATEDIF(Sheet1!$D1606,$N$1,"Y")</f>
        <v>67</v>
      </c>
      <c r="F1606" s="1">
        <v>44341</v>
      </c>
      <c r="G1606" t="s">
        <v>57</v>
      </c>
      <c r="H1606" t="s">
        <v>28</v>
      </c>
      <c r="I1606" t="s">
        <v>32</v>
      </c>
      <c r="J1606" t="s">
        <v>33</v>
      </c>
      <c r="K1606">
        <v>2</v>
      </c>
    </row>
    <row r="1607" spans="1:11" x14ac:dyDescent="0.35">
      <c r="A1607">
        <v>1607</v>
      </c>
      <c r="B1607" t="s">
        <v>1641</v>
      </c>
      <c r="C1607" t="s">
        <v>11</v>
      </c>
      <c r="D1607" s="1">
        <v>33458</v>
      </c>
      <c r="E1607">
        <f ca="1">DATEDIF(Sheet1!$D1607,$N$1,"Y")</f>
        <v>34</v>
      </c>
      <c r="F1607" s="1">
        <v>44836</v>
      </c>
      <c r="G1607" t="s">
        <v>12</v>
      </c>
      <c r="H1607" t="s">
        <v>49</v>
      </c>
      <c r="I1607" t="s">
        <v>37</v>
      </c>
      <c r="J1607" t="s">
        <v>15</v>
      </c>
      <c r="K1607">
        <v>3</v>
      </c>
    </row>
    <row r="1608" spans="1:11" x14ac:dyDescent="0.35">
      <c r="A1608">
        <v>1608</v>
      </c>
      <c r="B1608" t="s">
        <v>1642</v>
      </c>
      <c r="C1608" t="s">
        <v>11</v>
      </c>
      <c r="D1608" s="1">
        <v>19000</v>
      </c>
      <c r="E1608">
        <f ca="1">DATEDIF(Sheet1!$D1608,$N$1,"Y")</f>
        <v>74</v>
      </c>
      <c r="F1608" s="1">
        <v>44295</v>
      </c>
      <c r="G1608" t="s">
        <v>31</v>
      </c>
      <c r="H1608" t="s">
        <v>49</v>
      </c>
      <c r="I1608" t="s">
        <v>40</v>
      </c>
      <c r="J1608" t="s">
        <v>22</v>
      </c>
      <c r="K1608">
        <v>4</v>
      </c>
    </row>
    <row r="1609" spans="1:11" x14ac:dyDescent="0.35">
      <c r="A1609">
        <v>1609</v>
      </c>
      <c r="B1609" t="s">
        <v>1643</v>
      </c>
      <c r="C1609" t="s">
        <v>11</v>
      </c>
      <c r="D1609" s="1">
        <v>34674</v>
      </c>
      <c r="E1609">
        <f ca="1">DATEDIF(Sheet1!$D1609,$N$1,"Y")</f>
        <v>31</v>
      </c>
      <c r="F1609" s="1">
        <v>44145</v>
      </c>
      <c r="G1609" t="s">
        <v>19</v>
      </c>
      <c r="H1609" t="s">
        <v>24</v>
      </c>
      <c r="I1609" t="s">
        <v>14</v>
      </c>
      <c r="J1609" t="s">
        <v>38</v>
      </c>
      <c r="K1609">
        <v>5</v>
      </c>
    </row>
    <row r="1610" spans="1:11" x14ac:dyDescent="0.35">
      <c r="A1610">
        <v>1610</v>
      </c>
      <c r="B1610" t="s">
        <v>1644</v>
      </c>
      <c r="C1610" t="s">
        <v>35</v>
      </c>
      <c r="D1610" s="1">
        <v>20190</v>
      </c>
      <c r="E1610">
        <f ca="1">DATEDIF(Sheet1!$D1610,$N$1,"Y")</f>
        <v>70</v>
      </c>
      <c r="F1610" s="1">
        <v>43837</v>
      </c>
      <c r="G1610" t="s">
        <v>19</v>
      </c>
      <c r="H1610" t="s">
        <v>24</v>
      </c>
      <c r="I1610" t="s">
        <v>17</v>
      </c>
      <c r="J1610" t="s">
        <v>38</v>
      </c>
      <c r="K1610">
        <v>5</v>
      </c>
    </row>
    <row r="1611" spans="1:11" x14ac:dyDescent="0.35">
      <c r="A1611">
        <v>1611</v>
      </c>
      <c r="B1611" t="s">
        <v>1645</v>
      </c>
      <c r="C1611" t="s">
        <v>11</v>
      </c>
      <c r="D1611" s="1">
        <v>39056</v>
      </c>
      <c r="E1611">
        <f ca="1">DATEDIF(Sheet1!$D1611,$N$1,"Y")</f>
        <v>19</v>
      </c>
      <c r="F1611" s="1">
        <v>44338</v>
      </c>
      <c r="G1611" t="s">
        <v>12</v>
      </c>
      <c r="H1611" t="s">
        <v>13</v>
      </c>
      <c r="I1611" t="s">
        <v>21</v>
      </c>
      <c r="J1611" t="s">
        <v>22</v>
      </c>
      <c r="K1611">
        <v>4</v>
      </c>
    </row>
    <row r="1612" spans="1:11" x14ac:dyDescent="0.35">
      <c r="A1612">
        <v>1612</v>
      </c>
      <c r="B1612" t="s">
        <v>1646</v>
      </c>
      <c r="C1612" t="s">
        <v>35</v>
      </c>
      <c r="D1612" s="1">
        <v>38756</v>
      </c>
      <c r="E1612">
        <f ca="1">DATEDIF(Sheet1!$D1612,$N$1,"Y")</f>
        <v>20</v>
      </c>
      <c r="F1612" s="1">
        <v>44526</v>
      </c>
      <c r="G1612" t="s">
        <v>19</v>
      </c>
      <c r="H1612" t="s">
        <v>24</v>
      </c>
      <c r="I1612" t="s">
        <v>25</v>
      </c>
      <c r="J1612" t="s">
        <v>22</v>
      </c>
      <c r="K1612">
        <v>4</v>
      </c>
    </row>
    <row r="1613" spans="1:11" x14ac:dyDescent="0.35">
      <c r="A1613">
        <v>1613</v>
      </c>
      <c r="B1613" t="s">
        <v>1647</v>
      </c>
      <c r="C1613" t="s">
        <v>11</v>
      </c>
      <c r="D1613" s="1">
        <v>28257</v>
      </c>
      <c r="E1613">
        <f ca="1">DATEDIF(Sheet1!$D1613,$N$1,"Y")</f>
        <v>48</v>
      </c>
      <c r="F1613" s="1">
        <v>43875</v>
      </c>
      <c r="G1613" t="s">
        <v>57</v>
      </c>
      <c r="H1613" t="s">
        <v>28</v>
      </c>
      <c r="I1613" t="s">
        <v>29</v>
      </c>
      <c r="J1613" t="s">
        <v>15</v>
      </c>
      <c r="K1613">
        <v>3</v>
      </c>
    </row>
    <row r="1614" spans="1:11" x14ac:dyDescent="0.35">
      <c r="A1614">
        <v>1614</v>
      </c>
      <c r="B1614" t="s">
        <v>1648</v>
      </c>
      <c r="C1614" t="s">
        <v>11</v>
      </c>
      <c r="D1614" s="1">
        <v>32246</v>
      </c>
      <c r="E1614">
        <f ca="1">DATEDIF(Sheet1!$D1614,$N$1,"Y")</f>
        <v>37</v>
      </c>
      <c r="F1614" s="1">
        <v>44472</v>
      </c>
      <c r="G1614" t="s">
        <v>12</v>
      </c>
      <c r="H1614" t="s">
        <v>13</v>
      </c>
      <c r="I1614" t="s">
        <v>32</v>
      </c>
      <c r="J1614" t="s">
        <v>22</v>
      </c>
      <c r="K1614">
        <v>4</v>
      </c>
    </row>
    <row r="1615" spans="1:11" x14ac:dyDescent="0.35">
      <c r="A1615">
        <v>1615</v>
      </c>
      <c r="B1615" t="s">
        <v>1649</v>
      </c>
      <c r="C1615" t="s">
        <v>11</v>
      </c>
      <c r="D1615" s="1">
        <v>23539</v>
      </c>
      <c r="E1615">
        <f ca="1">DATEDIF(Sheet1!$D1615,$N$1,"Y")</f>
        <v>61</v>
      </c>
      <c r="F1615" s="1">
        <v>43951</v>
      </c>
      <c r="G1615" t="s">
        <v>31</v>
      </c>
      <c r="H1615" t="s">
        <v>24</v>
      </c>
      <c r="I1615" t="s">
        <v>37</v>
      </c>
      <c r="J1615" t="s">
        <v>15</v>
      </c>
      <c r="K1615">
        <v>3</v>
      </c>
    </row>
    <row r="1616" spans="1:11" x14ac:dyDescent="0.35">
      <c r="A1616">
        <v>1616</v>
      </c>
      <c r="B1616" t="s">
        <v>1650</v>
      </c>
      <c r="C1616" t="s">
        <v>35</v>
      </c>
      <c r="D1616" s="1">
        <v>34144</v>
      </c>
      <c r="E1616">
        <f ca="1">DATEDIF(Sheet1!$D1616,$N$1,"Y")</f>
        <v>32</v>
      </c>
      <c r="F1616" s="1">
        <v>44220</v>
      </c>
      <c r="G1616" t="s">
        <v>57</v>
      </c>
      <c r="H1616" t="s">
        <v>28</v>
      </c>
      <c r="I1616" t="s">
        <v>40</v>
      </c>
      <c r="J1616" t="s">
        <v>22</v>
      </c>
      <c r="K1616">
        <v>4</v>
      </c>
    </row>
    <row r="1617" spans="1:11" x14ac:dyDescent="0.35">
      <c r="A1617">
        <v>1617</v>
      </c>
      <c r="B1617" t="s">
        <v>1651</v>
      </c>
      <c r="C1617" t="s">
        <v>11</v>
      </c>
      <c r="D1617" s="1">
        <v>35739</v>
      </c>
      <c r="E1617">
        <f ca="1">DATEDIF(Sheet1!$D1617,$N$1,"Y")</f>
        <v>28</v>
      </c>
      <c r="F1617" s="1">
        <v>44396</v>
      </c>
      <c r="G1617" t="s">
        <v>57</v>
      </c>
      <c r="H1617" t="s">
        <v>28</v>
      </c>
      <c r="I1617" t="s">
        <v>14</v>
      </c>
      <c r="J1617" t="s">
        <v>15</v>
      </c>
      <c r="K1617">
        <v>3</v>
      </c>
    </row>
    <row r="1618" spans="1:11" x14ac:dyDescent="0.35">
      <c r="A1618">
        <v>1618</v>
      </c>
      <c r="B1618" t="s">
        <v>1652</v>
      </c>
      <c r="C1618" t="s">
        <v>35</v>
      </c>
      <c r="D1618" s="1">
        <v>19379</v>
      </c>
      <c r="E1618">
        <f ca="1">DATEDIF(Sheet1!$D1618,$N$1,"Y")</f>
        <v>73</v>
      </c>
      <c r="F1618" s="1">
        <v>44586</v>
      </c>
      <c r="G1618" t="s">
        <v>31</v>
      </c>
      <c r="H1618" t="s">
        <v>20</v>
      </c>
      <c r="I1618" t="s">
        <v>17</v>
      </c>
      <c r="J1618" t="s">
        <v>26</v>
      </c>
      <c r="K1618">
        <v>1</v>
      </c>
    </row>
    <row r="1619" spans="1:11" x14ac:dyDescent="0.35">
      <c r="A1619">
        <v>1619</v>
      </c>
      <c r="B1619" t="s">
        <v>1653</v>
      </c>
      <c r="C1619" t="s">
        <v>11</v>
      </c>
      <c r="D1619" s="1">
        <v>33363</v>
      </c>
      <c r="E1619">
        <f ca="1">DATEDIF(Sheet1!$D1619,$N$1,"Y")</f>
        <v>34</v>
      </c>
      <c r="F1619" s="1">
        <v>44312</v>
      </c>
      <c r="G1619" t="s">
        <v>12</v>
      </c>
      <c r="H1619" t="s">
        <v>13</v>
      </c>
      <c r="I1619" t="s">
        <v>21</v>
      </c>
      <c r="J1619" t="s">
        <v>15</v>
      </c>
      <c r="K1619">
        <v>3</v>
      </c>
    </row>
    <row r="1620" spans="1:11" x14ac:dyDescent="0.35">
      <c r="A1620">
        <v>1620</v>
      </c>
      <c r="B1620" t="s">
        <v>1654</v>
      </c>
      <c r="C1620" t="s">
        <v>11</v>
      </c>
      <c r="D1620" s="1">
        <v>22342</v>
      </c>
      <c r="E1620">
        <f ca="1">DATEDIF(Sheet1!$D1620,$N$1,"Y")</f>
        <v>64</v>
      </c>
      <c r="F1620" s="1">
        <v>44503</v>
      </c>
      <c r="G1620" t="s">
        <v>12</v>
      </c>
      <c r="H1620" t="s">
        <v>13</v>
      </c>
      <c r="I1620" t="s">
        <v>25</v>
      </c>
      <c r="J1620" t="s">
        <v>26</v>
      </c>
      <c r="K1620">
        <v>1</v>
      </c>
    </row>
    <row r="1621" spans="1:11" x14ac:dyDescent="0.35">
      <c r="A1621">
        <v>1621</v>
      </c>
      <c r="B1621" t="s">
        <v>1655</v>
      </c>
      <c r="C1621" t="s">
        <v>35</v>
      </c>
      <c r="D1621" s="1">
        <v>31983</v>
      </c>
      <c r="E1621">
        <f ca="1">DATEDIF(Sheet1!$D1621,$N$1,"Y")</f>
        <v>38</v>
      </c>
      <c r="F1621" s="1">
        <v>44036</v>
      </c>
      <c r="G1621" t="s">
        <v>12</v>
      </c>
      <c r="H1621" t="s">
        <v>36</v>
      </c>
      <c r="I1621" t="s">
        <v>29</v>
      </c>
      <c r="J1621" t="s">
        <v>33</v>
      </c>
      <c r="K1621">
        <v>2</v>
      </c>
    </row>
    <row r="1622" spans="1:11" x14ac:dyDescent="0.35">
      <c r="A1622">
        <v>1622</v>
      </c>
      <c r="B1622" t="s">
        <v>1656</v>
      </c>
      <c r="C1622" t="s">
        <v>35</v>
      </c>
      <c r="D1622" s="1">
        <v>26435</v>
      </c>
      <c r="E1622">
        <f ca="1">DATEDIF(Sheet1!$D1622,$N$1,"Y")</f>
        <v>53</v>
      </c>
      <c r="F1622" s="1">
        <v>43882</v>
      </c>
      <c r="G1622" t="s">
        <v>19</v>
      </c>
      <c r="H1622" t="s">
        <v>24</v>
      </c>
      <c r="I1622" t="s">
        <v>32</v>
      </c>
      <c r="J1622" t="s">
        <v>33</v>
      </c>
      <c r="K1622">
        <v>2</v>
      </c>
    </row>
    <row r="1623" spans="1:11" x14ac:dyDescent="0.35">
      <c r="A1623">
        <v>1623</v>
      </c>
      <c r="B1623" t="s">
        <v>1657</v>
      </c>
      <c r="C1623" t="s">
        <v>35</v>
      </c>
      <c r="D1623" s="1">
        <v>36826</v>
      </c>
      <c r="E1623">
        <f ca="1">DATEDIF(Sheet1!$D1623,$N$1,"Y")</f>
        <v>25</v>
      </c>
      <c r="F1623" s="1">
        <v>43887</v>
      </c>
      <c r="G1623" t="s">
        <v>12</v>
      </c>
      <c r="H1623" t="s">
        <v>13</v>
      </c>
      <c r="I1623" t="s">
        <v>37</v>
      </c>
      <c r="J1623" t="s">
        <v>38</v>
      </c>
      <c r="K1623">
        <v>5</v>
      </c>
    </row>
    <row r="1624" spans="1:11" x14ac:dyDescent="0.35">
      <c r="A1624">
        <v>1624</v>
      </c>
      <c r="B1624" t="s">
        <v>1658</v>
      </c>
      <c r="C1624" t="s">
        <v>11</v>
      </c>
      <c r="D1624" s="1">
        <v>28719</v>
      </c>
      <c r="E1624">
        <f ca="1">DATEDIF(Sheet1!$D1624,$N$1,"Y")</f>
        <v>47</v>
      </c>
      <c r="F1624" s="1">
        <v>44319</v>
      </c>
      <c r="G1624" t="s">
        <v>57</v>
      </c>
      <c r="H1624" t="s">
        <v>28</v>
      </c>
      <c r="I1624" t="s">
        <v>40</v>
      </c>
      <c r="J1624" t="s">
        <v>38</v>
      </c>
      <c r="K1624">
        <v>5</v>
      </c>
    </row>
    <row r="1625" spans="1:11" x14ac:dyDescent="0.35">
      <c r="A1625">
        <v>1625</v>
      </c>
      <c r="B1625" t="s">
        <v>1659</v>
      </c>
      <c r="C1625" t="s">
        <v>35</v>
      </c>
      <c r="D1625" s="1">
        <v>25459</v>
      </c>
      <c r="E1625">
        <f ca="1">DATEDIF(Sheet1!$D1625,$N$1,"Y")</f>
        <v>56</v>
      </c>
      <c r="F1625" s="1">
        <v>44071</v>
      </c>
      <c r="G1625" t="s">
        <v>31</v>
      </c>
      <c r="H1625" t="s">
        <v>28</v>
      </c>
      <c r="I1625" t="s">
        <v>14</v>
      </c>
      <c r="J1625" t="s">
        <v>22</v>
      </c>
      <c r="K1625">
        <v>4</v>
      </c>
    </row>
    <row r="1626" spans="1:11" x14ac:dyDescent="0.35">
      <c r="A1626">
        <v>1626</v>
      </c>
      <c r="B1626" t="s">
        <v>1660</v>
      </c>
      <c r="C1626" t="s">
        <v>35</v>
      </c>
      <c r="D1626" s="1">
        <v>30419</v>
      </c>
      <c r="E1626">
        <f ca="1">DATEDIF(Sheet1!$D1626,$N$1,"Y")</f>
        <v>42</v>
      </c>
      <c r="F1626" s="1">
        <v>44594</v>
      </c>
      <c r="G1626" t="s">
        <v>12</v>
      </c>
      <c r="H1626" t="s">
        <v>13</v>
      </c>
      <c r="I1626" t="s">
        <v>17</v>
      </c>
      <c r="J1626" t="s">
        <v>22</v>
      </c>
      <c r="K1626">
        <v>4</v>
      </c>
    </row>
    <row r="1627" spans="1:11" x14ac:dyDescent="0.35">
      <c r="A1627">
        <v>1627</v>
      </c>
      <c r="B1627" t="s">
        <v>1661</v>
      </c>
      <c r="C1627" t="s">
        <v>11</v>
      </c>
      <c r="D1627" s="1">
        <v>37518</v>
      </c>
      <c r="E1627">
        <f ca="1">DATEDIF(Sheet1!$D1627,$N$1,"Y")</f>
        <v>23</v>
      </c>
      <c r="F1627" s="1">
        <v>44158</v>
      </c>
      <c r="G1627" t="s">
        <v>19</v>
      </c>
      <c r="H1627" t="s">
        <v>24</v>
      </c>
      <c r="I1627" t="s">
        <v>21</v>
      </c>
      <c r="J1627" t="s">
        <v>33</v>
      </c>
      <c r="K1627">
        <v>2</v>
      </c>
    </row>
    <row r="1628" spans="1:11" x14ac:dyDescent="0.35">
      <c r="A1628">
        <v>1628</v>
      </c>
      <c r="B1628" t="s">
        <v>1662</v>
      </c>
      <c r="C1628" t="s">
        <v>11</v>
      </c>
      <c r="D1628" s="1">
        <v>33825</v>
      </c>
      <c r="E1628">
        <f ca="1">DATEDIF(Sheet1!$D1628,$N$1,"Y")</f>
        <v>33</v>
      </c>
      <c r="F1628" s="1">
        <v>44541</v>
      </c>
      <c r="G1628" t="s">
        <v>31</v>
      </c>
      <c r="H1628" t="s">
        <v>36</v>
      </c>
      <c r="I1628" t="s">
        <v>25</v>
      </c>
      <c r="J1628" t="s">
        <v>33</v>
      </c>
      <c r="K1628">
        <v>2</v>
      </c>
    </row>
    <row r="1629" spans="1:11" x14ac:dyDescent="0.35">
      <c r="A1629">
        <v>1629</v>
      </c>
      <c r="B1629" t="s">
        <v>1663</v>
      </c>
      <c r="C1629" t="s">
        <v>11</v>
      </c>
      <c r="D1629" s="1">
        <v>38784</v>
      </c>
      <c r="E1629">
        <f ca="1">DATEDIF(Sheet1!$D1629,$N$1,"Y")</f>
        <v>19</v>
      </c>
      <c r="F1629" s="1">
        <v>44493</v>
      </c>
      <c r="G1629" t="s">
        <v>12</v>
      </c>
      <c r="H1629" t="s">
        <v>13</v>
      </c>
      <c r="I1629" t="s">
        <v>29</v>
      </c>
      <c r="J1629" t="s">
        <v>33</v>
      </c>
      <c r="K1629">
        <v>2</v>
      </c>
    </row>
    <row r="1630" spans="1:11" x14ac:dyDescent="0.35">
      <c r="A1630">
        <v>1630</v>
      </c>
      <c r="B1630" t="s">
        <v>1664</v>
      </c>
      <c r="C1630" t="s">
        <v>11</v>
      </c>
      <c r="D1630" s="1">
        <v>35900</v>
      </c>
      <c r="E1630">
        <f ca="1">DATEDIF(Sheet1!$D1630,$N$1,"Y")</f>
        <v>27</v>
      </c>
      <c r="F1630" s="1">
        <v>44270</v>
      </c>
      <c r="G1630" t="s">
        <v>12</v>
      </c>
      <c r="H1630" t="s">
        <v>13</v>
      </c>
      <c r="I1630" t="s">
        <v>32</v>
      </c>
      <c r="J1630" t="s">
        <v>33</v>
      </c>
      <c r="K1630">
        <v>2</v>
      </c>
    </row>
    <row r="1631" spans="1:11" x14ac:dyDescent="0.35">
      <c r="A1631">
        <v>1631</v>
      </c>
      <c r="B1631" t="s">
        <v>1665</v>
      </c>
      <c r="C1631" t="s">
        <v>11</v>
      </c>
      <c r="D1631" s="1">
        <v>38932</v>
      </c>
      <c r="E1631">
        <f ca="1">DATEDIF(Sheet1!$D1631,$N$1,"Y")</f>
        <v>19</v>
      </c>
      <c r="F1631" s="1">
        <v>43951</v>
      </c>
      <c r="G1631" t="s">
        <v>19</v>
      </c>
      <c r="H1631" t="s">
        <v>42</v>
      </c>
      <c r="I1631" t="s">
        <v>37</v>
      </c>
      <c r="J1631" t="s">
        <v>15</v>
      </c>
      <c r="K1631">
        <v>3</v>
      </c>
    </row>
    <row r="1632" spans="1:11" x14ac:dyDescent="0.35">
      <c r="A1632">
        <v>1632</v>
      </c>
      <c r="B1632" t="s">
        <v>1666</v>
      </c>
      <c r="C1632" t="s">
        <v>11</v>
      </c>
      <c r="D1632" s="1">
        <v>32998</v>
      </c>
      <c r="E1632">
        <f ca="1">DATEDIF(Sheet1!$D1632,$N$1,"Y")</f>
        <v>35</v>
      </c>
      <c r="F1632" s="1">
        <v>44227</v>
      </c>
      <c r="G1632" t="s">
        <v>12</v>
      </c>
      <c r="H1632" t="s">
        <v>13</v>
      </c>
      <c r="I1632" t="s">
        <v>40</v>
      </c>
      <c r="J1632" t="s">
        <v>38</v>
      </c>
      <c r="K1632">
        <v>5</v>
      </c>
    </row>
    <row r="1633" spans="1:11" x14ac:dyDescent="0.35">
      <c r="A1633">
        <v>1633</v>
      </c>
      <c r="B1633" t="s">
        <v>1667</v>
      </c>
      <c r="C1633" t="s">
        <v>11</v>
      </c>
      <c r="D1633" s="1">
        <v>38526</v>
      </c>
      <c r="E1633">
        <f ca="1">DATEDIF(Sheet1!$D1633,$N$1,"Y")</f>
        <v>20</v>
      </c>
      <c r="F1633" s="1">
        <v>43867</v>
      </c>
      <c r="G1633" t="s">
        <v>12</v>
      </c>
      <c r="H1633" t="s">
        <v>24</v>
      </c>
      <c r="I1633" t="s">
        <v>14</v>
      </c>
      <c r="J1633" t="s">
        <v>15</v>
      </c>
      <c r="K1633">
        <v>3</v>
      </c>
    </row>
    <row r="1634" spans="1:11" x14ac:dyDescent="0.35">
      <c r="A1634">
        <v>1634</v>
      </c>
      <c r="B1634" t="s">
        <v>1668</v>
      </c>
      <c r="C1634" t="s">
        <v>11</v>
      </c>
      <c r="D1634" s="1">
        <v>21443</v>
      </c>
      <c r="E1634">
        <f ca="1">DATEDIF(Sheet1!$D1634,$N$1,"Y")</f>
        <v>67</v>
      </c>
      <c r="F1634" s="1">
        <v>44629</v>
      </c>
      <c r="G1634" t="s">
        <v>12</v>
      </c>
      <c r="H1634" t="s">
        <v>13</v>
      </c>
      <c r="I1634" t="s">
        <v>17</v>
      </c>
      <c r="J1634" t="s">
        <v>15</v>
      </c>
      <c r="K1634">
        <v>3</v>
      </c>
    </row>
    <row r="1635" spans="1:11" x14ac:dyDescent="0.35">
      <c r="A1635">
        <v>1635</v>
      </c>
      <c r="B1635" t="s">
        <v>1669</v>
      </c>
      <c r="C1635" t="s">
        <v>11</v>
      </c>
      <c r="D1635" s="1">
        <v>31325</v>
      </c>
      <c r="E1635">
        <f ca="1">DATEDIF(Sheet1!$D1635,$N$1,"Y")</f>
        <v>40</v>
      </c>
      <c r="F1635" s="1">
        <v>43918</v>
      </c>
      <c r="G1635" t="s">
        <v>12</v>
      </c>
      <c r="H1635" t="s">
        <v>13</v>
      </c>
      <c r="I1635" t="s">
        <v>21</v>
      </c>
      <c r="J1635" t="s">
        <v>33</v>
      </c>
      <c r="K1635">
        <v>2</v>
      </c>
    </row>
    <row r="1636" spans="1:11" x14ac:dyDescent="0.35">
      <c r="A1636">
        <v>1636</v>
      </c>
      <c r="B1636" t="s">
        <v>1670</v>
      </c>
      <c r="C1636" t="s">
        <v>11</v>
      </c>
      <c r="D1636" s="1">
        <v>32990</v>
      </c>
      <c r="E1636">
        <f ca="1">DATEDIF(Sheet1!$D1636,$N$1,"Y")</f>
        <v>35</v>
      </c>
      <c r="F1636" s="1">
        <v>44101</v>
      </c>
      <c r="G1636" t="s">
        <v>31</v>
      </c>
      <c r="H1636" t="s">
        <v>49</v>
      </c>
      <c r="I1636" t="s">
        <v>25</v>
      </c>
      <c r="J1636" t="s">
        <v>22</v>
      </c>
      <c r="K1636">
        <v>4</v>
      </c>
    </row>
    <row r="1637" spans="1:11" x14ac:dyDescent="0.35">
      <c r="A1637">
        <v>1637</v>
      </c>
      <c r="B1637" t="s">
        <v>1671</v>
      </c>
      <c r="C1637" t="s">
        <v>11</v>
      </c>
      <c r="D1637" s="1">
        <v>21618</v>
      </c>
      <c r="E1637">
        <f ca="1">DATEDIF(Sheet1!$D1637,$N$1,"Y")</f>
        <v>66</v>
      </c>
      <c r="F1637" s="1">
        <v>44206</v>
      </c>
      <c r="G1637" t="s">
        <v>12</v>
      </c>
      <c r="H1637" t="s">
        <v>13</v>
      </c>
      <c r="I1637" t="s">
        <v>29</v>
      </c>
      <c r="J1637" t="s">
        <v>22</v>
      </c>
      <c r="K1637">
        <v>4</v>
      </c>
    </row>
    <row r="1638" spans="1:11" x14ac:dyDescent="0.35">
      <c r="A1638">
        <v>1638</v>
      </c>
      <c r="B1638" t="s">
        <v>1672</v>
      </c>
      <c r="C1638" t="s">
        <v>11</v>
      </c>
      <c r="D1638" s="1">
        <v>20220</v>
      </c>
      <c r="E1638">
        <f ca="1">DATEDIF(Sheet1!$D1638,$N$1,"Y")</f>
        <v>70</v>
      </c>
      <c r="F1638" s="1">
        <v>43957</v>
      </c>
      <c r="G1638" t="s">
        <v>19</v>
      </c>
      <c r="H1638" t="s">
        <v>24</v>
      </c>
      <c r="I1638" t="s">
        <v>32</v>
      </c>
      <c r="J1638" t="s">
        <v>33</v>
      </c>
      <c r="K1638">
        <v>2</v>
      </c>
    </row>
    <row r="1639" spans="1:11" x14ac:dyDescent="0.35">
      <c r="A1639">
        <v>1639</v>
      </c>
      <c r="B1639" t="s">
        <v>1673</v>
      </c>
      <c r="C1639" t="s">
        <v>11</v>
      </c>
      <c r="D1639" s="1">
        <v>37430</v>
      </c>
      <c r="E1639">
        <f ca="1">DATEDIF(Sheet1!$D1639,$N$1,"Y")</f>
        <v>23</v>
      </c>
      <c r="F1639" s="1">
        <v>44144</v>
      </c>
      <c r="G1639" t="s">
        <v>31</v>
      </c>
      <c r="H1639" t="s">
        <v>49</v>
      </c>
      <c r="I1639" t="s">
        <v>37</v>
      </c>
      <c r="J1639" t="s">
        <v>22</v>
      </c>
      <c r="K1639">
        <v>4</v>
      </c>
    </row>
    <row r="1640" spans="1:11" x14ac:dyDescent="0.35">
      <c r="A1640">
        <v>1640</v>
      </c>
      <c r="B1640" t="s">
        <v>1674</v>
      </c>
      <c r="C1640" t="s">
        <v>11</v>
      </c>
      <c r="D1640" s="1">
        <v>22908</v>
      </c>
      <c r="E1640">
        <f ca="1">DATEDIF(Sheet1!$D1640,$N$1,"Y")</f>
        <v>63</v>
      </c>
      <c r="F1640" s="1">
        <v>43969</v>
      </c>
      <c r="G1640" t="s">
        <v>31</v>
      </c>
      <c r="H1640" t="s">
        <v>49</v>
      </c>
      <c r="I1640" t="s">
        <v>40</v>
      </c>
      <c r="J1640" t="s">
        <v>38</v>
      </c>
      <c r="K1640">
        <v>5</v>
      </c>
    </row>
    <row r="1641" spans="1:11" x14ac:dyDescent="0.35">
      <c r="A1641">
        <v>1641</v>
      </c>
      <c r="B1641" t="s">
        <v>1675</v>
      </c>
      <c r="C1641" t="s">
        <v>11</v>
      </c>
      <c r="D1641" s="1">
        <v>26768</v>
      </c>
      <c r="E1641">
        <f ca="1">DATEDIF(Sheet1!$D1641,$N$1,"Y")</f>
        <v>52</v>
      </c>
      <c r="F1641" s="1">
        <v>44387</v>
      </c>
      <c r="G1641" t="s">
        <v>31</v>
      </c>
      <c r="H1641" t="s">
        <v>49</v>
      </c>
      <c r="I1641" t="s">
        <v>14</v>
      </c>
      <c r="J1641" t="s">
        <v>26</v>
      </c>
      <c r="K1641">
        <v>1</v>
      </c>
    </row>
    <row r="1642" spans="1:11" x14ac:dyDescent="0.35">
      <c r="A1642">
        <v>1642</v>
      </c>
      <c r="B1642" t="s">
        <v>1676</v>
      </c>
      <c r="C1642" t="s">
        <v>35</v>
      </c>
      <c r="D1642" s="1">
        <v>29376</v>
      </c>
      <c r="E1642">
        <f ca="1">DATEDIF(Sheet1!$D1642,$N$1,"Y")</f>
        <v>45</v>
      </c>
      <c r="F1642" s="1">
        <v>44907</v>
      </c>
      <c r="G1642" t="s">
        <v>19</v>
      </c>
      <c r="H1642" t="s">
        <v>49</v>
      </c>
      <c r="I1642" t="s">
        <v>17</v>
      </c>
      <c r="J1642" t="s">
        <v>33</v>
      </c>
      <c r="K1642">
        <v>2</v>
      </c>
    </row>
    <row r="1643" spans="1:11" x14ac:dyDescent="0.35">
      <c r="A1643">
        <v>1643</v>
      </c>
      <c r="B1643" t="s">
        <v>1677</v>
      </c>
      <c r="C1643" t="s">
        <v>35</v>
      </c>
      <c r="D1643" s="1">
        <v>27802</v>
      </c>
      <c r="E1643">
        <f ca="1">DATEDIF(Sheet1!$D1643,$N$1,"Y")</f>
        <v>49</v>
      </c>
      <c r="F1643" s="1">
        <v>43971</v>
      </c>
      <c r="G1643" t="s">
        <v>12</v>
      </c>
      <c r="H1643" t="s">
        <v>13</v>
      </c>
      <c r="I1643" t="s">
        <v>21</v>
      </c>
      <c r="J1643" t="s">
        <v>15</v>
      </c>
      <c r="K1643">
        <v>3</v>
      </c>
    </row>
    <row r="1644" spans="1:11" x14ac:dyDescent="0.35">
      <c r="A1644">
        <v>1644</v>
      </c>
      <c r="B1644" t="s">
        <v>1678</v>
      </c>
      <c r="C1644" t="s">
        <v>11</v>
      </c>
      <c r="D1644" s="1">
        <v>21689</v>
      </c>
      <c r="E1644">
        <f ca="1">DATEDIF(Sheet1!$D1644,$N$1,"Y")</f>
        <v>66</v>
      </c>
      <c r="F1644" s="1">
        <v>44729</v>
      </c>
      <c r="G1644" t="s">
        <v>31</v>
      </c>
      <c r="H1644" t="s">
        <v>49</v>
      </c>
      <c r="I1644" t="s">
        <v>25</v>
      </c>
      <c r="J1644" t="s">
        <v>38</v>
      </c>
      <c r="K1644">
        <v>5</v>
      </c>
    </row>
    <row r="1645" spans="1:11" x14ac:dyDescent="0.35">
      <c r="A1645">
        <v>1645</v>
      </c>
      <c r="B1645" t="s">
        <v>1679</v>
      </c>
      <c r="C1645" t="s">
        <v>11</v>
      </c>
      <c r="D1645" s="1">
        <v>33859</v>
      </c>
      <c r="E1645">
        <f ca="1">DATEDIF(Sheet1!$D1645,$N$1,"Y")</f>
        <v>33</v>
      </c>
      <c r="F1645" s="1">
        <v>43877</v>
      </c>
      <c r="G1645" t="s">
        <v>19</v>
      </c>
      <c r="H1645" t="s">
        <v>28</v>
      </c>
      <c r="I1645" t="s">
        <v>29</v>
      </c>
      <c r="J1645" t="s">
        <v>26</v>
      </c>
      <c r="K1645">
        <v>1</v>
      </c>
    </row>
    <row r="1646" spans="1:11" x14ac:dyDescent="0.35">
      <c r="A1646">
        <v>1646</v>
      </c>
      <c r="B1646" t="s">
        <v>1680</v>
      </c>
      <c r="C1646" t="s">
        <v>35</v>
      </c>
      <c r="D1646" s="1">
        <v>38774</v>
      </c>
      <c r="E1646">
        <f ca="1">DATEDIF(Sheet1!$D1646,$N$1,"Y")</f>
        <v>19</v>
      </c>
      <c r="F1646" s="1">
        <v>44336</v>
      </c>
      <c r="G1646" t="s">
        <v>12</v>
      </c>
      <c r="H1646" t="s">
        <v>13</v>
      </c>
      <c r="I1646" t="s">
        <v>32</v>
      </c>
      <c r="J1646" t="s">
        <v>33</v>
      </c>
      <c r="K1646">
        <v>2</v>
      </c>
    </row>
    <row r="1647" spans="1:11" x14ac:dyDescent="0.35">
      <c r="A1647">
        <v>1647</v>
      </c>
      <c r="B1647" t="s">
        <v>1681</v>
      </c>
      <c r="C1647" t="s">
        <v>11</v>
      </c>
      <c r="D1647" s="1">
        <v>20108</v>
      </c>
      <c r="E1647">
        <f ca="1">DATEDIF(Sheet1!$D1647,$N$1,"Y")</f>
        <v>71</v>
      </c>
      <c r="F1647" s="1">
        <v>44127</v>
      </c>
      <c r="G1647" t="s">
        <v>12</v>
      </c>
      <c r="H1647" t="s">
        <v>13</v>
      </c>
      <c r="I1647" t="s">
        <v>37</v>
      </c>
      <c r="J1647" t="s">
        <v>33</v>
      </c>
      <c r="K1647">
        <v>2</v>
      </c>
    </row>
    <row r="1648" spans="1:11" x14ac:dyDescent="0.35">
      <c r="A1648">
        <v>1648</v>
      </c>
      <c r="B1648" t="s">
        <v>1682</v>
      </c>
      <c r="C1648" t="s">
        <v>35</v>
      </c>
      <c r="D1648" s="1">
        <v>27641</v>
      </c>
      <c r="E1648">
        <f ca="1">DATEDIF(Sheet1!$D1648,$N$1,"Y")</f>
        <v>50</v>
      </c>
      <c r="F1648" s="1">
        <v>44532</v>
      </c>
      <c r="G1648" t="s">
        <v>12</v>
      </c>
      <c r="H1648" t="s">
        <v>13</v>
      </c>
      <c r="I1648" t="s">
        <v>40</v>
      </c>
      <c r="J1648" t="s">
        <v>22</v>
      </c>
      <c r="K1648">
        <v>4</v>
      </c>
    </row>
    <row r="1649" spans="1:11" x14ac:dyDescent="0.35">
      <c r="A1649">
        <v>1649</v>
      </c>
      <c r="B1649" t="s">
        <v>1683</v>
      </c>
      <c r="C1649" t="s">
        <v>11</v>
      </c>
      <c r="D1649" s="1">
        <v>34363</v>
      </c>
      <c r="E1649">
        <f ca="1">DATEDIF(Sheet1!$D1649,$N$1,"Y")</f>
        <v>32</v>
      </c>
      <c r="F1649" s="1">
        <v>44377</v>
      </c>
      <c r="G1649" t="s">
        <v>12</v>
      </c>
      <c r="H1649" t="s">
        <v>28</v>
      </c>
      <c r="I1649" t="s">
        <v>14</v>
      </c>
      <c r="J1649" t="s">
        <v>33</v>
      </c>
      <c r="K1649">
        <v>2</v>
      </c>
    </row>
    <row r="1650" spans="1:11" x14ac:dyDescent="0.35">
      <c r="A1650">
        <v>1650</v>
      </c>
      <c r="B1650" t="s">
        <v>1684</v>
      </c>
      <c r="C1650" t="s">
        <v>11</v>
      </c>
      <c r="D1650" s="1">
        <v>38460</v>
      </c>
      <c r="E1650">
        <f ca="1">DATEDIF(Sheet1!$D1650,$N$1,"Y")</f>
        <v>20</v>
      </c>
      <c r="F1650" s="1">
        <v>44335</v>
      </c>
      <c r="G1650" t="s">
        <v>12</v>
      </c>
      <c r="H1650" t="s">
        <v>13</v>
      </c>
      <c r="I1650" t="s">
        <v>17</v>
      </c>
      <c r="J1650" t="s">
        <v>33</v>
      </c>
      <c r="K1650">
        <v>2</v>
      </c>
    </row>
    <row r="1651" spans="1:11" x14ac:dyDescent="0.35">
      <c r="A1651">
        <v>1651</v>
      </c>
      <c r="B1651" t="s">
        <v>1685</v>
      </c>
      <c r="C1651" t="s">
        <v>11</v>
      </c>
      <c r="D1651" s="1">
        <v>38718</v>
      </c>
      <c r="E1651">
        <f ca="1">DATEDIF(Sheet1!$D1651,$N$1,"Y")</f>
        <v>20</v>
      </c>
      <c r="F1651" s="1">
        <v>44355</v>
      </c>
      <c r="G1651" t="s">
        <v>31</v>
      </c>
      <c r="H1651" t="s">
        <v>49</v>
      </c>
      <c r="I1651" t="s">
        <v>21</v>
      </c>
      <c r="J1651" t="s">
        <v>15</v>
      </c>
      <c r="K1651">
        <v>3</v>
      </c>
    </row>
    <row r="1652" spans="1:11" x14ac:dyDescent="0.35">
      <c r="A1652">
        <v>1652</v>
      </c>
      <c r="B1652" t="s">
        <v>1686</v>
      </c>
      <c r="C1652" t="s">
        <v>35</v>
      </c>
      <c r="D1652" s="1">
        <v>24957</v>
      </c>
      <c r="E1652">
        <f ca="1">DATEDIF(Sheet1!$D1652,$N$1,"Y")</f>
        <v>57</v>
      </c>
      <c r="F1652" s="1">
        <v>44259</v>
      </c>
      <c r="G1652" t="s">
        <v>12</v>
      </c>
      <c r="H1652" t="s">
        <v>13</v>
      </c>
      <c r="I1652" t="s">
        <v>25</v>
      </c>
      <c r="J1652" t="s">
        <v>26</v>
      </c>
      <c r="K1652">
        <v>1</v>
      </c>
    </row>
    <row r="1653" spans="1:11" x14ac:dyDescent="0.35">
      <c r="A1653">
        <v>1653</v>
      </c>
      <c r="B1653" t="s">
        <v>1687</v>
      </c>
      <c r="C1653" t="s">
        <v>11</v>
      </c>
      <c r="D1653" s="1">
        <v>33437</v>
      </c>
      <c r="E1653">
        <f ca="1">DATEDIF(Sheet1!$D1653,$N$1,"Y")</f>
        <v>34</v>
      </c>
      <c r="F1653" s="1">
        <v>44542</v>
      </c>
      <c r="G1653" t="s">
        <v>31</v>
      </c>
      <c r="H1653" t="s">
        <v>13</v>
      </c>
      <c r="I1653" t="s">
        <v>29</v>
      </c>
      <c r="J1653" t="s">
        <v>38</v>
      </c>
      <c r="K1653">
        <v>5</v>
      </c>
    </row>
    <row r="1654" spans="1:11" x14ac:dyDescent="0.35">
      <c r="A1654">
        <v>1654</v>
      </c>
      <c r="B1654" t="s">
        <v>1688</v>
      </c>
      <c r="C1654" t="s">
        <v>11</v>
      </c>
      <c r="D1654" s="1">
        <v>21404</v>
      </c>
      <c r="E1654">
        <f ca="1">DATEDIF(Sheet1!$D1654,$N$1,"Y")</f>
        <v>67</v>
      </c>
      <c r="F1654" s="1">
        <v>44695</v>
      </c>
      <c r="G1654" t="s">
        <v>57</v>
      </c>
      <c r="H1654" t="s">
        <v>42</v>
      </c>
      <c r="I1654" t="s">
        <v>32</v>
      </c>
      <c r="J1654" t="s">
        <v>22</v>
      </c>
      <c r="K1654">
        <v>4</v>
      </c>
    </row>
    <row r="1655" spans="1:11" x14ac:dyDescent="0.35">
      <c r="A1655">
        <v>1655</v>
      </c>
      <c r="B1655" t="s">
        <v>1689</v>
      </c>
      <c r="C1655" t="s">
        <v>11</v>
      </c>
      <c r="D1655" s="1">
        <v>28884</v>
      </c>
      <c r="E1655">
        <f ca="1">DATEDIF(Sheet1!$D1655,$N$1,"Y")</f>
        <v>47</v>
      </c>
      <c r="F1655" s="1">
        <v>43924</v>
      </c>
      <c r="G1655" t="s">
        <v>12</v>
      </c>
      <c r="H1655" t="s">
        <v>13</v>
      </c>
      <c r="I1655" t="s">
        <v>37</v>
      </c>
      <c r="J1655" t="s">
        <v>26</v>
      </c>
      <c r="K1655">
        <v>1</v>
      </c>
    </row>
    <row r="1656" spans="1:11" x14ac:dyDescent="0.35">
      <c r="A1656">
        <v>1656</v>
      </c>
      <c r="B1656" t="s">
        <v>1690</v>
      </c>
      <c r="C1656" t="s">
        <v>35</v>
      </c>
      <c r="D1656" s="1">
        <v>24180</v>
      </c>
      <c r="E1656">
        <f ca="1">DATEDIF(Sheet1!$D1656,$N$1,"Y")</f>
        <v>59</v>
      </c>
      <c r="F1656" s="1">
        <v>43903</v>
      </c>
      <c r="G1656" t="s">
        <v>31</v>
      </c>
      <c r="H1656" t="s">
        <v>42</v>
      </c>
      <c r="I1656" t="s">
        <v>40</v>
      </c>
      <c r="J1656" t="s">
        <v>15</v>
      </c>
      <c r="K1656">
        <v>3</v>
      </c>
    </row>
    <row r="1657" spans="1:11" x14ac:dyDescent="0.35">
      <c r="A1657">
        <v>1657</v>
      </c>
      <c r="B1657" t="s">
        <v>1691</v>
      </c>
      <c r="C1657" t="s">
        <v>35</v>
      </c>
      <c r="D1657" s="1">
        <v>35419</v>
      </c>
      <c r="E1657">
        <f ca="1">DATEDIF(Sheet1!$D1657,$N$1,"Y")</f>
        <v>29</v>
      </c>
      <c r="F1657" s="1">
        <v>44430</v>
      </c>
      <c r="G1657" t="s">
        <v>57</v>
      </c>
      <c r="H1657" t="s">
        <v>28</v>
      </c>
      <c r="I1657" t="s">
        <v>14</v>
      </c>
      <c r="J1657" t="s">
        <v>38</v>
      </c>
      <c r="K1657">
        <v>5</v>
      </c>
    </row>
    <row r="1658" spans="1:11" x14ac:dyDescent="0.35">
      <c r="A1658">
        <v>1658</v>
      </c>
      <c r="B1658" t="s">
        <v>1692</v>
      </c>
      <c r="C1658" t="s">
        <v>35</v>
      </c>
      <c r="D1658" s="1">
        <v>19426</v>
      </c>
      <c r="E1658">
        <f ca="1">DATEDIF(Sheet1!$D1658,$N$1,"Y")</f>
        <v>72</v>
      </c>
      <c r="F1658" s="1">
        <v>44110</v>
      </c>
      <c r="G1658" t="s">
        <v>12</v>
      </c>
      <c r="H1658" t="s">
        <v>13</v>
      </c>
      <c r="I1658" t="s">
        <v>17</v>
      </c>
      <c r="J1658" t="s">
        <v>38</v>
      </c>
      <c r="K1658">
        <v>5</v>
      </c>
    </row>
    <row r="1659" spans="1:11" x14ac:dyDescent="0.35">
      <c r="A1659">
        <v>1659</v>
      </c>
      <c r="B1659" t="s">
        <v>1693</v>
      </c>
      <c r="C1659" t="s">
        <v>35</v>
      </c>
      <c r="D1659" s="1">
        <v>18946</v>
      </c>
      <c r="E1659">
        <f ca="1">DATEDIF(Sheet1!$D1659,$N$1,"Y")</f>
        <v>74</v>
      </c>
      <c r="F1659" s="1">
        <v>43882</v>
      </c>
      <c r="G1659" t="s">
        <v>12</v>
      </c>
      <c r="H1659" t="s">
        <v>13</v>
      </c>
      <c r="I1659" t="s">
        <v>21</v>
      </c>
      <c r="J1659" t="s">
        <v>22</v>
      </c>
      <c r="K1659">
        <v>4</v>
      </c>
    </row>
    <row r="1660" spans="1:11" x14ac:dyDescent="0.35">
      <c r="A1660">
        <v>1660</v>
      </c>
      <c r="B1660" t="s">
        <v>1694</v>
      </c>
      <c r="C1660" t="s">
        <v>35</v>
      </c>
      <c r="D1660" s="1">
        <v>36133</v>
      </c>
      <c r="E1660">
        <f ca="1">DATEDIF(Sheet1!$D1660,$N$1,"Y")</f>
        <v>27</v>
      </c>
      <c r="F1660" s="1">
        <v>44332</v>
      </c>
      <c r="G1660" t="s">
        <v>12</v>
      </c>
      <c r="H1660" t="s">
        <v>13</v>
      </c>
      <c r="I1660" t="s">
        <v>25</v>
      </c>
      <c r="J1660" t="s">
        <v>22</v>
      </c>
      <c r="K1660">
        <v>4</v>
      </c>
    </row>
    <row r="1661" spans="1:11" x14ac:dyDescent="0.35">
      <c r="A1661">
        <v>1661</v>
      </c>
      <c r="B1661" t="s">
        <v>1695</v>
      </c>
      <c r="C1661" t="s">
        <v>35</v>
      </c>
      <c r="D1661" s="1">
        <v>36721</v>
      </c>
      <c r="E1661">
        <f ca="1">DATEDIF(Sheet1!$D1661,$N$1,"Y")</f>
        <v>25</v>
      </c>
      <c r="F1661" s="1">
        <v>44484</v>
      </c>
      <c r="G1661" t="s">
        <v>57</v>
      </c>
      <c r="H1661" t="s">
        <v>24</v>
      </c>
      <c r="I1661" t="s">
        <v>29</v>
      </c>
      <c r="J1661" t="s">
        <v>15</v>
      </c>
      <c r="K1661">
        <v>3</v>
      </c>
    </row>
    <row r="1662" spans="1:11" x14ac:dyDescent="0.35">
      <c r="A1662">
        <v>1662</v>
      </c>
      <c r="B1662" t="s">
        <v>1696</v>
      </c>
      <c r="C1662" t="s">
        <v>35</v>
      </c>
      <c r="D1662" s="1">
        <v>26826</v>
      </c>
      <c r="E1662">
        <f ca="1">DATEDIF(Sheet1!$D1662,$N$1,"Y")</f>
        <v>52</v>
      </c>
      <c r="F1662" s="1">
        <v>44162</v>
      </c>
      <c r="G1662" t="s">
        <v>19</v>
      </c>
      <c r="H1662" t="s">
        <v>24</v>
      </c>
      <c r="I1662" t="s">
        <v>32</v>
      </c>
      <c r="J1662" t="s">
        <v>26</v>
      </c>
      <c r="K1662">
        <v>1</v>
      </c>
    </row>
    <row r="1663" spans="1:11" x14ac:dyDescent="0.35">
      <c r="A1663">
        <v>1663</v>
      </c>
      <c r="B1663" t="s">
        <v>1697</v>
      </c>
      <c r="C1663" t="s">
        <v>35</v>
      </c>
      <c r="D1663" s="1">
        <v>34577</v>
      </c>
      <c r="E1663">
        <f ca="1">DATEDIF(Sheet1!$D1663,$N$1,"Y")</f>
        <v>31</v>
      </c>
      <c r="F1663" s="1">
        <v>44080</v>
      </c>
      <c r="G1663" t="s">
        <v>12</v>
      </c>
      <c r="H1663" t="s">
        <v>13</v>
      </c>
      <c r="I1663" t="s">
        <v>37</v>
      </c>
      <c r="J1663" t="s">
        <v>38</v>
      </c>
      <c r="K1663">
        <v>5</v>
      </c>
    </row>
    <row r="1664" spans="1:11" x14ac:dyDescent="0.35">
      <c r="A1664">
        <v>1664</v>
      </c>
      <c r="B1664" t="s">
        <v>1698</v>
      </c>
      <c r="C1664" t="s">
        <v>11</v>
      </c>
      <c r="D1664" s="1">
        <v>27659</v>
      </c>
      <c r="E1664">
        <f ca="1">DATEDIF(Sheet1!$D1664,$N$1,"Y")</f>
        <v>50</v>
      </c>
      <c r="F1664" s="1">
        <v>44566</v>
      </c>
      <c r="G1664" t="s">
        <v>12</v>
      </c>
      <c r="H1664" t="s">
        <v>13</v>
      </c>
      <c r="I1664" t="s">
        <v>40</v>
      </c>
      <c r="J1664" t="s">
        <v>22</v>
      </c>
      <c r="K1664">
        <v>4</v>
      </c>
    </row>
    <row r="1665" spans="1:11" x14ac:dyDescent="0.35">
      <c r="A1665">
        <v>1665</v>
      </c>
      <c r="B1665" t="s">
        <v>1699</v>
      </c>
      <c r="C1665" t="s">
        <v>35</v>
      </c>
      <c r="D1665" s="1">
        <v>27793</v>
      </c>
      <c r="E1665">
        <f ca="1">DATEDIF(Sheet1!$D1665,$N$1,"Y")</f>
        <v>50</v>
      </c>
      <c r="F1665" s="1">
        <v>44548</v>
      </c>
      <c r="G1665" t="s">
        <v>19</v>
      </c>
      <c r="H1665" t="s">
        <v>49</v>
      </c>
      <c r="I1665" t="s">
        <v>14</v>
      </c>
      <c r="J1665" t="s">
        <v>33</v>
      </c>
      <c r="K1665">
        <v>2</v>
      </c>
    </row>
    <row r="1666" spans="1:11" x14ac:dyDescent="0.35">
      <c r="A1666">
        <v>1666</v>
      </c>
      <c r="B1666" t="s">
        <v>1700</v>
      </c>
      <c r="C1666" t="s">
        <v>11</v>
      </c>
      <c r="D1666" s="1">
        <v>24420</v>
      </c>
      <c r="E1666">
        <f ca="1">DATEDIF(Sheet1!$D1666,$N$1,"Y")</f>
        <v>59</v>
      </c>
      <c r="F1666" s="1">
        <v>44849</v>
      </c>
      <c r="G1666" t="s">
        <v>12</v>
      </c>
      <c r="H1666" t="s">
        <v>13</v>
      </c>
      <c r="I1666" t="s">
        <v>17</v>
      </c>
      <c r="J1666" t="s">
        <v>33</v>
      </c>
      <c r="K1666">
        <v>2</v>
      </c>
    </row>
    <row r="1667" spans="1:11" x14ac:dyDescent="0.35">
      <c r="A1667">
        <v>1667</v>
      </c>
      <c r="B1667" t="s">
        <v>1701</v>
      </c>
      <c r="C1667" t="s">
        <v>11</v>
      </c>
      <c r="D1667" s="1">
        <v>20886</v>
      </c>
      <c r="E1667">
        <f ca="1">DATEDIF(Sheet1!$D1667,$N$1,"Y")</f>
        <v>68</v>
      </c>
      <c r="F1667" s="1">
        <v>44158</v>
      </c>
      <c r="G1667" t="s">
        <v>12</v>
      </c>
      <c r="H1667" t="s">
        <v>49</v>
      </c>
      <c r="I1667" t="s">
        <v>21</v>
      </c>
      <c r="J1667" t="s">
        <v>26</v>
      </c>
      <c r="K1667">
        <v>1</v>
      </c>
    </row>
    <row r="1668" spans="1:11" x14ac:dyDescent="0.35">
      <c r="A1668">
        <v>1668</v>
      </c>
      <c r="B1668" t="s">
        <v>1702</v>
      </c>
      <c r="C1668" t="s">
        <v>11</v>
      </c>
      <c r="D1668" s="1">
        <v>20861</v>
      </c>
      <c r="E1668">
        <f ca="1">DATEDIF(Sheet1!$D1668,$N$1,"Y")</f>
        <v>68</v>
      </c>
      <c r="F1668" s="1">
        <v>44153</v>
      </c>
      <c r="G1668" t="s">
        <v>12</v>
      </c>
      <c r="H1668" t="s">
        <v>49</v>
      </c>
      <c r="I1668" t="s">
        <v>25</v>
      </c>
      <c r="J1668" t="s">
        <v>33</v>
      </c>
      <c r="K1668">
        <v>2</v>
      </c>
    </row>
    <row r="1669" spans="1:11" x14ac:dyDescent="0.35">
      <c r="A1669">
        <v>1669</v>
      </c>
      <c r="B1669" t="s">
        <v>1703</v>
      </c>
      <c r="C1669" t="s">
        <v>11</v>
      </c>
      <c r="D1669" s="1">
        <v>25609</v>
      </c>
      <c r="E1669">
        <f ca="1">DATEDIF(Sheet1!$D1669,$N$1,"Y")</f>
        <v>55</v>
      </c>
      <c r="F1669" s="1">
        <v>44380</v>
      </c>
      <c r="G1669" t="s">
        <v>12</v>
      </c>
      <c r="H1669" t="s">
        <v>13</v>
      </c>
      <c r="I1669" t="s">
        <v>29</v>
      </c>
      <c r="J1669" t="s">
        <v>26</v>
      </c>
      <c r="K1669">
        <v>1</v>
      </c>
    </row>
    <row r="1670" spans="1:11" x14ac:dyDescent="0.35">
      <c r="A1670">
        <v>1670</v>
      </c>
      <c r="B1670" t="s">
        <v>1704</v>
      </c>
      <c r="C1670" t="s">
        <v>35</v>
      </c>
      <c r="D1670" s="1">
        <v>21380</v>
      </c>
      <c r="E1670">
        <f ca="1">DATEDIF(Sheet1!$D1670,$N$1,"Y")</f>
        <v>67</v>
      </c>
      <c r="F1670" s="1">
        <v>44587</v>
      </c>
      <c r="G1670" t="s">
        <v>12</v>
      </c>
      <c r="H1670" t="s">
        <v>13</v>
      </c>
      <c r="I1670" t="s">
        <v>32</v>
      </c>
      <c r="J1670" t="s">
        <v>26</v>
      </c>
      <c r="K1670">
        <v>1</v>
      </c>
    </row>
    <row r="1671" spans="1:11" x14ac:dyDescent="0.35">
      <c r="A1671">
        <v>1671</v>
      </c>
      <c r="B1671" t="s">
        <v>1705</v>
      </c>
      <c r="C1671" t="s">
        <v>35</v>
      </c>
      <c r="D1671" s="1">
        <v>34419</v>
      </c>
      <c r="E1671">
        <f ca="1">DATEDIF(Sheet1!$D1671,$N$1,"Y")</f>
        <v>31</v>
      </c>
      <c r="F1671" s="1">
        <v>44015</v>
      </c>
      <c r="G1671" t="s">
        <v>57</v>
      </c>
      <c r="H1671" t="s">
        <v>24</v>
      </c>
      <c r="I1671" t="s">
        <v>37</v>
      </c>
      <c r="J1671" t="s">
        <v>38</v>
      </c>
      <c r="K1671">
        <v>5</v>
      </c>
    </row>
    <row r="1672" spans="1:11" x14ac:dyDescent="0.35">
      <c r="A1672">
        <v>1672</v>
      </c>
      <c r="B1672" t="s">
        <v>1706</v>
      </c>
      <c r="C1672" t="s">
        <v>35</v>
      </c>
      <c r="D1672" s="1">
        <v>37216</v>
      </c>
      <c r="E1672">
        <f ca="1">DATEDIF(Sheet1!$D1672,$N$1,"Y")</f>
        <v>24</v>
      </c>
      <c r="F1672" s="1">
        <v>44728</v>
      </c>
      <c r="G1672" t="s">
        <v>12</v>
      </c>
      <c r="H1672" t="s">
        <v>13</v>
      </c>
      <c r="I1672" t="s">
        <v>40</v>
      </c>
      <c r="J1672" t="s">
        <v>26</v>
      </c>
      <c r="K1672">
        <v>1</v>
      </c>
    </row>
    <row r="1673" spans="1:11" x14ac:dyDescent="0.35">
      <c r="A1673">
        <v>1673</v>
      </c>
      <c r="B1673" t="s">
        <v>1707</v>
      </c>
      <c r="C1673" t="s">
        <v>11</v>
      </c>
      <c r="D1673" s="1">
        <v>19584</v>
      </c>
      <c r="E1673">
        <f ca="1">DATEDIF(Sheet1!$D1673,$N$1,"Y")</f>
        <v>72</v>
      </c>
      <c r="F1673" s="1">
        <v>44381</v>
      </c>
      <c r="G1673" t="s">
        <v>12</v>
      </c>
      <c r="H1673" t="s">
        <v>13</v>
      </c>
      <c r="I1673" t="s">
        <v>14</v>
      </c>
      <c r="J1673" t="s">
        <v>22</v>
      </c>
      <c r="K1673">
        <v>4</v>
      </c>
    </row>
    <row r="1674" spans="1:11" x14ac:dyDescent="0.35">
      <c r="A1674">
        <v>1674</v>
      </c>
      <c r="B1674" t="s">
        <v>1708</v>
      </c>
      <c r="C1674" t="s">
        <v>11</v>
      </c>
      <c r="D1674" s="1">
        <v>25092</v>
      </c>
      <c r="E1674">
        <f ca="1">DATEDIF(Sheet1!$D1674,$N$1,"Y")</f>
        <v>57</v>
      </c>
      <c r="F1674" s="1">
        <v>44595</v>
      </c>
      <c r="G1674" t="s">
        <v>12</v>
      </c>
      <c r="H1674" t="s">
        <v>13</v>
      </c>
      <c r="I1674" t="s">
        <v>17</v>
      </c>
      <c r="J1674" t="s">
        <v>38</v>
      </c>
      <c r="K1674">
        <v>5</v>
      </c>
    </row>
    <row r="1675" spans="1:11" x14ac:dyDescent="0.35">
      <c r="A1675">
        <v>1675</v>
      </c>
      <c r="B1675" t="s">
        <v>1709</v>
      </c>
      <c r="C1675" t="s">
        <v>11</v>
      </c>
      <c r="D1675" s="1">
        <v>19109</v>
      </c>
      <c r="E1675">
        <f ca="1">DATEDIF(Sheet1!$D1675,$N$1,"Y")</f>
        <v>73</v>
      </c>
      <c r="F1675" s="1">
        <v>44649</v>
      </c>
      <c r="G1675" t="s">
        <v>31</v>
      </c>
      <c r="H1675" t="s">
        <v>24</v>
      </c>
      <c r="I1675" t="s">
        <v>21</v>
      </c>
      <c r="J1675" t="s">
        <v>22</v>
      </c>
      <c r="K1675">
        <v>4</v>
      </c>
    </row>
    <row r="1676" spans="1:11" x14ac:dyDescent="0.35">
      <c r="A1676">
        <v>1676</v>
      </c>
      <c r="B1676" t="s">
        <v>1710</v>
      </c>
      <c r="C1676" t="s">
        <v>11</v>
      </c>
      <c r="D1676" s="1">
        <v>26756</v>
      </c>
      <c r="E1676">
        <f ca="1">DATEDIF(Sheet1!$D1676,$N$1,"Y")</f>
        <v>52</v>
      </c>
      <c r="F1676" s="1">
        <v>44658</v>
      </c>
      <c r="G1676" t="s">
        <v>12</v>
      </c>
      <c r="H1676" t="s">
        <v>13</v>
      </c>
      <c r="I1676" t="s">
        <v>25</v>
      </c>
      <c r="J1676" t="s">
        <v>33</v>
      </c>
      <c r="K1676">
        <v>2</v>
      </c>
    </row>
    <row r="1677" spans="1:11" x14ac:dyDescent="0.35">
      <c r="A1677">
        <v>1677</v>
      </c>
      <c r="B1677" t="s">
        <v>1711</v>
      </c>
      <c r="C1677" t="s">
        <v>11</v>
      </c>
      <c r="D1677" s="1">
        <v>33417</v>
      </c>
      <c r="E1677">
        <f ca="1">DATEDIF(Sheet1!$D1677,$N$1,"Y")</f>
        <v>34</v>
      </c>
      <c r="F1677" s="1">
        <v>44825</v>
      </c>
      <c r="G1677" t="s">
        <v>19</v>
      </c>
      <c r="H1677" t="s">
        <v>42</v>
      </c>
      <c r="I1677" t="s">
        <v>29</v>
      </c>
      <c r="J1677" t="s">
        <v>26</v>
      </c>
      <c r="K1677">
        <v>1</v>
      </c>
    </row>
    <row r="1678" spans="1:11" x14ac:dyDescent="0.35">
      <c r="A1678">
        <v>1678</v>
      </c>
      <c r="B1678" t="s">
        <v>1712</v>
      </c>
      <c r="C1678" t="s">
        <v>11</v>
      </c>
      <c r="D1678" s="1">
        <v>37781</v>
      </c>
      <c r="E1678">
        <f ca="1">DATEDIF(Sheet1!$D1678,$N$1,"Y")</f>
        <v>22</v>
      </c>
      <c r="F1678" s="1">
        <v>44011</v>
      </c>
      <c r="G1678" t="s">
        <v>12</v>
      </c>
      <c r="H1678" t="s">
        <v>13</v>
      </c>
      <c r="I1678" t="s">
        <v>32</v>
      </c>
      <c r="J1678" t="s">
        <v>26</v>
      </c>
      <c r="K1678">
        <v>1</v>
      </c>
    </row>
    <row r="1679" spans="1:11" x14ac:dyDescent="0.35">
      <c r="A1679">
        <v>1679</v>
      </c>
      <c r="B1679" t="s">
        <v>1713</v>
      </c>
      <c r="C1679" t="s">
        <v>11</v>
      </c>
      <c r="D1679" s="1">
        <v>25986</v>
      </c>
      <c r="E1679">
        <f ca="1">DATEDIF(Sheet1!$D1679,$N$1,"Y")</f>
        <v>54</v>
      </c>
      <c r="F1679" s="1">
        <v>44822</v>
      </c>
      <c r="G1679" t="s">
        <v>12</v>
      </c>
      <c r="H1679" t="s">
        <v>13</v>
      </c>
      <c r="I1679" t="s">
        <v>37</v>
      </c>
      <c r="J1679" t="s">
        <v>38</v>
      </c>
      <c r="K1679">
        <v>5</v>
      </c>
    </row>
    <row r="1680" spans="1:11" x14ac:dyDescent="0.35">
      <c r="A1680">
        <v>1680</v>
      </c>
      <c r="B1680" t="s">
        <v>1714</v>
      </c>
      <c r="C1680" t="s">
        <v>11</v>
      </c>
      <c r="D1680" s="1">
        <v>21892</v>
      </c>
      <c r="E1680">
        <f ca="1">DATEDIF(Sheet1!$D1680,$N$1,"Y")</f>
        <v>66</v>
      </c>
      <c r="F1680" s="1">
        <v>44713</v>
      </c>
      <c r="G1680" t="s">
        <v>12</v>
      </c>
      <c r="H1680" t="s">
        <v>36</v>
      </c>
      <c r="I1680" t="s">
        <v>40</v>
      </c>
      <c r="J1680" t="s">
        <v>22</v>
      </c>
      <c r="K1680">
        <v>4</v>
      </c>
    </row>
    <row r="1681" spans="1:11" x14ac:dyDescent="0.35">
      <c r="A1681">
        <v>1681</v>
      </c>
      <c r="B1681" t="s">
        <v>1715</v>
      </c>
      <c r="C1681" t="s">
        <v>11</v>
      </c>
      <c r="D1681" s="1">
        <v>27727</v>
      </c>
      <c r="E1681">
        <f ca="1">DATEDIF(Sheet1!$D1681,$N$1,"Y")</f>
        <v>50</v>
      </c>
      <c r="F1681" s="1">
        <v>44672</v>
      </c>
      <c r="G1681" t="s">
        <v>19</v>
      </c>
      <c r="H1681" t="s">
        <v>36</v>
      </c>
      <c r="I1681" t="s">
        <v>14</v>
      </c>
      <c r="J1681" t="s">
        <v>15</v>
      </c>
      <c r="K1681">
        <v>3</v>
      </c>
    </row>
    <row r="1682" spans="1:11" x14ac:dyDescent="0.35">
      <c r="A1682">
        <v>1682</v>
      </c>
      <c r="B1682" t="s">
        <v>1716</v>
      </c>
      <c r="C1682" t="s">
        <v>11</v>
      </c>
      <c r="D1682" s="1">
        <v>38478</v>
      </c>
      <c r="E1682">
        <f ca="1">DATEDIF(Sheet1!$D1682,$N$1,"Y")</f>
        <v>20</v>
      </c>
      <c r="F1682" s="1">
        <v>44535</v>
      </c>
      <c r="G1682" t="s">
        <v>12</v>
      </c>
      <c r="H1682" t="s">
        <v>13</v>
      </c>
      <c r="I1682" t="s">
        <v>17</v>
      </c>
      <c r="J1682" t="s">
        <v>38</v>
      </c>
      <c r="K1682">
        <v>5</v>
      </c>
    </row>
    <row r="1683" spans="1:11" x14ac:dyDescent="0.35">
      <c r="A1683">
        <v>1683</v>
      </c>
      <c r="B1683" t="s">
        <v>1717</v>
      </c>
      <c r="C1683" t="s">
        <v>11</v>
      </c>
      <c r="D1683" s="1">
        <v>27649</v>
      </c>
      <c r="E1683">
        <f ca="1">DATEDIF(Sheet1!$D1683,$N$1,"Y")</f>
        <v>50</v>
      </c>
      <c r="F1683" s="1">
        <v>44138</v>
      </c>
      <c r="G1683" t="s">
        <v>12</v>
      </c>
      <c r="H1683" t="s">
        <v>13</v>
      </c>
      <c r="I1683" t="s">
        <v>21</v>
      </c>
      <c r="J1683" t="s">
        <v>15</v>
      </c>
      <c r="K1683">
        <v>3</v>
      </c>
    </row>
    <row r="1684" spans="1:11" x14ac:dyDescent="0.35">
      <c r="A1684">
        <v>1684</v>
      </c>
      <c r="B1684" t="s">
        <v>1718</v>
      </c>
      <c r="C1684" t="s">
        <v>11</v>
      </c>
      <c r="D1684" s="1">
        <v>34354</v>
      </c>
      <c r="E1684">
        <f ca="1">DATEDIF(Sheet1!$D1684,$N$1,"Y")</f>
        <v>32</v>
      </c>
      <c r="F1684" s="1">
        <v>44359</v>
      </c>
      <c r="G1684" t="s">
        <v>19</v>
      </c>
      <c r="H1684" t="s">
        <v>28</v>
      </c>
      <c r="I1684" t="s">
        <v>25</v>
      </c>
      <c r="J1684" t="s">
        <v>33</v>
      </c>
      <c r="K1684">
        <v>2</v>
      </c>
    </row>
    <row r="1685" spans="1:11" x14ac:dyDescent="0.35">
      <c r="A1685">
        <v>1685</v>
      </c>
      <c r="B1685" t="s">
        <v>1719</v>
      </c>
      <c r="C1685" t="s">
        <v>11</v>
      </c>
      <c r="D1685" s="1">
        <v>25305</v>
      </c>
      <c r="E1685">
        <f ca="1">DATEDIF(Sheet1!$D1685,$N$1,"Y")</f>
        <v>56</v>
      </c>
      <c r="F1685" s="1">
        <v>44542</v>
      </c>
      <c r="G1685" t="s">
        <v>19</v>
      </c>
      <c r="H1685" t="s">
        <v>49</v>
      </c>
      <c r="I1685" t="s">
        <v>29</v>
      </c>
      <c r="J1685" t="s">
        <v>38</v>
      </c>
      <c r="K1685">
        <v>5</v>
      </c>
    </row>
    <row r="1686" spans="1:11" x14ac:dyDescent="0.35">
      <c r="A1686">
        <v>1686</v>
      </c>
      <c r="B1686" t="s">
        <v>1720</v>
      </c>
      <c r="C1686" t="s">
        <v>11</v>
      </c>
      <c r="D1686" s="1">
        <v>29526</v>
      </c>
      <c r="E1686">
        <f ca="1">DATEDIF(Sheet1!$D1686,$N$1,"Y")</f>
        <v>45</v>
      </c>
      <c r="F1686" s="1">
        <v>43857</v>
      </c>
      <c r="G1686" t="s">
        <v>31</v>
      </c>
      <c r="H1686" t="s">
        <v>49</v>
      </c>
      <c r="I1686" t="s">
        <v>32</v>
      </c>
      <c r="J1686" t="s">
        <v>26</v>
      </c>
      <c r="K1686">
        <v>1</v>
      </c>
    </row>
    <row r="1687" spans="1:11" x14ac:dyDescent="0.35">
      <c r="A1687">
        <v>1687</v>
      </c>
      <c r="B1687" t="s">
        <v>1721</v>
      </c>
      <c r="C1687" t="s">
        <v>35</v>
      </c>
      <c r="D1687" s="1">
        <v>25352</v>
      </c>
      <c r="E1687">
        <f ca="1">DATEDIF(Sheet1!$D1687,$N$1,"Y")</f>
        <v>56</v>
      </c>
      <c r="F1687" s="1">
        <v>44119</v>
      </c>
      <c r="G1687" t="s">
        <v>31</v>
      </c>
      <c r="H1687" t="s">
        <v>42</v>
      </c>
      <c r="I1687" t="s">
        <v>37</v>
      </c>
      <c r="J1687" t="s">
        <v>22</v>
      </c>
      <c r="K1687">
        <v>4</v>
      </c>
    </row>
    <row r="1688" spans="1:11" x14ac:dyDescent="0.35">
      <c r="A1688">
        <v>1688</v>
      </c>
      <c r="B1688" t="s">
        <v>1722</v>
      </c>
      <c r="C1688" t="s">
        <v>11</v>
      </c>
      <c r="D1688" s="1">
        <v>32504</v>
      </c>
      <c r="E1688">
        <f ca="1">DATEDIF(Sheet1!$D1688,$N$1,"Y")</f>
        <v>37</v>
      </c>
      <c r="F1688" s="1">
        <v>44835</v>
      </c>
      <c r="G1688" t="s">
        <v>12</v>
      </c>
      <c r="H1688" t="s">
        <v>13</v>
      </c>
      <c r="I1688" t="s">
        <v>40</v>
      </c>
      <c r="J1688" t="s">
        <v>15</v>
      </c>
      <c r="K1688">
        <v>3</v>
      </c>
    </row>
    <row r="1689" spans="1:11" x14ac:dyDescent="0.35">
      <c r="A1689">
        <v>1689</v>
      </c>
      <c r="B1689" t="s">
        <v>1723</v>
      </c>
      <c r="C1689" t="s">
        <v>35</v>
      </c>
      <c r="D1689" s="1">
        <v>37782</v>
      </c>
      <c r="E1689">
        <f ca="1">DATEDIF(Sheet1!$D1689,$N$1,"Y")</f>
        <v>22</v>
      </c>
      <c r="F1689" s="1">
        <v>43945</v>
      </c>
      <c r="G1689" t="s">
        <v>12</v>
      </c>
      <c r="H1689" t="s">
        <v>13</v>
      </c>
      <c r="I1689" t="s">
        <v>14</v>
      </c>
      <c r="J1689" t="s">
        <v>22</v>
      </c>
      <c r="K1689">
        <v>4</v>
      </c>
    </row>
    <row r="1690" spans="1:11" x14ac:dyDescent="0.35">
      <c r="A1690">
        <v>1690</v>
      </c>
      <c r="B1690" t="s">
        <v>1724</v>
      </c>
      <c r="C1690" t="s">
        <v>35</v>
      </c>
      <c r="D1690" s="1">
        <v>21604</v>
      </c>
      <c r="E1690">
        <f ca="1">DATEDIF(Sheet1!$D1690,$N$1,"Y")</f>
        <v>66</v>
      </c>
      <c r="F1690" s="1">
        <v>44218</v>
      </c>
      <c r="G1690" t="s">
        <v>12</v>
      </c>
      <c r="H1690" t="s">
        <v>13</v>
      </c>
      <c r="I1690" t="s">
        <v>17</v>
      </c>
      <c r="J1690" t="s">
        <v>38</v>
      </c>
      <c r="K1690">
        <v>5</v>
      </c>
    </row>
    <row r="1691" spans="1:11" x14ac:dyDescent="0.35">
      <c r="A1691">
        <v>1691</v>
      </c>
      <c r="B1691" t="s">
        <v>1725</v>
      </c>
      <c r="C1691" t="s">
        <v>35</v>
      </c>
      <c r="D1691" s="1">
        <v>30089</v>
      </c>
      <c r="E1691">
        <f ca="1">DATEDIF(Sheet1!$D1691,$N$1,"Y")</f>
        <v>43</v>
      </c>
      <c r="F1691" s="1">
        <v>43972</v>
      </c>
      <c r="G1691" t="s">
        <v>19</v>
      </c>
      <c r="H1691" t="s">
        <v>24</v>
      </c>
      <c r="I1691" t="s">
        <v>21</v>
      </c>
      <c r="J1691" t="s">
        <v>38</v>
      </c>
      <c r="K1691">
        <v>5</v>
      </c>
    </row>
    <row r="1692" spans="1:11" x14ac:dyDescent="0.35">
      <c r="A1692">
        <v>1692</v>
      </c>
      <c r="B1692" t="s">
        <v>1726</v>
      </c>
      <c r="C1692" t="s">
        <v>11</v>
      </c>
      <c r="D1692" s="1">
        <v>21217</v>
      </c>
      <c r="E1692">
        <f ca="1">DATEDIF(Sheet1!$D1692,$N$1,"Y")</f>
        <v>68</v>
      </c>
      <c r="F1692" s="1">
        <v>44797</v>
      </c>
      <c r="G1692" t="s">
        <v>31</v>
      </c>
      <c r="H1692" t="s">
        <v>49</v>
      </c>
      <c r="I1692" t="s">
        <v>25</v>
      </c>
      <c r="J1692" t="s">
        <v>26</v>
      </c>
      <c r="K1692">
        <v>1</v>
      </c>
    </row>
    <row r="1693" spans="1:11" x14ac:dyDescent="0.35">
      <c r="A1693">
        <v>1693</v>
      </c>
      <c r="B1693" t="s">
        <v>1727</v>
      </c>
      <c r="C1693" t="s">
        <v>35</v>
      </c>
      <c r="D1693" s="1">
        <v>33705</v>
      </c>
      <c r="E1693">
        <f ca="1">DATEDIF(Sheet1!$D1693,$N$1,"Y")</f>
        <v>33</v>
      </c>
      <c r="F1693" s="1">
        <v>44473</v>
      </c>
      <c r="G1693" t="s">
        <v>19</v>
      </c>
      <c r="H1693" t="s">
        <v>20</v>
      </c>
      <c r="I1693" t="s">
        <v>29</v>
      </c>
      <c r="J1693" t="s">
        <v>26</v>
      </c>
      <c r="K1693">
        <v>1</v>
      </c>
    </row>
    <row r="1694" spans="1:11" x14ac:dyDescent="0.35">
      <c r="A1694">
        <v>1694</v>
      </c>
      <c r="B1694" t="s">
        <v>1728</v>
      </c>
      <c r="C1694" t="s">
        <v>35</v>
      </c>
      <c r="D1694" s="1">
        <v>36988</v>
      </c>
      <c r="E1694">
        <f ca="1">DATEDIF(Sheet1!$D1694,$N$1,"Y")</f>
        <v>24</v>
      </c>
      <c r="F1694" s="1">
        <v>44104</v>
      </c>
      <c r="G1694" t="s">
        <v>19</v>
      </c>
      <c r="H1694" t="s">
        <v>24</v>
      </c>
      <c r="I1694" t="s">
        <v>32</v>
      </c>
      <c r="J1694" t="s">
        <v>26</v>
      </c>
      <c r="K1694">
        <v>1</v>
      </c>
    </row>
    <row r="1695" spans="1:11" x14ac:dyDescent="0.35">
      <c r="A1695">
        <v>1695</v>
      </c>
      <c r="B1695" t="s">
        <v>1729</v>
      </c>
      <c r="C1695" t="s">
        <v>11</v>
      </c>
      <c r="D1695" s="1">
        <v>30093</v>
      </c>
      <c r="E1695">
        <f ca="1">DATEDIF(Sheet1!$D1695,$N$1,"Y")</f>
        <v>43</v>
      </c>
      <c r="F1695" s="1">
        <v>44053</v>
      </c>
      <c r="G1695" t="s">
        <v>12</v>
      </c>
      <c r="H1695" t="s">
        <v>13</v>
      </c>
      <c r="I1695" t="s">
        <v>37</v>
      </c>
      <c r="J1695" t="s">
        <v>38</v>
      </c>
      <c r="K1695">
        <v>5</v>
      </c>
    </row>
    <row r="1696" spans="1:11" x14ac:dyDescent="0.35">
      <c r="A1696">
        <v>1696</v>
      </c>
      <c r="B1696" t="s">
        <v>1730</v>
      </c>
      <c r="C1696" t="s">
        <v>11</v>
      </c>
      <c r="D1696" s="1">
        <v>31417</v>
      </c>
      <c r="E1696">
        <f ca="1">DATEDIF(Sheet1!$D1696,$N$1,"Y")</f>
        <v>40</v>
      </c>
      <c r="F1696" s="1">
        <v>44886</v>
      </c>
      <c r="G1696" t="s">
        <v>19</v>
      </c>
      <c r="H1696" t="s">
        <v>24</v>
      </c>
      <c r="I1696" t="s">
        <v>40</v>
      </c>
      <c r="J1696" t="s">
        <v>15</v>
      </c>
      <c r="K1696">
        <v>3</v>
      </c>
    </row>
    <row r="1697" spans="1:11" x14ac:dyDescent="0.35">
      <c r="A1697">
        <v>1697</v>
      </c>
      <c r="B1697" t="s">
        <v>1731</v>
      </c>
      <c r="C1697" t="s">
        <v>35</v>
      </c>
      <c r="D1697" s="1">
        <v>22824</v>
      </c>
      <c r="E1697">
        <f ca="1">DATEDIF(Sheet1!$D1697,$N$1,"Y")</f>
        <v>63</v>
      </c>
      <c r="F1697" s="1">
        <v>44244</v>
      </c>
      <c r="G1697" t="s">
        <v>12</v>
      </c>
      <c r="H1697" t="s">
        <v>13</v>
      </c>
      <c r="I1697" t="s">
        <v>14</v>
      </c>
      <c r="J1697" t="s">
        <v>22</v>
      </c>
      <c r="K1697">
        <v>4</v>
      </c>
    </row>
    <row r="1698" spans="1:11" x14ac:dyDescent="0.35">
      <c r="A1698">
        <v>1698</v>
      </c>
      <c r="B1698" t="s">
        <v>1732</v>
      </c>
      <c r="C1698" t="s">
        <v>35</v>
      </c>
      <c r="D1698" s="1">
        <v>34519</v>
      </c>
      <c r="E1698">
        <f ca="1">DATEDIF(Sheet1!$D1698,$N$1,"Y")</f>
        <v>31</v>
      </c>
      <c r="F1698" s="1">
        <v>44316</v>
      </c>
      <c r="G1698" t="s">
        <v>31</v>
      </c>
      <c r="H1698" t="s">
        <v>42</v>
      </c>
      <c r="I1698" t="s">
        <v>17</v>
      </c>
      <c r="J1698" t="s">
        <v>22</v>
      </c>
      <c r="K1698">
        <v>4</v>
      </c>
    </row>
    <row r="1699" spans="1:11" x14ac:dyDescent="0.35">
      <c r="A1699">
        <v>1699</v>
      </c>
      <c r="B1699" t="s">
        <v>1733</v>
      </c>
      <c r="C1699" t="s">
        <v>35</v>
      </c>
      <c r="D1699" s="1">
        <v>29219</v>
      </c>
      <c r="E1699">
        <f ca="1">DATEDIF(Sheet1!$D1699,$N$1,"Y")</f>
        <v>46</v>
      </c>
      <c r="F1699" s="1">
        <v>43961</v>
      </c>
      <c r="G1699" t="s">
        <v>12</v>
      </c>
      <c r="H1699" t="s">
        <v>13</v>
      </c>
      <c r="I1699" t="s">
        <v>21</v>
      </c>
      <c r="J1699" t="s">
        <v>33</v>
      </c>
      <c r="K1699">
        <v>2</v>
      </c>
    </row>
    <row r="1700" spans="1:11" x14ac:dyDescent="0.35">
      <c r="A1700">
        <v>1700</v>
      </c>
      <c r="B1700" t="s">
        <v>1734</v>
      </c>
      <c r="C1700" t="s">
        <v>35</v>
      </c>
      <c r="D1700" s="1">
        <v>27964</v>
      </c>
      <c r="E1700">
        <f ca="1">DATEDIF(Sheet1!$D1700,$N$1,"Y")</f>
        <v>49</v>
      </c>
      <c r="F1700" s="1">
        <v>44386</v>
      </c>
      <c r="G1700" t="s">
        <v>12</v>
      </c>
      <c r="H1700" t="s">
        <v>13</v>
      </c>
      <c r="I1700" t="s">
        <v>25</v>
      </c>
      <c r="J1700" t="s">
        <v>38</v>
      </c>
      <c r="K1700">
        <v>5</v>
      </c>
    </row>
    <row r="1701" spans="1:11" x14ac:dyDescent="0.35">
      <c r="A1701">
        <v>1701</v>
      </c>
      <c r="B1701" t="s">
        <v>1735</v>
      </c>
      <c r="C1701" t="s">
        <v>11</v>
      </c>
      <c r="D1701" s="1">
        <v>30275</v>
      </c>
      <c r="E1701">
        <f ca="1">DATEDIF(Sheet1!$D1701,$N$1,"Y")</f>
        <v>43</v>
      </c>
      <c r="F1701" s="1">
        <v>44444</v>
      </c>
      <c r="G1701" t="s">
        <v>12</v>
      </c>
      <c r="H1701" t="s">
        <v>13</v>
      </c>
      <c r="I1701" t="s">
        <v>29</v>
      </c>
      <c r="J1701" t="s">
        <v>22</v>
      </c>
      <c r="K1701">
        <v>4</v>
      </c>
    </row>
    <row r="1702" spans="1:11" x14ac:dyDescent="0.35">
      <c r="A1702">
        <v>1702</v>
      </c>
      <c r="B1702" t="s">
        <v>1736</v>
      </c>
      <c r="C1702" t="s">
        <v>11</v>
      </c>
      <c r="D1702" s="1">
        <v>28713</v>
      </c>
      <c r="E1702">
        <f ca="1">DATEDIF(Sheet1!$D1702,$N$1,"Y")</f>
        <v>47</v>
      </c>
      <c r="F1702" s="1">
        <v>44897</v>
      </c>
      <c r="G1702" t="s">
        <v>19</v>
      </c>
      <c r="H1702" t="s">
        <v>49</v>
      </c>
      <c r="I1702" t="s">
        <v>32</v>
      </c>
      <c r="J1702" t="s">
        <v>33</v>
      </c>
      <c r="K1702">
        <v>2</v>
      </c>
    </row>
    <row r="1703" spans="1:11" x14ac:dyDescent="0.35">
      <c r="A1703">
        <v>1703</v>
      </c>
      <c r="B1703" t="s">
        <v>1737</v>
      </c>
      <c r="C1703" t="s">
        <v>35</v>
      </c>
      <c r="D1703" s="1">
        <v>27111</v>
      </c>
      <c r="E1703">
        <f ca="1">DATEDIF(Sheet1!$D1703,$N$1,"Y")</f>
        <v>51</v>
      </c>
      <c r="F1703" s="1">
        <v>44193</v>
      </c>
      <c r="G1703" t="s">
        <v>57</v>
      </c>
      <c r="H1703" t="s">
        <v>24</v>
      </c>
      <c r="I1703" t="s">
        <v>37</v>
      </c>
      <c r="J1703" t="s">
        <v>15</v>
      </c>
      <c r="K1703">
        <v>3</v>
      </c>
    </row>
    <row r="1704" spans="1:11" x14ac:dyDescent="0.35">
      <c r="A1704">
        <v>1704</v>
      </c>
      <c r="B1704" t="s">
        <v>1738</v>
      </c>
      <c r="C1704" t="s">
        <v>11</v>
      </c>
      <c r="D1704" s="1">
        <v>34771</v>
      </c>
      <c r="E1704">
        <f ca="1">DATEDIF(Sheet1!$D1704,$N$1,"Y")</f>
        <v>30</v>
      </c>
      <c r="F1704" s="1">
        <v>44334</v>
      </c>
      <c r="G1704" t="s">
        <v>12</v>
      </c>
      <c r="H1704" t="s">
        <v>13</v>
      </c>
      <c r="I1704" t="s">
        <v>40</v>
      </c>
      <c r="J1704" t="s">
        <v>33</v>
      </c>
      <c r="K1704">
        <v>2</v>
      </c>
    </row>
    <row r="1705" spans="1:11" x14ac:dyDescent="0.35">
      <c r="A1705">
        <v>1705</v>
      </c>
      <c r="B1705" t="s">
        <v>1739</v>
      </c>
      <c r="C1705" t="s">
        <v>11</v>
      </c>
      <c r="D1705" s="1">
        <v>36686</v>
      </c>
      <c r="E1705">
        <f ca="1">DATEDIF(Sheet1!$D1705,$N$1,"Y")</f>
        <v>25</v>
      </c>
      <c r="F1705" s="1">
        <v>44276</v>
      </c>
      <c r="G1705" t="s">
        <v>12</v>
      </c>
      <c r="H1705" t="s">
        <v>13</v>
      </c>
      <c r="I1705" t="s">
        <v>14</v>
      </c>
      <c r="J1705" t="s">
        <v>22</v>
      </c>
      <c r="K1705">
        <v>4</v>
      </c>
    </row>
    <row r="1706" spans="1:11" x14ac:dyDescent="0.35">
      <c r="A1706">
        <v>1706</v>
      </c>
      <c r="B1706" t="s">
        <v>1740</v>
      </c>
      <c r="C1706" t="s">
        <v>11</v>
      </c>
      <c r="D1706" s="1">
        <v>37220</v>
      </c>
      <c r="E1706">
        <f ca="1">DATEDIF(Sheet1!$D1706,$N$1,"Y")</f>
        <v>24</v>
      </c>
      <c r="F1706" s="1">
        <v>44056</v>
      </c>
      <c r="G1706" t="s">
        <v>19</v>
      </c>
      <c r="H1706" t="s">
        <v>36</v>
      </c>
      <c r="I1706" t="s">
        <v>17</v>
      </c>
      <c r="J1706" t="s">
        <v>33</v>
      </c>
      <c r="K1706">
        <v>2</v>
      </c>
    </row>
    <row r="1707" spans="1:11" x14ac:dyDescent="0.35">
      <c r="A1707">
        <v>1707</v>
      </c>
      <c r="B1707" t="s">
        <v>1741</v>
      </c>
      <c r="C1707" t="s">
        <v>35</v>
      </c>
      <c r="D1707" s="1">
        <v>32809</v>
      </c>
      <c r="E1707">
        <f ca="1">DATEDIF(Sheet1!$D1707,$N$1,"Y")</f>
        <v>36</v>
      </c>
      <c r="F1707" s="1">
        <v>44525</v>
      </c>
      <c r="G1707" t="s">
        <v>31</v>
      </c>
      <c r="H1707" t="s">
        <v>24</v>
      </c>
      <c r="I1707" t="s">
        <v>21</v>
      </c>
      <c r="J1707" t="s">
        <v>15</v>
      </c>
      <c r="K1707">
        <v>3</v>
      </c>
    </row>
    <row r="1708" spans="1:11" x14ac:dyDescent="0.35">
      <c r="A1708">
        <v>1708</v>
      </c>
      <c r="B1708" t="s">
        <v>1742</v>
      </c>
      <c r="C1708" t="s">
        <v>11</v>
      </c>
      <c r="D1708" s="1">
        <v>29282</v>
      </c>
      <c r="E1708">
        <f ca="1">DATEDIF(Sheet1!$D1708,$N$1,"Y")</f>
        <v>45</v>
      </c>
      <c r="F1708" s="1">
        <v>44618</v>
      </c>
      <c r="G1708" t="s">
        <v>57</v>
      </c>
      <c r="H1708" t="s">
        <v>13</v>
      </c>
      <c r="I1708" t="s">
        <v>25</v>
      </c>
      <c r="J1708" t="s">
        <v>38</v>
      </c>
      <c r="K1708">
        <v>5</v>
      </c>
    </row>
    <row r="1709" spans="1:11" x14ac:dyDescent="0.35">
      <c r="A1709">
        <v>1709</v>
      </c>
      <c r="B1709" t="s">
        <v>1743</v>
      </c>
      <c r="C1709" t="s">
        <v>11</v>
      </c>
      <c r="D1709" s="1">
        <v>30301</v>
      </c>
      <c r="E1709">
        <f ca="1">DATEDIF(Sheet1!$D1709,$N$1,"Y")</f>
        <v>43</v>
      </c>
      <c r="F1709" s="1">
        <v>44545</v>
      </c>
      <c r="G1709" t="s">
        <v>19</v>
      </c>
      <c r="H1709" t="s">
        <v>24</v>
      </c>
      <c r="I1709" t="s">
        <v>29</v>
      </c>
      <c r="J1709" t="s">
        <v>38</v>
      </c>
      <c r="K1709">
        <v>5</v>
      </c>
    </row>
    <row r="1710" spans="1:11" x14ac:dyDescent="0.35">
      <c r="A1710">
        <v>1710</v>
      </c>
      <c r="B1710" t="s">
        <v>1744</v>
      </c>
      <c r="C1710" t="s">
        <v>11</v>
      </c>
      <c r="D1710" s="1">
        <v>21505</v>
      </c>
      <c r="E1710">
        <f ca="1">DATEDIF(Sheet1!$D1710,$N$1,"Y")</f>
        <v>67</v>
      </c>
      <c r="F1710" s="1">
        <v>44206</v>
      </c>
      <c r="G1710" t="s">
        <v>57</v>
      </c>
      <c r="H1710" t="s">
        <v>28</v>
      </c>
      <c r="I1710" t="s">
        <v>32</v>
      </c>
      <c r="J1710" t="s">
        <v>26</v>
      </c>
      <c r="K1710">
        <v>1</v>
      </c>
    </row>
    <row r="1711" spans="1:11" x14ac:dyDescent="0.35">
      <c r="A1711">
        <v>1711</v>
      </c>
      <c r="B1711" t="s">
        <v>1745</v>
      </c>
      <c r="C1711" t="s">
        <v>35</v>
      </c>
      <c r="D1711" s="1">
        <v>21277</v>
      </c>
      <c r="E1711">
        <f ca="1">DATEDIF(Sheet1!$D1711,$N$1,"Y")</f>
        <v>67</v>
      </c>
      <c r="F1711" s="1">
        <v>44432</v>
      </c>
      <c r="G1711" t="s">
        <v>31</v>
      </c>
      <c r="H1711" t="s">
        <v>13</v>
      </c>
      <c r="I1711" t="s">
        <v>37</v>
      </c>
      <c r="J1711" t="s">
        <v>38</v>
      </c>
      <c r="K1711">
        <v>5</v>
      </c>
    </row>
    <row r="1712" spans="1:11" x14ac:dyDescent="0.35">
      <c r="A1712">
        <v>1712</v>
      </c>
      <c r="B1712" t="s">
        <v>1746</v>
      </c>
      <c r="C1712" t="s">
        <v>35</v>
      </c>
      <c r="D1712" s="1">
        <v>31606</v>
      </c>
      <c r="E1712">
        <f ca="1">DATEDIF(Sheet1!$D1712,$N$1,"Y")</f>
        <v>39</v>
      </c>
      <c r="F1712" s="1">
        <v>44404</v>
      </c>
      <c r="G1712" t="s">
        <v>19</v>
      </c>
      <c r="H1712" t="s">
        <v>24</v>
      </c>
      <c r="I1712" t="s">
        <v>40</v>
      </c>
      <c r="J1712" t="s">
        <v>15</v>
      </c>
      <c r="K1712">
        <v>3</v>
      </c>
    </row>
    <row r="1713" spans="1:11" x14ac:dyDescent="0.35">
      <c r="A1713">
        <v>1713</v>
      </c>
      <c r="B1713" t="s">
        <v>1747</v>
      </c>
      <c r="C1713" t="s">
        <v>35</v>
      </c>
      <c r="D1713" s="1">
        <v>30691</v>
      </c>
      <c r="E1713">
        <f ca="1">DATEDIF(Sheet1!$D1713,$N$1,"Y")</f>
        <v>42</v>
      </c>
      <c r="F1713" s="1">
        <v>44554</v>
      </c>
      <c r="G1713" t="s">
        <v>12</v>
      </c>
      <c r="H1713" t="s">
        <v>13</v>
      </c>
      <c r="I1713" t="s">
        <v>14</v>
      </c>
      <c r="J1713" t="s">
        <v>22</v>
      </c>
      <c r="K1713">
        <v>4</v>
      </c>
    </row>
    <row r="1714" spans="1:11" x14ac:dyDescent="0.35">
      <c r="A1714">
        <v>1714</v>
      </c>
      <c r="B1714" t="s">
        <v>1748</v>
      </c>
      <c r="C1714" t="s">
        <v>35</v>
      </c>
      <c r="D1714" s="1">
        <v>26801</v>
      </c>
      <c r="E1714">
        <f ca="1">DATEDIF(Sheet1!$D1714,$N$1,"Y")</f>
        <v>52</v>
      </c>
      <c r="F1714" s="1">
        <v>44398</v>
      </c>
      <c r="G1714" t="s">
        <v>12</v>
      </c>
      <c r="H1714" t="s">
        <v>13</v>
      </c>
      <c r="I1714" t="s">
        <v>17</v>
      </c>
      <c r="J1714" t="s">
        <v>38</v>
      </c>
      <c r="K1714">
        <v>5</v>
      </c>
    </row>
    <row r="1715" spans="1:11" x14ac:dyDescent="0.35">
      <c r="A1715">
        <v>1715</v>
      </c>
      <c r="B1715" t="s">
        <v>1749</v>
      </c>
      <c r="C1715" t="s">
        <v>11</v>
      </c>
      <c r="D1715" s="1">
        <v>28903</v>
      </c>
      <c r="E1715">
        <f ca="1">DATEDIF(Sheet1!$D1715,$N$1,"Y")</f>
        <v>46</v>
      </c>
      <c r="F1715" s="1">
        <v>44393</v>
      </c>
      <c r="G1715" t="s">
        <v>12</v>
      </c>
      <c r="H1715" t="s">
        <v>49</v>
      </c>
      <c r="I1715" t="s">
        <v>21</v>
      </c>
      <c r="J1715" t="s">
        <v>22</v>
      </c>
      <c r="K1715">
        <v>4</v>
      </c>
    </row>
    <row r="1716" spans="1:11" x14ac:dyDescent="0.35">
      <c r="A1716">
        <v>1716</v>
      </c>
      <c r="B1716" t="s">
        <v>1750</v>
      </c>
      <c r="C1716" t="s">
        <v>11</v>
      </c>
      <c r="D1716" s="1">
        <v>23922</v>
      </c>
      <c r="E1716">
        <f ca="1">DATEDIF(Sheet1!$D1716,$N$1,"Y")</f>
        <v>60</v>
      </c>
      <c r="F1716" s="1">
        <v>44412</v>
      </c>
      <c r="G1716" t="s">
        <v>31</v>
      </c>
      <c r="H1716" t="s">
        <v>42</v>
      </c>
      <c r="I1716" t="s">
        <v>25</v>
      </c>
      <c r="J1716" t="s">
        <v>26</v>
      </c>
      <c r="K1716">
        <v>1</v>
      </c>
    </row>
    <row r="1717" spans="1:11" x14ac:dyDescent="0.35">
      <c r="A1717">
        <v>1717</v>
      </c>
      <c r="B1717" t="s">
        <v>1751</v>
      </c>
      <c r="C1717" t="s">
        <v>35</v>
      </c>
      <c r="D1717" s="1">
        <v>20169</v>
      </c>
      <c r="E1717">
        <f ca="1">DATEDIF(Sheet1!$D1717,$N$1,"Y")</f>
        <v>70</v>
      </c>
      <c r="F1717" s="1">
        <v>43878</v>
      </c>
      <c r="G1717" t="s">
        <v>19</v>
      </c>
      <c r="H1717" t="s">
        <v>28</v>
      </c>
      <c r="I1717" t="s">
        <v>29</v>
      </c>
      <c r="J1717" t="s">
        <v>26</v>
      </c>
      <c r="K1717">
        <v>1</v>
      </c>
    </row>
    <row r="1718" spans="1:11" x14ac:dyDescent="0.35">
      <c r="A1718">
        <v>1718</v>
      </c>
      <c r="B1718" t="s">
        <v>1752</v>
      </c>
      <c r="C1718" t="s">
        <v>11</v>
      </c>
      <c r="D1718" s="1">
        <v>36500</v>
      </c>
      <c r="E1718">
        <f ca="1">DATEDIF(Sheet1!$D1718,$N$1,"Y")</f>
        <v>26</v>
      </c>
      <c r="F1718" s="1">
        <v>44074</v>
      </c>
      <c r="G1718" t="s">
        <v>19</v>
      </c>
      <c r="H1718" t="s">
        <v>24</v>
      </c>
      <c r="I1718" t="s">
        <v>32</v>
      </c>
      <c r="J1718" t="s">
        <v>15</v>
      </c>
      <c r="K1718">
        <v>3</v>
      </c>
    </row>
    <row r="1719" spans="1:11" x14ac:dyDescent="0.35">
      <c r="A1719">
        <v>1719</v>
      </c>
      <c r="B1719" t="s">
        <v>1753</v>
      </c>
      <c r="C1719" t="s">
        <v>11</v>
      </c>
      <c r="D1719" s="1">
        <v>19303</v>
      </c>
      <c r="E1719">
        <f ca="1">DATEDIF(Sheet1!$D1719,$N$1,"Y")</f>
        <v>73</v>
      </c>
      <c r="F1719" s="1">
        <v>44831</v>
      </c>
      <c r="G1719" t="s">
        <v>57</v>
      </c>
      <c r="H1719" t="s">
        <v>24</v>
      </c>
      <c r="I1719" t="s">
        <v>37</v>
      </c>
      <c r="J1719" t="s">
        <v>15</v>
      </c>
      <c r="K1719">
        <v>3</v>
      </c>
    </row>
    <row r="1720" spans="1:11" x14ac:dyDescent="0.35">
      <c r="A1720">
        <v>1720</v>
      </c>
      <c r="B1720" t="s">
        <v>1754</v>
      </c>
      <c r="C1720" t="s">
        <v>35</v>
      </c>
      <c r="D1720" s="1">
        <v>34453</v>
      </c>
      <c r="E1720">
        <f ca="1">DATEDIF(Sheet1!$D1720,$N$1,"Y")</f>
        <v>31</v>
      </c>
      <c r="F1720" s="1">
        <v>44209</v>
      </c>
      <c r="G1720" t="s">
        <v>19</v>
      </c>
      <c r="H1720" t="s">
        <v>28</v>
      </c>
      <c r="I1720" t="s">
        <v>40</v>
      </c>
      <c r="J1720" t="s">
        <v>33</v>
      </c>
      <c r="K1720">
        <v>2</v>
      </c>
    </row>
    <row r="1721" spans="1:11" x14ac:dyDescent="0.35">
      <c r="A1721">
        <v>1721</v>
      </c>
      <c r="B1721" t="s">
        <v>1755</v>
      </c>
      <c r="C1721" t="s">
        <v>11</v>
      </c>
      <c r="D1721" s="1">
        <v>34733</v>
      </c>
      <c r="E1721">
        <f ca="1">DATEDIF(Sheet1!$D1721,$N$1,"Y")</f>
        <v>31</v>
      </c>
      <c r="F1721" s="1">
        <v>44468</v>
      </c>
      <c r="G1721" t="s">
        <v>19</v>
      </c>
      <c r="H1721" t="s">
        <v>36</v>
      </c>
      <c r="I1721" t="s">
        <v>14</v>
      </c>
      <c r="J1721" t="s">
        <v>22</v>
      </c>
      <c r="K1721">
        <v>4</v>
      </c>
    </row>
    <row r="1722" spans="1:11" x14ac:dyDescent="0.35">
      <c r="A1722">
        <v>1722</v>
      </c>
      <c r="B1722" t="s">
        <v>1756</v>
      </c>
      <c r="C1722" t="s">
        <v>35</v>
      </c>
      <c r="D1722" s="1">
        <v>30183</v>
      </c>
      <c r="E1722">
        <f ca="1">DATEDIF(Sheet1!$D1722,$N$1,"Y")</f>
        <v>43</v>
      </c>
      <c r="F1722" s="1">
        <v>44213</v>
      </c>
      <c r="G1722" t="s">
        <v>12</v>
      </c>
      <c r="H1722" t="s">
        <v>49</v>
      </c>
      <c r="I1722" t="s">
        <v>17</v>
      </c>
      <c r="J1722" t="s">
        <v>33</v>
      </c>
      <c r="K1722">
        <v>2</v>
      </c>
    </row>
    <row r="1723" spans="1:11" x14ac:dyDescent="0.35">
      <c r="A1723">
        <v>1723</v>
      </c>
      <c r="B1723" t="s">
        <v>1757</v>
      </c>
      <c r="C1723" t="s">
        <v>35</v>
      </c>
      <c r="D1723" s="1">
        <v>18800</v>
      </c>
      <c r="E1723">
        <f ca="1">DATEDIF(Sheet1!$D1723,$N$1,"Y")</f>
        <v>74</v>
      </c>
      <c r="F1723" s="1">
        <v>44860</v>
      </c>
      <c r="G1723" t="s">
        <v>31</v>
      </c>
      <c r="H1723" t="s">
        <v>20</v>
      </c>
      <c r="I1723" t="s">
        <v>21</v>
      </c>
      <c r="J1723" t="s">
        <v>33</v>
      </c>
      <c r="K1723">
        <v>2</v>
      </c>
    </row>
    <row r="1724" spans="1:11" x14ac:dyDescent="0.35">
      <c r="A1724">
        <v>1724</v>
      </c>
      <c r="B1724" t="s">
        <v>1758</v>
      </c>
      <c r="C1724" t="s">
        <v>35</v>
      </c>
      <c r="D1724" s="1">
        <v>34935</v>
      </c>
      <c r="E1724">
        <f ca="1">DATEDIF(Sheet1!$D1724,$N$1,"Y")</f>
        <v>30</v>
      </c>
      <c r="F1724" s="1">
        <v>44351</v>
      </c>
      <c r="G1724" t="s">
        <v>12</v>
      </c>
      <c r="H1724" t="s">
        <v>13</v>
      </c>
      <c r="I1724" t="s">
        <v>25</v>
      </c>
      <c r="J1724" t="s">
        <v>26</v>
      </c>
      <c r="K1724">
        <v>1</v>
      </c>
    </row>
    <row r="1725" spans="1:11" x14ac:dyDescent="0.35">
      <c r="A1725">
        <v>1725</v>
      </c>
      <c r="B1725" t="s">
        <v>1759</v>
      </c>
      <c r="C1725" t="s">
        <v>11</v>
      </c>
      <c r="D1725" s="1">
        <v>32565</v>
      </c>
      <c r="E1725">
        <f ca="1">DATEDIF(Sheet1!$D1725,$N$1,"Y")</f>
        <v>36</v>
      </c>
      <c r="F1725" s="1">
        <v>44824</v>
      </c>
      <c r="G1725" t="s">
        <v>19</v>
      </c>
      <c r="H1725" t="s">
        <v>28</v>
      </c>
      <c r="I1725" t="s">
        <v>29</v>
      </c>
      <c r="J1725" t="s">
        <v>22</v>
      </c>
      <c r="K1725">
        <v>4</v>
      </c>
    </row>
    <row r="1726" spans="1:11" x14ac:dyDescent="0.35">
      <c r="A1726">
        <v>1726</v>
      </c>
      <c r="B1726" t="s">
        <v>1760</v>
      </c>
      <c r="C1726" t="s">
        <v>35</v>
      </c>
      <c r="D1726" s="1">
        <v>21062</v>
      </c>
      <c r="E1726">
        <f ca="1">DATEDIF(Sheet1!$D1726,$N$1,"Y")</f>
        <v>68</v>
      </c>
      <c r="F1726" s="1">
        <v>44041</v>
      </c>
      <c r="G1726" t="s">
        <v>12</v>
      </c>
      <c r="H1726" t="s">
        <v>13</v>
      </c>
      <c r="I1726" t="s">
        <v>32</v>
      </c>
      <c r="J1726" t="s">
        <v>26</v>
      </c>
      <c r="K1726">
        <v>1</v>
      </c>
    </row>
    <row r="1727" spans="1:11" x14ac:dyDescent="0.35">
      <c r="A1727">
        <v>1727</v>
      </c>
      <c r="B1727" t="s">
        <v>1761</v>
      </c>
      <c r="C1727" t="s">
        <v>35</v>
      </c>
      <c r="D1727" s="1">
        <v>22231</v>
      </c>
      <c r="E1727">
        <f ca="1">DATEDIF(Sheet1!$D1727,$N$1,"Y")</f>
        <v>65</v>
      </c>
      <c r="F1727" s="1">
        <v>44398</v>
      </c>
      <c r="G1727" t="s">
        <v>31</v>
      </c>
      <c r="H1727" t="s">
        <v>13</v>
      </c>
      <c r="I1727" t="s">
        <v>37</v>
      </c>
      <c r="J1727" t="s">
        <v>33</v>
      </c>
      <c r="K1727">
        <v>2</v>
      </c>
    </row>
    <row r="1728" spans="1:11" x14ac:dyDescent="0.35">
      <c r="A1728">
        <v>1728</v>
      </c>
      <c r="B1728" t="s">
        <v>1762</v>
      </c>
      <c r="C1728" t="s">
        <v>11</v>
      </c>
      <c r="D1728" s="1">
        <v>24511</v>
      </c>
      <c r="E1728">
        <f ca="1">DATEDIF(Sheet1!$D1728,$N$1,"Y")</f>
        <v>59</v>
      </c>
      <c r="F1728" s="1">
        <v>44098</v>
      </c>
      <c r="G1728" t="s">
        <v>31</v>
      </c>
      <c r="H1728" t="s">
        <v>42</v>
      </c>
      <c r="I1728" t="s">
        <v>40</v>
      </c>
      <c r="J1728" t="s">
        <v>22</v>
      </c>
      <c r="K1728">
        <v>4</v>
      </c>
    </row>
    <row r="1729" spans="1:11" x14ac:dyDescent="0.35">
      <c r="A1729">
        <v>1729</v>
      </c>
      <c r="B1729" t="s">
        <v>1763</v>
      </c>
      <c r="C1729" t="s">
        <v>35</v>
      </c>
      <c r="D1729" s="1">
        <v>38618</v>
      </c>
      <c r="E1729">
        <f ca="1">DATEDIF(Sheet1!$D1729,$N$1,"Y")</f>
        <v>20</v>
      </c>
      <c r="F1729" s="1">
        <v>43877</v>
      </c>
      <c r="G1729" t="s">
        <v>19</v>
      </c>
      <c r="H1729" t="s">
        <v>24</v>
      </c>
      <c r="I1729" t="s">
        <v>14</v>
      </c>
      <c r="J1729" t="s">
        <v>15</v>
      </c>
      <c r="K1729">
        <v>3</v>
      </c>
    </row>
    <row r="1730" spans="1:11" x14ac:dyDescent="0.35">
      <c r="A1730">
        <v>1730</v>
      </c>
      <c r="B1730" t="s">
        <v>1764</v>
      </c>
      <c r="C1730" t="s">
        <v>11</v>
      </c>
      <c r="D1730" s="1">
        <v>24962</v>
      </c>
      <c r="E1730">
        <f ca="1">DATEDIF(Sheet1!$D1730,$N$1,"Y")</f>
        <v>57</v>
      </c>
      <c r="F1730" s="1">
        <v>44272</v>
      </c>
      <c r="G1730" t="s">
        <v>31</v>
      </c>
      <c r="H1730" t="s">
        <v>20</v>
      </c>
      <c r="I1730" t="s">
        <v>17</v>
      </c>
      <c r="J1730" t="s">
        <v>38</v>
      </c>
      <c r="K1730">
        <v>5</v>
      </c>
    </row>
    <row r="1731" spans="1:11" x14ac:dyDescent="0.35">
      <c r="A1731">
        <v>1731</v>
      </c>
      <c r="B1731" t="s">
        <v>1765</v>
      </c>
      <c r="C1731" t="s">
        <v>35</v>
      </c>
      <c r="D1731" s="1">
        <v>28754</v>
      </c>
      <c r="E1731">
        <f ca="1">DATEDIF(Sheet1!$D1731,$N$1,"Y")</f>
        <v>47</v>
      </c>
      <c r="F1731" s="1">
        <v>44863</v>
      </c>
      <c r="G1731" t="s">
        <v>12</v>
      </c>
      <c r="H1731" t="s">
        <v>13</v>
      </c>
      <c r="I1731" t="s">
        <v>21</v>
      </c>
      <c r="J1731" t="s">
        <v>38</v>
      </c>
      <c r="K1731">
        <v>5</v>
      </c>
    </row>
    <row r="1732" spans="1:11" x14ac:dyDescent="0.35">
      <c r="A1732">
        <v>1732</v>
      </c>
      <c r="B1732" t="s">
        <v>1766</v>
      </c>
      <c r="C1732" t="s">
        <v>35</v>
      </c>
      <c r="D1732" s="1">
        <v>21750</v>
      </c>
      <c r="E1732">
        <f ca="1">DATEDIF(Sheet1!$D1732,$N$1,"Y")</f>
        <v>66</v>
      </c>
      <c r="F1732" s="1">
        <v>44710</v>
      </c>
      <c r="G1732" t="s">
        <v>12</v>
      </c>
      <c r="H1732" t="s">
        <v>13</v>
      </c>
      <c r="I1732" t="s">
        <v>25</v>
      </c>
      <c r="J1732" t="s">
        <v>26</v>
      </c>
      <c r="K1732">
        <v>1</v>
      </c>
    </row>
    <row r="1733" spans="1:11" x14ac:dyDescent="0.35">
      <c r="A1733">
        <v>1733</v>
      </c>
      <c r="B1733" t="s">
        <v>1767</v>
      </c>
      <c r="C1733" t="s">
        <v>35</v>
      </c>
      <c r="D1733" s="1">
        <v>34978</v>
      </c>
      <c r="E1733">
        <f ca="1">DATEDIF(Sheet1!$D1733,$N$1,"Y")</f>
        <v>30</v>
      </c>
      <c r="F1733" s="1">
        <v>44607</v>
      </c>
      <c r="G1733" t="s">
        <v>12</v>
      </c>
      <c r="H1733" t="s">
        <v>13</v>
      </c>
      <c r="I1733" t="s">
        <v>29</v>
      </c>
      <c r="J1733" t="s">
        <v>15</v>
      </c>
      <c r="K1733">
        <v>3</v>
      </c>
    </row>
    <row r="1734" spans="1:11" x14ac:dyDescent="0.35">
      <c r="A1734">
        <v>1734</v>
      </c>
      <c r="B1734" t="s">
        <v>1768</v>
      </c>
      <c r="C1734" t="s">
        <v>35</v>
      </c>
      <c r="D1734" s="1">
        <v>35599</v>
      </c>
      <c r="E1734">
        <f ca="1">DATEDIF(Sheet1!$D1734,$N$1,"Y")</f>
        <v>28</v>
      </c>
      <c r="F1734" s="1">
        <v>44472</v>
      </c>
      <c r="G1734" t="s">
        <v>12</v>
      </c>
      <c r="H1734" t="s">
        <v>36</v>
      </c>
      <c r="I1734" t="s">
        <v>32</v>
      </c>
      <c r="J1734" t="s">
        <v>26</v>
      </c>
      <c r="K1734">
        <v>1</v>
      </c>
    </row>
    <row r="1735" spans="1:11" x14ac:dyDescent="0.35">
      <c r="A1735">
        <v>1735</v>
      </c>
      <c r="B1735" t="s">
        <v>1769</v>
      </c>
      <c r="C1735" t="s">
        <v>11</v>
      </c>
      <c r="D1735" s="1">
        <v>26421</v>
      </c>
      <c r="E1735">
        <f ca="1">DATEDIF(Sheet1!$D1735,$N$1,"Y")</f>
        <v>53</v>
      </c>
      <c r="F1735" s="1">
        <v>44580</v>
      </c>
      <c r="G1735" t="s">
        <v>57</v>
      </c>
      <c r="H1735" t="s">
        <v>28</v>
      </c>
      <c r="I1735" t="s">
        <v>37</v>
      </c>
      <c r="J1735" t="s">
        <v>33</v>
      </c>
      <c r="K1735">
        <v>2</v>
      </c>
    </row>
    <row r="1736" spans="1:11" x14ac:dyDescent="0.35">
      <c r="A1736">
        <v>1736</v>
      </c>
      <c r="B1736" t="s">
        <v>1770</v>
      </c>
      <c r="C1736" t="s">
        <v>11</v>
      </c>
      <c r="D1736" s="1">
        <v>18688</v>
      </c>
      <c r="E1736">
        <f ca="1">DATEDIF(Sheet1!$D1736,$N$1,"Y")</f>
        <v>74</v>
      </c>
      <c r="F1736" s="1">
        <v>44149</v>
      </c>
      <c r="G1736" t="s">
        <v>12</v>
      </c>
      <c r="H1736" t="s">
        <v>13</v>
      </c>
      <c r="I1736" t="s">
        <v>40</v>
      </c>
      <c r="J1736" t="s">
        <v>15</v>
      </c>
      <c r="K1736">
        <v>3</v>
      </c>
    </row>
    <row r="1737" spans="1:11" x14ac:dyDescent="0.35">
      <c r="A1737">
        <v>1737</v>
      </c>
      <c r="B1737" t="s">
        <v>1771</v>
      </c>
      <c r="C1737" t="s">
        <v>11</v>
      </c>
      <c r="D1737" s="1">
        <v>30998</v>
      </c>
      <c r="E1737">
        <f ca="1">DATEDIF(Sheet1!$D1737,$N$1,"Y")</f>
        <v>41</v>
      </c>
      <c r="F1737" s="1">
        <v>44374</v>
      </c>
      <c r="G1737" t="s">
        <v>31</v>
      </c>
      <c r="H1737" t="s">
        <v>24</v>
      </c>
      <c r="I1737" t="s">
        <v>14</v>
      </c>
      <c r="J1737" t="s">
        <v>38</v>
      </c>
      <c r="K1737">
        <v>5</v>
      </c>
    </row>
    <row r="1738" spans="1:11" x14ac:dyDescent="0.35">
      <c r="A1738">
        <v>1738</v>
      </c>
      <c r="B1738" t="s">
        <v>1772</v>
      </c>
      <c r="C1738" t="s">
        <v>11</v>
      </c>
      <c r="D1738" s="1">
        <v>32182</v>
      </c>
      <c r="E1738">
        <f ca="1">DATEDIF(Sheet1!$D1738,$N$1,"Y")</f>
        <v>37</v>
      </c>
      <c r="F1738" s="1">
        <v>44436</v>
      </c>
      <c r="G1738" t="s">
        <v>12</v>
      </c>
      <c r="H1738" t="s">
        <v>13</v>
      </c>
      <c r="I1738" t="s">
        <v>17</v>
      </c>
      <c r="J1738" t="s">
        <v>38</v>
      </c>
      <c r="K1738">
        <v>5</v>
      </c>
    </row>
    <row r="1739" spans="1:11" x14ac:dyDescent="0.35">
      <c r="A1739">
        <v>1739</v>
      </c>
      <c r="B1739" t="s">
        <v>1773</v>
      </c>
      <c r="C1739" t="s">
        <v>35</v>
      </c>
      <c r="D1739" s="1">
        <v>24508</v>
      </c>
      <c r="E1739">
        <f ca="1">DATEDIF(Sheet1!$D1739,$N$1,"Y")</f>
        <v>59</v>
      </c>
      <c r="F1739" s="1">
        <v>44914</v>
      </c>
      <c r="G1739" t="s">
        <v>19</v>
      </c>
      <c r="H1739" t="s">
        <v>36</v>
      </c>
      <c r="I1739" t="s">
        <v>21</v>
      </c>
      <c r="J1739" t="s">
        <v>15</v>
      </c>
      <c r="K1739">
        <v>3</v>
      </c>
    </row>
    <row r="1740" spans="1:11" x14ac:dyDescent="0.35">
      <c r="A1740">
        <v>1740</v>
      </c>
      <c r="B1740" t="s">
        <v>1774</v>
      </c>
      <c r="C1740" t="s">
        <v>11</v>
      </c>
      <c r="D1740" s="1">
        <v>34334</v>
      </c>
      <c r="E1740">
        <f ca="1">DATEDIF(Sheet1!$D1740,$N$1,"Y")</f>
        <v>32</v>
      </c>
      <c r="F1740" s="1">
        <v>44549</v>
      </c>
      <c r="G1740" t="s">
        <v>19</v>
      </c>
      <c r="H1740" t="s">
        <v>36</v>
      </c>
      <c r="I1740" t="s">
        <v>25</v>
      </c>
      <c r="J1740" t="s">
        <v>22</v>
      </c>
      <c r="K1740">
        <v>4</v>
      </c>
    </row>
    <row r="1741" spans="1:11" x14ac:dyDescent="0.35">
      <c r="A1741">
        <v>1741</v>
      </c>
      <c r="B1741" t="s">
        <v>1775</v>
      </c>
      <c r="C1741" t="s">
        <v>11</v>
      </c>
      <c r="D1741" s="1">
        <v>19461</v>
      </c>
      <c r="E1741">
        <f ca="1">DATEDIF(Sheet1!$D1741,$N$1,"Y")</f>
        <v>72</v>
      </c>
      <c r="F1741" s="1">
        <v>44066</v>
      </c>
      <c r="G1741" t="s">
        <v>19</v>
      </c>
      <c r="H1741" t="s">
        <v>28</v>
      </c>
      <c r="I1741" t="s">
        <v>29</v>
      </c>
      <c r="J1741" t="s">
        <v>38</v>
      </c>
      <c r="K1741">
        <v>5</v>
      </c>
    </row>
    <row r="1742" spans="1:11" x14ac:dyDescent="0.35">
      <c r="A1742">
        <v>1742</v>
      </c>
      <c r="B1742" t="s">
        <v>1776</v>
      </c>
      <c r="C1742" t="s">
        <v>35</v>
      </c>
      <c r="D1742" s="1">
        <v>36624</v>
      </c>
      <c r="E1742">
        <f ca="1">DATEDIF(Sheet1!$D1742,$N$1,"Y")</f>
        <v>25</v>
      </c>
      <c r="F1742" s="1">
        <v>44371</v>
      </c>
      <c r="G1742" t="s">
        <v>31</v>
      </c>
      <c r="H1742" t="s">
        <v>20</v>
      </c>
      <c r="I1742" t="s">
        <v>32</v>
      </c>
      <c r="J1742" t="s">
        <v>33</v>
      </c>
      <c r="K1742">
        <v>2</v>
      </c>
    </row>
    <row r="1743" spans="1:11" x14ac:dyDescent="0.35">
      <c r="A1743">
        <v>1743</v>
      </c>
      <c r="B1743" t="s">
        <v>1777</v>
      </c>
      <c r="C1743" t="s">
        <v>35</v>
      </c>
      <c r="D1743" s="1">
        <v>30626</v>
      </c>
      <c r="E1743">
        <f ca="1">DATEDIF(Sheet1!$D1743,$N$1,"Y")</f>
        <v>42</v>
      </c>
      <c r="F1743" s="1">
        <v>44009</v>
      </c>
      <c r="G1743" t="s">
        <v>19</v>
      </c>
      <c r="H1743" t="s">
        <v>24</v>
      </c>
      <c r="I1743" t="s">
        <v>37</v>
      </c>
      <c r="J1743" t="s">
        <v>38</v>
      </c>
      <c r="K1743">
        <v>5</v>
      </c>
    </row>
    <row r="1744" spans="1:11" x14ac:dyDescent="0.35">
      <c r="A1744">
        <v>1744</v>
      </c>
      <c r="B1744" t="s">
        <v>1778</v>
      </c>
      <c r="C1744" t="s">
        <v>11</v>
      </c>
      <c r="D1744" s="1">
        <v>37473</v>
      </c>
      <c r="E1744">
        <f ca="1">DATEDIF(Sheet1!$D1744,$N$1,"Y")</f>
        <v>23</v>
      </c>
      <c r="F1744" s="1">
        <v>44204</v>
      </c>
      <c r="G1744" t="s">
        <v>12</v>
      </c>
      <c r="H1744" t="s">
        <v>13</v>
      </c>
      <c r="I1744" t="s">
        <v>40</v>
      </c>
      <c r="J1744" t="s">
        <v>38</v>
      </c>
      <c r="K1744">
        <v>5</v>
      </c>
    </row>
    <row r="1745" spans="1:11" x14ac:dyDescent="0.35">
      <c r="A1745">
        <v>1745</v>
      </c>
      <c r="B1745" t="s">
        <v>1779</v>
      </c>
      <c r="C1745" t="s">
        <v>11</v>
      </c>
      <c r="D1745" s="1">
        <v>24206</v>
      </c>
      <c r="E1745">
        <f ca="1">DATEDIF(Sheet1!$D1745,$N$1,"Y")</f>
        <v>59</v>
      </c>
      <c r="F1745" s="1">
        <v>44061</v>
      </c>
      <c r="G1745" t="s">
        <v>31</v>
      </c>
      <c r="H1745" t="s">
        <v>49</v>
      </c>
      <c r="I1745" t="s">
        <v>14</v>
      </c>
      <c r="J1745" t="s">
        <v>22</v>
      </c>
      <c r="K1745">
        <v>4</v>
      </c>
    </row>
    <row r="1746" spans="1:11" x14ac:dyDescent="0.35">
      <c r="A1746">
        <v>1746</v>
      </c>
      <c r="B1746" t="s">
        <v>1780</v>
      </c>
      <c r="C1746" t="s">
        <v>35</v>
      </c>
      <c r="D1746" s="1">
        <v>36027</v>
      </c>
      <c r="E1746">
        <f ca="1">DATEDIF(Sheet1!$D1746,$N$1,"Y")</f>
        <v>27</v>
      </c>
      <c r="F1746" s="1">
        <v>44563</v>
      </c>
      <c r="G1746" t="s">
        <v>57</v>
      </c>
      <c r="H1746" t="s">
        <v>24</v>
      </c>
      <c r="I1746" t="s">
        <v>17</v>
      </c>
      <c r="J1746" t="s">
        <v>38</v>
      </c>
      <c r="K1746">
        <v>5</v>
      </c>
    </row>
    <row r="1747" spans="1:11" x14ac:dyDescent="0.35">
      <c r="A1747">
        <v>1747</v>
      </c>
      <c r="B1747" t="s">
        <v>1781</v>
      </c>
      <c r="C1747" t="s">
        <v>35</v>
      </c>
      <c r="D1747" s="1">
        <v>25068</v>
      </c>
      <c r="E1747">
        <f ca="1">DATEDIF(Sheet1!$D1747,$N$1,"Y")</f>
        <v>57</v>
      </c>
      <c r="F1747" s="1">
        <v>44478</v>
      </c>
      <c r="G1747" t="s">
        <v>12</v>
      </c>
      <c r="H1747" t="s">
        <v>13</v>
      </c>
      <c r="I1747" t="s">
        <v>21</v>
      </c>
      <c r="J1747" t="s">
        <v>15</v>
      </c>
      <c r="K1747">
        <v>3</v>
      </c>
    </row>
    <row r="1748" spans="1:11" x14ac:dyDescent="0.35">
      <c r="A1748">
        <v>1748</v>
      </c>
      <c r="B1748" t="s">
        <v>1782</v>
      </c>
      <c r="C1748" t="s">
        <v>35</v>
      </c>
      <c r="D1748" s="1">
        <v>22670</v>
      </c>
      <c r="E1748">
        <f ca="1">DATEDIF(Sheet1!$D1748,$N$1,"Y")</f>
        <v>64</v>
      </c>
      <c r="F1748" s="1">
        <v>44127</v>
      </c>
      <c r="G1748" t="s">
        <v>19</v>
      </c>
      <c r="H1748" t="s">
        <v>49</v>
      </c>
      <c r="I1748" t="s">
        <v>25</v>
      </c>
      <c r="J1748" t="s">
        <v>22</v>
      </c>
      <c r="K1748">
        <v>4</v>
      </c>
    </row>
    <row r="1749" spans="1:11" x14ac:dyDescent="0.35">
      <c r="A1749">
        <v>1749</v>
      </c>
      <c r="B1749" t="s">
        <v>1783</v>
      </c>
      <c r="C1749" t="s">
        <v>35</v>
      </c>
      <c r="D1749" s="1">
        <v>27376</v>
      </c>
      <c r="E1749">
        <f ca="1">DATEDIF(Sheet1!$D1749,$N$1,"Y")</f>
        <v>51</v>
      </c>
      <c r="F1749" s="1">
        <v>44064</v>
      </c>
      <c r="G1749" t="s">
        <v>19</v>
      </c>
      <c r="H1749" t="s">
        <v>36</v>
      </c>
      <c r="I1749" t="s">
        <v>29</v>
      </c>
      <c r="J1749" t="s">
        <v>38</v>
      </c>
      <c r="K1749">
        <v>5</v>
      </c>
    </row>
    <row r="1750" spans="1:11" x14ac:dyDescent="0.35">
      <c r="A1750">
        <v>1750</v>
      </c>
      <c r="B1750" t="s">
        <v>1784</v>
      </c>
      <c r="C1750" t="s">
        <v>11</v>
      </c>
      <c r="D1750" s="1">
        <v>25951</v>
      </c>
      <c r="E1750">
        <f ca="1">DATEDIF(Sheet1!$D1750,$N$1,"Y")</f>
        <v>55</v>
      </c>
      <c r="F1750" s="1">
        <v>44905</v>
      </c>
      <c r="G1750" t="s">
        <v>19</v>
      </c>
      <c r="H1750" t="s">
        <v>24</v>
      </c>
      <c r="I1750" t="s">
        <v>32</v>
      </c>
      <c r="J1750" t="s">
        <v>15</v>
      </c>
      <c r="K1750">
        <v>3</v>
      </c>
    </row>
    <row r="1751" spans="1:11" x14ac:dyDescent="0.35">
      <c r="A1751">
        <v>1751</v>
      </c>
      <c r="B1751" t="s">
        <v>1785</v>
      </c>
      <c r="C1751" t="s">
        <v>35</v>
      </c>
      <c r="D1751" s="1">
        <v>29738</v>
      </c>
      <c r="E1751">
        <f ca="1">DATEDIF(Sheet1!$D1751,$N$1,"Y")</f>
        <v>44</v>
      </c>
      <c r="F1751" s="1">
        <v>44450</v>
      </c>
      <c r="G1751" t="s">
        <v>19</v>
      </c>
      <c r="H1751" t="s">
        <v>28</v>
      </c>
      <c r="I1751" t="s">
        <v>37</v>
      </c>
      <c r="J1751" t="s">
        <v>26</v>
      </c>
      <c r="K1751">
        <v>1</v>
      </c>
    </row>
    <row r="1752" spans="1:11" x14ac:dyDescent="0.35">
      <c r="A1752">
        <v>1752</v>
      </c>
      <c r="B1752" t="s">
        <v>1786</v>
      </c>
      <c r="C1752" t="s">
        <v>11</v>
      </c>
      <c r="D1752" s="1">
        <v>36095</v>
      </c>
      <c r="E1752">
        <f ca="1">DATEDIF(Sheet1!$D1752,$N$1,"Y")</f>
        <v>27</v>
      </c>
      <c r="F1752" s="1">
        <v>44378</v>
      </c>
      <c r="G1752" t="s">
        <v>19</v>
      </c>
      <c r="H1752" t="s">
        <v>24</v>
      </c>
      <c r="I1752" t="s">
        <v>40</v>
      </c>
      <c r="J1752" t="s">
        <v>26</v>
      </c>
      <c r="K1752">
        <v>1</v>
      </c>
    </row>
    <row r="1753" spans="1:11" x14ac:dyDescent="0.35">
      <c r="A1753">
        <v>1753</v>
      </c>
      <c r="B1753" t="s">
        <v>1787</v>
      </c>
      <c r="C1753" t="s">
        <v>35</v>
      </c>
      <c r="D1753" s="1">
        <v>27127</v>
      </c>
      <c r="E1753">
        <f ca="1">DATEDIF(Sheet1!$D1753,$N$1,"Y")</f>
        <v>51</v>
      </c>
      <c r="F1753" s="1">
        <v>44688</v>
      </c>
      <c r="G1753" t="s">
        <v>12</v>
      </c>
      <c r="H1753" t="s">
        <v>13</v>
      </c>
      <c r="I1753" t="s">
        <v>14</v>
      </c>
      <c r="J1753" t="s">
        <v>22</v>
      </c>
      <c r="K1753">
        <v>4</v>
      </c>
    </row>
    <row r="1754" spans="1:11" x14ac:dyDescent="0.35">
      <c r="A1754">
        <v>1754</v>
      </c>
      <c r="B1754" t="s">
        <v>1788</v>
      </c>
      <c r="C1754" t="s">
        <v>35</v>
      </c>
      <c r="D1754" s="1">
        <v>27153</v>
      </c>
      <c r="E1754">
        <f ca="1">DATEDIF(Sheet1!$D1754,$N$1,"Y")</f>
        <v>51</v>
      </c>
      <c r="F1754" s="1">
        <v>43929</v>
      </c>
      <c r="G1754" t="s">
        <v>19</v>
      </c>
      <c r="H1754" t="s">
        <v>20</v>
      </c>
      <c r="I1754" t="s">
        <v>17</v>
      </c>
      <c r="J1754" t="s">
        <v>38</v>
      </c>
      <c r="K1754">
        <v>5</v>
      </c>
    </row>
    <row r="1755" spans="1:11" x14ac:dyDescent="0.35">
      <c r="A1755">
        <v>1755</v>
      </c>
      <c r="B1755" t="s">
        <v>1789</v>
      </c>
      <c r="C1755" t="s">
        <v>35</v>
      </c>
      <c r="D1755" s="1">
        <v>21886</v>
      </c>
      <c r="E1755">
        <f ca="1">DATEDIF(Sheet1!$D1755,$N$1,"Y")</f>
        <v>66</v>
      </c>
      <c r="F1755" s="1">
        <v>43857</v>
      </c>
      <c r="G1755" t="s">
        <v>19</v>
      </c>
      <c r="H1755" t="s">
        <v>28</v>
      </c>
      <c r="I1755" t="s">
        <v>21</v>
      </c>
      <c r="J1755" t="s">
        <v>38</v>
      </c>
      <c r="K1755">
        <v>5</v>
      </c>
    </row>
    <row r="1756" spans="1:11" x14ac:dyDescent="0.35">
      <c r="A1756">
        <v>1756</v>
      </c>
      <c r="B1756" t="s">
        <v>1790</v>
      </c>
      <c r="C1756" t="s">
        <v>11</v>
      </c>
      <c r="D1756" s="1">
        <v>33237</v>
      </c>
      <c r="E1756">
        <f ca="1">DATEDIF(Sheet1!$D1756,$N$1,"Y")</f>
        <v>35</v>
      </c>
      <c r="F1756" s="1">
        <v>44449</v>
      </c>
      <c r="G1756" t="s">
        <v>12</v>
      </c>
      <c r="H1756" t="s">
        <v>13</v>
      </c>
      <c r="I1756" t="s">
        <v>25</v>
      </c>
      <c r="J1756" t="s">
        <v>38</v>
      </c>
      <c r="K1756">
        <v>5</v>
      </c>
    </row>
    <row r="1757" spans="1:11" x14ac:dyDescent="0.35">
      <c r="A1757">
        <v>1757</v>
      </c>
      <c r="B1757" t="s">
        <v>1791</v>
      </c>
      <c r="C1757" t="s">
        <v>11</v>
      </c>
      <c r="D1757" s="1">
        <v>35006</v>
      </c>
      <c r="E1757">
        <f ca="1">DATEDIF(Sheet1!$D1757,$N$1,"Y")</f>
        <v>30</v>
      </c>
      <c r="F1757" s="1">
        <v>44527</v>
      </c>
      <c r="G1757" t="s">
        <v>19</v>
      </c>
      <c r="H1757" t="s">
        <v>36</v>
      </c>
      <c r="I1757" t="s">
        <v>29</v>
      </c>
      <c r="J1757" t="s">
        <v>26</v>
      </c>
      <c r="K1757">
        <v>1</v>
      </c>
    </row>
    <row r="1758" spans="1:11" x14ac:dyDescent="0.35">
      <c r="A1758">
        <v>1758</v>
      </c>
      <c r="B1758" t="s">
        <v>1792</v>
      </c>
      <c r="C1758" t="s">
        <v>11</v>
      </c>
      <c r="D1758" s="1">
        <v>25486</v>
      </c>
      <c r="E1758">
        <f ca="1">DATEDIF(Sheet1!$D1758,$N$1,"Y")</f>
        <v>56</v>
      </c>
      <c r="F1758" s="1">
        <v>43863</v>
      </c>
      <c r="G1758" t="s">
        <v>31</v>
      </c>
      <c r="H1758" t="s">
        <v>49</v>
      </c>
      <c r="I1758" t="s">
        <v>32</v>
      </c>
      <c r="J1758" t="s">
        <v>33</v>
      </c>
      <c r="K1758">
        <v>2</v>
      </c>
    </row>
    <row r="1759" spans="1:11" x14ac:dyDescent="0.35">
      <c r="A1759">
        <v>1759</v>
      </c>
      <c r="B1759" t="s">
        <v>1793</v>
      </c>
      <c r="C1759" t="s">
        <v>11</v>
      </c>
      <c r="D1759" s="1">
        <v>35379</v>
      </c>
      <c r="E1759">
        <f ca="1">DATEDIF(Sheet1!$D1759,$N$1,"Y")</f>
        <v>29</v>
      </c>
      <c r="F1759" s="1">
        <v>44893</v>
      </c>
      <c r="G1759" t="s">
        <v>12</v>
      </c>
      <c r="H1759" t="s">
        <v>13</v>
      </c>
      <c r="I1759" t="s">
        <v>37</v>
      </c>
      <c r="J1759" t="s">
        <v>22</v>
      </c>
      <c r="K1759">
        <v>4</v>
      </c>
    </row>
    <row r="1760" spans="1:11" x14ac:dyDescent="0.35">
      <c r="A1760">
        <v>1760</v>
      </c>
      <c r="B1760" t="s">
        <v>1794</v>
      </c>
      <c r="C1760" t="s">
        <v>35</v>
      </c>
      <c r="D1760" s="1">
        <v>33746</v>
      </c>
      <c r="E1760">
        <f ca="1">DATEDIF(Sheet1!$D1760,$N$1,"Y")</f>
        <v>33</v>
      </c>
      <c r="F1760" s="1">
        <v>44593</v>
      </c>
      <c r="G1760" t="s">
        <v>19</v>
      </c>
      <c r="H1760" t="s">
        <v>20</v>
      </c>
      <c r="I1760" t="s">
        <v>40</v>
      </c>
      <c r="J1760" t="s">
        <v>38</v>
      </c>
      <c r="K1760">
        <v>5</v>
      </c>
    </row>
    <row r="1761" spans="1:11" x14ac:dyDescent="0.35">
      <c r="A1761">
        <v>1761</v>
      </c>
      <c r="B1761" t="s">
        <v>1795</v>
      </c>
      <c r="C1761" t="s">
        <v>11</v>
      </c>
      <c r="D1761" s="1">
        <v>38943</v>
      </c>
      <c r="E1761">
        <f ca="1">DATEDIF(Sheet1!$D1761,$N$1,"Y")</f>
        <v>19</v>
      </c>
      <c r="F1761" s="1">
        <v>44489</v>
      </c>
      <c r="G1761" t="s">
        <v>12</v>
      </c>
      <c r="H1761" t="s">
        <v>13</v>
      </c>
      <c r="I1761" t="s">
        <v>14</v>
      </c>
      <c r="J1761" t="s">
        <v>22</v>
      </c>
      <c r="K1761">
        <v>4</v>
      </c>
    </row>
    <row r="1762" spans="1:11" x14ac:dyDescent="0.35">
      <c r="A1762">
        <v>1762</v>
      </c>
      <c r="B1762" t="s">
        <v>1796</v>
      </c>
      <c r="C1762" t="s">
        <v>35</v>
      </c>
      <c r="D1762" s="1">
        <v>38874</v>
      </c>
      <c r="E1762">
        <f ca="1">DATEDIF(Sheet1!$D1762,$N$1,"Y")</f>
        <v>19</v>
      </c>
      <c r="F1762" s="1">
        <v>44260</v>
      </c>
      <c r="G1762" t="s">
        <v>19</v>
      </c>
      <c r="H1762" t="s">
        <v>28</v>
      </c>
      <c r="I1762" t="s">
        <v>17</v>
      </c>
      <c r="J1762" t="s">
        <v>38</v>
      </c>
      <c r="K1762">
        <v>5</v>
      </c>
    </row>
    <row r="1763" spans="1:11" x14ac:dyDescent="0.35">
      <c r="A1763">
        <v>1763</v>
      </c>
      <c r="B1763" t="s">
        <v>1797</v>
      </c>
      <c r="C1763" t="s">
        <v>11</v>
      </c>
      <c r="D1763" s="1">
        <v>27661</v>
      </c>
      <c r="E1763">
        <f ca="1">DATEDIF(Sheet1!$D1763,$N$1,"Y")</f>
        <v>50</v>
      </c>
      <c r="F1763" s="1">
        <v>44371</v>
      </c>
      <c r="G1763" t="s">
        <v>12</v>
      </c>
      <c r="H1763" t="s">
        <v>13</v>
      </c>
      <c r="I1763" t="s">
        <v>21</v>
      </c>
      <c r="J1763" t="s">
        <v>33</v>
      </c>
      <c r="K1763">
        <v>2</v>
      </c>
    </row>
    <row r="1764" spans="1:11" x14ac:dyDescent="0.35">
      <c r="A1764">
        <v>1764</v>
      </c>
      <c r="B1764" t="s">
        <v>1798</v>
      </c>
      <c r="C1764" t="s">
        <v>11</v>
      </c>
      <c r="D1764" s="1">
        <v>29662</v>
      </c>
      <c r="E1764">
        <f ca="1">DATEDIF(Sheet1!$D1764,$N$1,"Y")</f>
        <v>44</v>
      </c>
      <c r="F1764" s="1">
        <v>43888</v>
      </c>
      <c r="G1764" t="s">
        <v>12</v>
      </c>
      <c r="H1764" t="s">
        <v>28</v>
      </c>
      <c r="I1764" t="s">
        <v>25</v>
      </c>
      <c r="J1764" t="s">
        <v>26</v>
      </c>
      <c r="K1764">
        <v>1</v>
      </c>
    </row>
    <row r="1765" spans="1:11" x14ac:dyDescent="0.35">
      <c r="A1765">
        <v>1765</v>
      </c>
      <c r="B1765" t="s">
        <v>1799</v>
      </c>
      <c r="C1765" t="s">
        <v>35</v>
      </c>
      <c r="D1765" s="1">
        <v>21265</v>
      </c>
      <c r="E1765">
        <f ca="1">DATEDIF(Sheet1!$D1765,$N$1,"Y")</f>
        <v>67</v>
      </c>
      <c r="F1765" s="1">
        <v>44421</v>
      </c>
      <c r="G1765" t="s">
        <v>19</v>
      </c>
      <c r="H1765" t="s">
        <v>42</v>
      </c>
      <c r="I1765" t="s">
        <v>29</v>
      </c>
      <c r="J1765" t="s">
        <v>15</v>
      </c>
      <c r="K1765">
        <v>3</v>
      </c>
    </row>
    <row r="1766" spans="1:11" x14ac:dyDescent="0.35">
      <c r="A1766">
        <v>1766</v>
      </c>
      <c r="B1766" t="s">
        <v>1800</v>
      </c>
      <c r="C1766" t="s">
        <v>11</v>
      </c>
      <c r="D1766" s="1">
        <v>19665</v>
      </c>
      <c r="E1766">
        <f ca="1">DATEDIF(Sheet1!$D1766,$N$1,"Y")</f>
        <v>72</v>
      </c>
      <c r="F1766" s="1">
        <v>44602</v>
      </c>
      <c r="G1766" t="s">
        <v>31</v>
      </c>
      <c r="H1766" t="s">
        <v>49</v>
      </c>
      <c r="I1766" t="s">
        <v>32</v>
      </c>
      <c r="J1766" t="s">
        <v>22</v>
      </c>
      <c r="K1766">
        <v>4</v>
      </c>
    </row>
    <row r="1767" spans="1:11" x14ac:dyDescent="0.35">
      <c r="A1767">
        <v>1767</v>
      </c>
      <c r="B1767" t="s">
        <v>1801</v>
      </c>
      <c r="C1767" t="s">
        <v>11</v>
      </c>
      <c r="D1767" s="1">
        <v>19301</v>
      </c>
      <c r="E1767">
        <f ca="1">DATEDIF(Sheet1!$D1767,$N$1,"Y")</f>
        <v>73</v>
      </c>
      <c r="F1767" s="1">
        <v>44171</v>
      </c>
      <c r="G1767" t="s">
        <v>12</v>
      </c>
      <c r="H1767" t="s">
        <v>13</v>
      </c>
      <c r="I1767" t="s">
        <v>37</v>
      </c>
      <c r="J1767" t="s">
        <v>22</v>
      </c>
      <c r="K1767">
        <v>4</v>
      </c>
    </row>
    <row r="1768" spans="1:11" x14ac:dyDescent="0.35">
      <c r="A1768">
        <v>1768</v>
      </c>
      <c r="B1768" t="s">
        <v>1802</v>
      </c>
      <c r="C1768" t="s">
        <v>11</v>
      </c>
      <c r="D1768" s="1">
        <v>25124</v>
      </c>
      <c r="E1768">
        <f ca="1">DATEDIF(Sheet1!$D1768,$N$1,"Y")</f>
        <v>57</v>
      </c>
      <c r="F1768" s="1">
        <v>44385</v>
      </c>
      <c r="G1768" t="s">
        <v>12</v>
      </c>
      <c r="H1768" t="s">
        <v>13</v>
      </c>
      <c r="I1768" t="s">
        <v>40</v>
      </c>
      <c r="J1768" t="s">
        <v>33</v>
      </c>
      <c r="K1768">
        <v>2</v>
      </c>
    </row>
    <row r="1769" spans="1:11" x14ac:dyDescent="0.35">
      <c r="A1769">
        <v>1769</v>
      </c>
      <c r="B1769" t="s">
        <v>1803</v>
      </c>
      <c r="C1769" t="s">
        <v>35</v>
      </c>
      <c r="D1769" s="1">
        <v>26207</v>
      </c>
      <c r="E1769">
        <f ca="1">DATEDIF(Sheet1!$D1769,$N$1,"Y")</f>
        <v>54</v>
      </c>
      <c r="F1769" s="1">
        <v>44108</v>
      </c>
      <c r="G1769" t="s">
        <v>12</v>
      </c>
      <c r="H1769" t="s">
        <v>13</v>
      </c>
      <c r="I1769" t="s">
        <v>14</v>
      </c>
      <c r="J1769" t="s">
        <v>26</v>
      </c>
      <c r="K1769">
        <v>1</v>
      </c>
    </row>
    <row r="1770" spans="1:11" x14ac:dyDescent="0.35">
      <c r="A1770">
        <v>1770</v>
      </c>
      <c r="B1770" t="s">
        <v>1804</v>
      </c>
      <c r="C1770" t="s">
        <v>11</v>
      </c>
      <c r="D1770" s="1">
        <v>28884</v>
      </c>
      <c r="E1770">
        <f ca="1">DATEDIF(Sheet1!$D1770,$N$1,"Y")</f>
        <v>47</v>
      </c>
      <c r="F1770" s="1">
        <v>44371</v>
      </c>
      <c r="G1770" t="s">
        <v>31</v>
      </c>
      <c r="H1770" t="s">
        <v>42</v>
      </c>
      <c r="I1770" t="s">
        <v>17</v>
      </c>
      <c r="J1770" t="s">
        <v>33</v>
      </c>
      <c r="K1770">
        <v>2</v>
      </c>
    </row>
    <row r="1771" spans="1:11" x14ac:dyDescent="0.35">
      <c r="A1771">
        <v>1771</v>
      </c>
      <c r="B1771" t="s">
        <v>1805</v>
      </c>
      <c r="C1771" t="s">
        <v>11</v>
      </c>
      <c r="D1771" s="1">
        <v>25260</v>
      </c>
      <c r="E1771">
        <f ca="1">DATEDIF(Sheet1!$D1771,$N$1,"Y")</f>
        <v>56</v>
      </c>
      <c r="F1771" s="1">
        <v>44604</v>
      </c>
      <c r="G1771" t="s">
        <v>31</v>
      </c>
      <c r="H1771" t="s">
        <v>49</v>
      </c>
      <c r="I1771" t="s">
        <v>21</v>
      </c>
      <c r="J1771" t="s">
        <v>22</v>
      </c>
      <c r="K1771">
        <v>4</v>
      </c>
    </row>
    <row r="1772" spans="1:11" x14ac:dyDescent="0.35">
      <c r="A1772">
        <v>1772</v>
      </c>
      <c r="B1772" t="s">
        <v>1806</v>
      </c>
      <c r="C1772" t="s">
        <v>11</v>
      </c>
      <c r="D1772" s="1">
        <v>35140</v>
      </c>
      <c r="E1772">
        <f ca="1">DATEDIF(Sheet1!$D1772,$N$1,"Y")</f>
        <v>29</v>
      </c>
      <c r="F1772" s="1">
        <v>44656</v>
      </c>
      <c r="G1772" t="s">
        <v>12</v>
      </c>
      <c r="H1772" t="s">
        <v>13</v>
      </c>
      <c r="I1772" t="s">
        <v>25</v>
      </c>
      <c r="J1772" t="s">
        <v>33</v>
      </c>
      <c r="K1772">
        <v>2</v>
      </c>
    </row>
    <row r="1773" spans="1:11" x14ac:dyDescent="0.35">
      <c r="A1773">
        <v>1773</v>
      </c>
      <c r="B1773" t="s">
        <v>1807</v>
      </c>
      <c r="C1773" t="s">
        <v>11</v>
      </c>
      <c r="D1773" s="1">
        <v>32603</v>
      </c>
      <c r="E1773">
        <f ca="1">DATEDIF(Sheet1!$D1773,$N$1,"Y")</f>
        <v>36</v>
      </c>
      <c r="F1773" s="1">
        <v>44711</v>
      </c>
      <c r="G1773" t="s">
        <v>19</v>
      </c>
      <c r="H1773" t="s">
        <v>49</v>
      </c>
      <c r="I1773" t="s">
        <v>29</v>
      </c>
      <c r="J1773" t="s">
        <v>38</v>
      </c>
      <c r="K1773">
        <v>5</v>
      </c>
    </row>
    <row r="1774" spans="1:11" x14ac:dyDescent="0.35">
      <c r="A1774">
        <v>1774</v>
      </c>
      <c r="B1774" t="s">
        <v>1808</v>
      </c>
      <c r="C1774" t="s">
        <v>35</v>
      </c>
      <c r="D1774" s="1">
        <v>25685</v>
      </c>
      <c r="E1774">
        <f ca="1">DATEDIF(Sheet1!$D1774,$N$1,"Y")</f>
        <v>55</v>
      </c>
      <c r="F1774" s="1">
        <v>44496</v>
      </c>
      <c r="G1774" t="s">
        <v>57</v>
      </c>
      <c r="H1774" t="s">
        <v>49</v>
      </c>
      <c r="I1774" t="s">
        <v>32</v>
      </c>
      <c r="J1774" t="s">
        <v>26</v>
      </c>
      <c r="K1774">
        <v>1</v>
      </c>
    </row>
    <row r="1775" spans="1:11" x14ac:dyDescent="0.35">
      <c r="A1775">
        <v>1775</v>
      </c>
      <c r="B1775" t="s">
        <v>1809</v>
      </c>
      <c r="C1775" t="s">
        <v>35</v>
      </c>
      <c r="D1775" s="1">
        <v>34820</v>
      </c>
      <c r="E1775">
        <f ca="1">DATEDIF(Sheet1!$D1775,$N$1,"Y")</f>
        <v>30</v>
      </c>
      <c r="F1775" s="1">
        <v>44835</v>
      </c>
      <c r="G1775" t="s">
        <v>12</v>
      </c>
      <c r="H1775" t="s">
        <v>13</v>
      </c>
      <c r="I1775" t="s">
        <v>37</v>
      </c>
      <c r="J1775" t="s">
        <v>33</v>
      </c>
      <c r="K1775">
        <v>2</v>
      </c>
    </row>
    <row r="1776" spans="1:11" x14ac:dyDescent="0.35">
      <c r="A1776">
        <v>1776</v>
      </c>
      <c r="B1776" t="s">
        <v>1810</v>
      </c>
      <c r="C1776" t="s">
        <v>11</v>
      </c>
      <c r="D1776" s="1">
        <v>33550</v>
      </c>
      <c r="E1776">
        <f ca="1">DATEDIF(Sheet1!$D1776,$N$1,"Y")</f>
        <v>34</v>
      </c>
      <c r="F1776" s="1">
        <v>44844</v>
      </c>
      <c r="G1776" t="s">
        <v>31</v>
      </c>
      <c r="H1776" t="s">
        <v>49</v>
      </c>
      <c r="I1776" t="s">
        <v>40</v>
      </c>
      <c r="J1776" t="s">
        <v>33</v>
      </c>
      <c r="K1776">
        <v>2</v>
      </c>
    </row>
    <row r="1777" spans="1:11" x14ac:dyDescent="0.35">
      <c r="A1777">
        <v>1777</v>
      </c>
      <c r="B1777" t="s">
        <v>1811</v>
      </c>
      <c r="C1777" t="s">
        <v>11</v>
      </c>
      <c r="D1777" s="1">
        <v>22479</v>
      </c>
      <c r="E1777">
        <f ca="1">DATEDIF(Sheet1!$D1777,$N$1,"Y")</f>
        <v>64</v>
      </c>
      <c r="F1777" s="1">
        <v>44046</v>
      </c>
      <c r="G1777" t="s">
        <v>57</v>
      </c>
      <c r="H1777" t="s">
        <v>28</v>
      </c>
      <c r="I1777" t="s">
        <v>14</v>
      </c>
      <c r="J1777" t="s">
        <v>22</v>
      </c>
      <c r="K1777">
        <v>4</v>
      </c>
    </row>
    <row r="1778" spans="1:11" x14ac:dyDescent="0.35">
      <c r="A1778">
        <v>1778</v>
      </c>
      <c r="B1778" t="s">
        <v>1812</v>
      </c>
      <c r="C1778" t="s">
        <v>11</v>
      </c>
      <c r="D1778" s="1">
        <v>34078</v>
      </c>
      <c r="E1778">
        <f ca="1">DATEDIF(Sheet1!$D1778,$N$1,"Y")</f>
        <v>32</v>
      </c>
      <c r="F1778" s="1">
        <v>44218</v>
      </c>
      <c r="G1778" t="s">
        <v>19</v>
      </c>
      <c r="H1778" t="s">
        <v>28</v>
      </c>
      <c r="I1778" t="s">
        <v>17</v>
      </c>
      <c r="J1778" t="s">
        <v>38</v>
      </c>
      <c r="K1778">
        <v>5</v>
      </c>
    </row>
    <row r="1779" spans="1:11" x14ac:dyDescent="0.35">
      <c r="A1779">
        <v>1779</v>
      </c>
      <c r="B1779" t="s">
        <v>1813</v>
      </c>
      <c r="C1779" t="s">
        <v>35</v>
      </c>
      <c r="D1779" s="1">
        <v>22818</v>
      </c>
      <c r="E1779">
        <f ca="1">DATEDIF(Sheet1!$D1779,$N$1,"Y")</f>
        <v>63</v>
      </c>
      <c r="F1779" s="1">
        <v>44283</v>
      </c>
      <c r="G1779" t="s">
        <v>12</v>
      </c>
      <c r="H1779" t="s">
        <v>13</v>
      </c>
      <c r="I1779" t="s">
        <v>21</v>
      </c>
      <c r="J1779" t="s">
        <v>33</v>
      </c>
      <c r="K1779">
        <v>2</v>
      </c>
    </row>
    <row r="1780" spans="1:11" x14ac:dyDescent="0.35">
      <c r="A1780">
        <v>1780</v>
      </c>
      <c r="B1780" t="s">
        <v>1814</v>
      </c>
      <c r="C1780" t="s">
        <v>35</v>
      </c>
      <c r="D1780" s="1">
        <v>38328</v>
      </c>
      <c r="E1780">
        <f ca="1">DATEDIF(Sheet1!$D1780,$N$1,"Y")</f>
        <v>21</v>
      </c>
      <c r="F1780" s="1">
        <v>43835</v>
      </c>
      <c r="G1780" t="s">
        <v>19</v>
      </c>
      <c r="H1780" t="s">
        <v>42</v>
      </c>
      <c r="I1780" t="s">
        <v>25</v>
      </c>
      <c r="J1780" t="s">
        <v>15</v>
      </c>
      <c r="K1780">
        <v>3</v>
      </c>
    </row>
    <row r="1781" spans="1:11" x14ac:dyDescent="0.35">
      <c r="A1781">
        <v>1781</v>
      </c>
      <c r="B1781" t="s">
        <v>1815</v>
      </c>
      <c r="C1781" t="s">
        <v>35</v>
      </c>
      <c r="D1781" s="1">
        <v>22724</v>
      </c>
      <c r="E1781">
        <f ca="1">DATEDIF(Sheet1!$D1781,$N$1,"Y")</f>
        <v>63</v>
      </c>
      <c r="F1781" s="1">
        <v>44293</v>
      </c>
      <c r="G1781" t="s">
        <v>12</v>
      </c>
      <c r="H1781" t="s">
        <v>13</v>
      </c>
      <c r="I1781" t="s">
        <v>29</v>
      </c>
      <c r="J1781" t="s">
        <v>15</v>
      </c>
      <c r="K1781">
        <v>3</v>
      </c>
    </row>
    <row r="1782" spans="1:11" x14ac:dyDescent="0.35">
      <c r="A1782">
        <v>1782</v>
      </c>
      <c r="B1782" t="s">
        <v>1816</v>
      </c>
      <c r="C1782" t="s">
        <v>11</v>
      </c>
      <c r="D1782" s="1">
        <v>34392</v>
      </c>
      <c r="E1782">
        <f ca="1">DATEDIF(Sheet1!$D1782,$N$1,"Y")</f>
        <v>31</v>
      </c>
      <c r="F1782" s="1">
        <v>44650</v>
      </c>
      <c r="G1782" t="s">
        <v>12</v>
      </c>
      <c r="H1782" t="s">
        <v>13</v>
      </c>
      <c r="I1782" t="s">
        <v>32</v>
      </c>
      <c r="J1782" t="s">
        <v>26</v>
      </c>
      <c r="K1782">
        <v>1</v>
      </c>
    </row>
    <row r="1783" spans="1:11" x14ac:dyDescent="0.35">
      <c r="A1783">
        <v>1783</v>
      </c>
      <c r="B1783" t="s">
        <v>1817</v>
      </c>
      <c r="C1783" t="s">
        <v>11</v>
      </c>
      <c r="D1783" s="1">
        <v>30714</v>
      </c>
      <c r="E1783">
        <f ca="1">DATEDIF(Sheet1!$D1783,$N$1,"Y")</f>
        <v>42</v>
      </c>
      <c r="F1783" s="1">
        <v>44401</v>
      </c>
      <c r="G1783" t="s">
        <v>31</v>
      </c>
      <c r="H1783" t="s">
        <v>24</v>
      </c>
      <c r="I1783" t="s">
        <v>37</v>
      </c>
      <c r="J1783" t="s">
        <v>38</v>
      </c>
      <c r="K1783">
        <v>5</v>
      </c>
    </row>
    <row r="1784" spans="1:11" x14ac:dyDescent="0.35">
      <c r="A1784">
        <v>1784</v>
      </c>
      <c r="B1784" t="s">
        <v>1818</v>
      </c>
      <c r="C1784" t="s">
        <v>11</v>
      </c>
      <c r="D1784" s="1">
        <v>22984</v>
      </c>
      <c r="E1784">
        <f ca="1">DATEDIF(Sheet1!$D1784,$N$1,"Y")</f>
        <v>63</v>
      </c>
      <c r="F1784" s="1">
        <v>44362</v>
      </c>
      <c r="G1784" t="s">
        <v>19</v>
      </c>
      <c r="H1784" t="s">
        <v>24</v>
      </c>
      <c r="I1784" t="s">
        <v>40</v>
      </c>
      <c r="J1784" t="s">
        <v>33</v>
      </c>
      <c r="K1784">
        <v>2</v>
      </c>
    </row>
    <row r="1785" spans="1:11" x14ac:dyDescent="0.35">
      <c r="A1785">
        <v>1785</v>
      </c>
      <c r="B1785" t="s">
        <v>1819</v>
      </c>
      <c r="C1785" t="s">
        <v>11</v>
      </c>
      <c r="D1785" s="1">
        <v>37045</v>
      </c>
      <c r="E1785">
        <f ca="1">DATEDIF(Sheet1!$D1785,$N$1,"Y")</f>
        <v>24</v>
      </c>
      <c r="F1785" s="1">
        <v>44469</v>
      </c>
      <c r="G1785" t="s">
        <v>12</v>
      </c>
      <c r="H1785" t="s">
        <v>36</v>
      </c>
      <c r="I1785" t="s">
        <v>14</v>
      </c>
      <c r="J1785" t="s">
        <v>15</v>
      </c>
      <c r="K1785">
        <v>3</v>
      </c>
    </row>
    <row r="1786" spans="1:11" x14ac:dyDescent="0.35">
      <c r="A1786">
        <v>1786</v>
      </c>
      <c r="B1786" t="s">
        <v>1820</v>
      </c>
      <c r="C1786" t="s">
        <v>35</v>
      </c>
      <c r="D1786" s="1">
        <v>22815</v>
      </c>
      <c r="E1786">
        <f ca="1">DATEDIF(Sheet1!$D1786,$N$1,"Y")</f>
        <v>63</v>
      </c>
      <c r="F1786" s="1">
        <v>44570</v>
      </c>
      <c r="G1786" t="s">
        <v>19</v>
      </c>
      <c r="H1786" t="s">
        <v>49</v>
      </c>
      <c r="I1786" t="s">
        <v>17</v>
      </c>
      <c r="J1786" t="s">
        <v>22</v>
      </c>
      <c r="K1786">
        <v>4</v>
      </c>
    </row>
    <row r="1787" spans="1:11" x14ac:dyDescent="0.35">
      <c r="A1787">
        <v>1787</v>
      </c>
      <c r="B1787" t="s">
        <v>1821</v>
      </c>
      <c r="C1787" t="s">
        <v>11</v>
      </c>
      <c r="D1787" s="1">
        <v>19176</v>
      </c>
      <c r="E1787">
        <f ca="1">DATEDIF(Sheet1!$D1787,$N$1,"Y")</f>
        <v>73</v>
      </c>
      <c r="F1787" s="1">
        <v>44035</v>
      </c>
      <c r="G1787" t="s">
        <v>19</v>
      </c>
      <c r="H1787" t="s">
        <v>49</v>
      </c>
      <c r="I1787" t="s">
        <v>21</v>
      </c>
      <c r="J1787" t="s">
        <v>38</v>
      </c>
      <c r="K1787">
        <v>5</v>
      </c>
    </row>
    <row r="1788" spans="1:11" x14ac:dyDescent="0.35">
      <c r="A1788">
        <v>1788</v>
      </c>
      <c r="B1788" t="s">
        <v>1822</v>
      </c>
      <c r="C1788" t="s">
        <v>35</v>
      </c>
      <c r="D1788" s="1">
        <v>33758</v>
      </c>
      <c r="E1788">
        <f ca="1">DATEDIF(Sheet1!$D1788,$N$1,"Y")</f>
        <v>33</v>
      </c>
      <c r="F1788" s="1">
        <v>44100</v>
      </c>
      <c r="G1788" t="s">
        <v>12</v>
      </c>
      <c r="H1788" t="s">
        <v>13</v>
      </c>
      <c r="I1788" t="s">
        <v>25</v>
      </c>
      <c r="J1788" t="s">
        <v>38</v>
      </c>
      <c r="K1788">
        <v>5</v>
      </c>
    </row>
    <row r="1789" spans="1:11" x14ac:dyDescent="0.35">
      <c r="A1789">
        <v>1789</v>
      </c>
      <c r="B1789" t="s">
        <v>1823</v>
      </c>
      <c r="C1789" t="s">
        <v>35</v>
      </c>
      <c r="D1789" s="1">
        <v>38925</v>
      </c>
      <c r="E1789">
        <f ca="1">DATEDIF(Sheet1!$D1789,$N$1,"Y")</f>
        <v>19</v>
      </c>
      <c r="F1789" s="1">
        <v>43840</v>
      </c>
      <c r="G1789" t="s">
        <v>31</v>
      </c>
      <c r="H1789" t="s">
        <v>42</v>
      </c>
      <c r="I1789" t="s">
        <v>29</v>
      </c>
      <c r="J1789" t="s">
        <v>15</v>
      </c>
      <c r="K1789">
        <v>3</v>
      </c>
    </row>
    <row r="1790" spans="1:11" x14ac:dyDescent="0.35">
      <c r="A1790">
        <v>1790</v>
      </c>
      <c r="B1790" t="s">
        <v>1824</v>
      </c>
      <c r="C1790" t="s">
        <v>35</v>
      </c>
      <c r="D1790" s="1">
        <v>26427</v>
      </c>
      <c r="E1790">
        <f ca="1">DATEDIF(Sheet1!$D1790,$N$1,"Y")</f>
        <v>53</v>
      </c>
      <c r="F1790" s="1">
        <v>44854</v>
      </c>
      <c r="G1790" t="s">
        <v>19</v>
      </c>
      <c r="H1790" t="s">
        <v>24</v>
      </c>
      <c r="I1790" t="s">
        <v>32</v>
      </c>
      <c r="J1790" t="s">
        <v>22</v>
      </c>
      <c r="K1790">
        <v>4</v>
      </c>
    </row>
    <row r="1791" spans="1:11" x14ac:dyDescent="0.35">
      <c r="A1791">
        <v>1791</v>
      </c>
      <c r="B1791" t="s">
        <v>1825</v>
      </c>
      <c r="C1791" t="s">
        <v>35</v>
      </c>
      <c r="D1791" s="1">
        <v>20600</v>
      </c>
      <c r="E1791">
        <f ca="1">DATEDIF(Sheet1!$D1791,$N$1,"Y")</f>
        <v>69</v>
      </c>
      <c r="F1791" s="1">
        <v>44448</v>
      </c>
      <c r="G1791" t="s">
        <v>12</v>
      </c>
      <c r="H1791" t="s">
        <v>13</v>
      </c>
      <c r="I1791" t="s">
        <v>37</v>
      </c>
      <c r="J1791" t="s">
        <v>26</v>
      </c>
      <c r="K1791">
        <v>1</v>
      </c>
    </row>
    <row r="1792" spans="1:11" x14ac:dyDescent="0.35">
      <c r="A1792">
        <v>1792</v>
      </c>
      <c r="B1792" t="s">
        <v>1826</v>
      </c>
      <c r="C1792" t="s">
        <v>35</v>
      </c>
      <c r="D1792" s="1">
        <v>24003</v>
      </c>
      <c r="E1792">
        <f ca="1">DATEDIF(Sheet1!$D1792,$N$1,"Y")</f>
        <v>60</v>
      </c>
      <c r="F1792" s="1">
        <v>44243</v>
      </c>
      <c r="G1792" t="s">
        <v>57</v>
      </c>
      <c r="H1792" t="s">
        <v>24</v>
      </c>
      <c r="I1792" t="s">
        <v>40</v>
      </c>
      <c r="J1792" t="s">
        <v>22</v>
      </c>
      <c r="K1792">
        <v>4</v>
      </c>
    </row>
    <row r="1793" spans="1:11" x14ac:dyDescent="0.35">
      <c r="A1793">
        <v>1793</v>
      </c>
      <c r="B1793" t="s">
        <v>1827</v>
      </c>
      <c r="C1793" t="s">
        <v>35</v>
      </c>
      <c r="D1793" s="1">
        <v>37395</v>
      </c>
      <c r="E1793">
        <f ca="1">DATEDIF(Sheet1!$D1793,$N$1,"Y")</f>
        <v>23</v>
      </c>
      <c r="F1793" s="1">
        <v>44366</v>
      </c>
      <c r="G1793" t="s">
        <v>19</v>
      </c>
      <c r="H1793" t="s">
        <v>28</v>
      </c>
      <c r="I1793" t="s">
        <v>14</v>
      </c>
      <c r="J1793" t="s">
        <v>38</v>
      </c>
      <c r="K1793">
        <v>5</v>
      </c>
    </row>
    <row r="1794" spans="1:11" x14ac:dyDescent="0.35">
      <c r="A1794">
        <v>1794</v>
      </c>
      <c r="B1794" t="s">
        <v>1828</v>
      </c>
      <c r="C1794" t="s">
        <v>35</v>
      </c>
      <c r="D1794" s="1">
        <v>36837</v>
      </c>
      <c r="E1794">
        <f ca="1">DATEDIF(Sheet1!$D1794,$N$1,"Y")</f>
        <v>25</v>
      </c>
      <c r="F1794" s="1">
        <v>44483</v>
      </c>
      <c r="G1794" t="s">
        <v>19</v>
      </c>
      <c r="H1794" t="s">
        <v>24</v>
      </c>
      <c r="I1794" t="s">
        <v>17</v>
      </c>
      <c r="J1794" t="s">
        <v>22</v>
      </c>
      <c r="K1794">
        <v>4</v>
      </c>
    </row>
    <row r="1795" spans="1:11" x14ac:dyDescent="0.35">
      <c r="A1795">
        <v>1795</v>
      </c>
      <c r="B1795" t="s">
        <v>1829</v>
      </c>
      <c r="C1795" t="s">
        <v>35</v>
      </c>
      <c r="D1795" s="1">
        <v>33350</v>
      </c>
      <c r="E1795">
        <f ca="1">DATEDIF(Sheet1!$D1795,$N$1,"Y")</f>
        <v>34</v>
      </c>
      <c r="F1795" s="1">
        <v>44303</v>
      </c>
      <c r="G1795" t="s">
        <v>19</v>
      </c>
      <c r="H1795" t="s">
        <v>20</v>
      </c>
      <c r="I1795" t="s">
        <v>21</v>
      </c>
      <c r="J1795" t="s">
        <v>15</v>
      </c>
      <c r="K1795">
        <v>3</v>
      </c>
    </row>
    <row r="1796" spans="1:11" x14ac:dyDescent="0.35">
      <c r="A1796">
        <v>1796</v>
      </c>
      <c r="B1796" t="s">
        <v>1830</v>
      </c>
      <c r="C1796" t="s">
        <v>11</v>
      </c>
      <c r="D1796" s="1">
        <v>32613</v>
      </c>
      <c r="E1796">
        <f ca="1">DATEDIF(Sheet1!$D1796,$N$1,"Y")</f>
        <v>36</v>
      </c>
      <c r="F1796" s="1">
        <v>44715</v>
      </c>
      <c r="G1796" t="s">
        <v>12</v>
      </c>
      <c r="H1796" t="s">
        <v>13</v>
      </c>
      <c r="I1796" t="s">
        <v>25</v>
      </c>
      <c r="J1796" t="s">
        <v>22</v>
      </c>
      <c r="K1796">
        <v>4</v>
      </c>
    </row>
    <row r="1797" spans="1:11" x14ac:dyDescent="0.35">
      <c r="A1797">
        <v>1797</v>
      </c>
      <c r="B1797" t="s">
        <v>1831</v>
      </c>
      <c r="C1797" t="s">
        <v>35</v>
      </c>
      <c r="D1797" s="1">
        <v>34888</v>
      </c>
      <c r="E1797">
        <f ca="1">DATEDIF(Sheet1!$D1797,$N$1,"Y")</f>
        <v>30</v>
      </c>
      <c r="F1797" s="1">
        <v>44748</v>
      </c>
      <c r="G1797" t="s">
        <v>12</v>
      </c>
      <c r="H1797" t="s">
        <v>13</v>
      </c>
      <c r="I1797" t="s">
        <v>29</v>
      </c>
      <c r="J1797" t="s">
        <v>22</v>
      </c>
      <c r="K1797">
        <v>4</v>
      </c>
    </row>
    <row r="1798" spans="1:11" x14ac:dyDescent="0.35">
      <c r="A1798">
        <v>1798</v>
      </c>
      <c r="B1798" t="s">
        <v>1832</v>
      </c>
      <c r="C1798" t="s">
        <v>35</v>
      </c>
      <c r="D1798" s="1">
        <v>27459</v>
      </c>
      <c r="E1798">
        <f ca="1">DATEDIF(Sheet1!$D1798,$N$1,"Y")</f>
        <v>50</v>
      </c>
      <c r="F1798" s="1">
        <v>44467</v>
      </c>
      <c r="G1798" t="s">
        <v>19</v>
      </c>
      <c r="H1798" t="s">
        <v>28</v>
      </c>
      <c r="I1798" t="s">
        <v>32</v>
      </c>
      <c r="J1798" t="s">
        <v>26</v>
      </c>
      <c r="K1798">
        <v>1</v>
      </c>
    </row>
    <row r="1799" spans="1:11" x14ac:dyDescent="0.35">
      <c r="A1799">
        <v>1799</v>
      </c>
      <c r="B1799" t="s">
        <v>1833</v>
      </c>
      <c r="C1799" t="s">
        <v>11</v>
      </c>
      <c r="D1799" s="1">
        <v>38495</v>
      </c>
      <c r="E1799">
        <f ca="1">DATEDIF(Sheet1!$D1799,$N$1,"Y")</f>
        <v>20</v>
      </c>
      <c r="F1799" s="1">
        <v>44537</v>
      </c>
      <c r="G1799" t="s">
        <v>19</v>
      </c>
      <c r="H1799" t="s">
        <v>42</v>
      </c>
      <c r="I1799" t="s">
        <v>37</v>
      </c>
      <c r="J1799" t="s">
        <v>22</v>
      </c>
      <c r="K1799">
        <v>4</v>
      </c>
    </row>
    <row r="1800" spans="1:11" x14ac:dyDescent="0.35">
      <c r="A1800">
        <v>1800</v>
      </c>
      <c r="B1800" t="s">
        <v>1834</v>
      </c>
      <c r="C1800" t="s">
        <v>11</v>
      </c>
      <c r="D1800" s="1">
        <v>30737</v>
      </c>
      <c r="E1800">
        <f ca="1">DATEDIF(Sheet1!$D1800,$N$1,"Y")</f>
        <v>41</v>
      </c>
      <c r="F1800" s="1">
        <v>44095</v>
      </c>
      <c r="G1800" t="s">
        <v>19</v>
      </c>
      <c r="H1800" t="s">
        <v>28</v>
      </c>
      <c r="I1800" t="s">
        <v>40</v>
      </c>
      <c r="J1800" t="s">
        <v>33</v>
      </c>
      <c r="K1800">
        <v>2</v>
      </c>
    </row>
    <row r="1801" spans="1:11" x14ac:dyDescent="0.35">
      <c r="A1801">
        <v>1801</v>
      </c>
      <c r="B1801" t="s">
        <v>1835</v>
      </c>
      <c r="C1801" t="s">
        <v>11</v>
      </c>
      <c r="D1801" s="1">
        <v>22070</v>
      </c>
      <c r="E1801">
        <f ca="1">DATEDIF(Sheet1!$D1801,$N$1,"Y")</f>
        <v>65</v>
      </c>
      <c r="F1801" s="1">
        <v>43976</v>
      </c>
      <c r="G1801" t="s">
        <v>57</v>
      </c>
      <c r="H1801" t="s">
        <v>24</v>
      </c>
      <c r="I1801" t="s">
        <v>14</v>
      </c>
      <c r="J1801" t="s">
        <v>38</v>
      </c>
      <c r="K1801">
        <v>5</v>
      </c>
    </row>
    <row r="1802" spans="1:11" x14ac:dyDescent="0.35">
      <c r="A1802">
        <v>1802</v>
      </c>
      <c r="B1802" t="s">
        <v>1836</v>
      </c>
      <c r="C1802" t="s">
        <v>35</v>
      </c>
      <c r="D1802" s="1">
        <v>20108</v>
      </c>
      <c r="E1802">
        <f ca="1">DATEDIF(Sheet1!$D1802,$N$1,"Y")</f>
        <v>71</v>
      </c>
      <c r="F1802" s="1">
        <v>43948</v>
      </c>
      <c r="G1802" t="s">
        <v>19</v>
      </c>
      <c r="H1802" t="s">
        <v>36</v>
      </c>
      <c r="I1802" t="s">
        <v>17</v>
      </c>
      <c r="J1802" t="s">
        <v>22</v>
      </c>
      <c r="K1802">
        <v>4</v>
      </c>
    </row>
    <row r="1803" spans="1:11" x14ac:dyDescent="0.35">
      <c r="A1803">
        <v>1803</v>
      </c>
      <c r="B1803" t="s">
        <v>1837</v>
      </c>
      <c r="C1803" t="s">
        <v>11</v>
      </c>
      <c r="D1803" s="1">
        <v>29651</v>
      </c>
      <c r="E1803">
        <f ca="1">DATEDIF(Sheet1!$D1803,$N$1,"Y")</f>
        <v>44</v>
      </c>
      <c r="F1803" s="1">
        <v>43903</v>
      </c>
      <c r="G1803" t="s">
        <v>19</v>
      </c>
      <c r="H1803" t="s">
        <v>36</v>
      </c>
      <c r="I1803" t="s">
        <v>21</v>
      </c>
      <c r="J1803" t="s">
        <v>15</v>
      </c>
      <c r="K1803">
        <v>3</v>
      </c>
    </row>
    <row r="1804" spans="1:11" x14ac:dyDescent="0.35">
      <c r="A1804">
        <v>1804</v>
      </c>
      <c r="B1804" t="s">
        <v>1838</v>
      </c>
      <c r="C1804" t="s">
        <v>35</v>
      </c>
      <c r="D1804" s="1">
        <v>19493</v>
      </c>
      <c r="E1804">
        <f ca="1">DATEDIF(Sheet1!$D1804,$N$1,"Y")</f>
        <v>72</v>
      </c>
      <c r="F1804" s="1">
        <v>44603</v>
      </c>
      <c r="G1804" t="s">
        <v>12</v>
      </c>
      <c r="H1804" t="s">
        <v>13</v>
      </c>
      <c r="I1804" t="s">
        <v>25</v>
      </c>
      <c r="J1804" t="s">
        <v>15</v>
      </c>
      <c r="K1804">
        <v>3</v>
      </c>
    </row>
    <row r="1805" spans="1:11" x14ac:dyDescent="0.35">
      <c r="A1805">
        <v>1805</v>
      </c>
      <c r="B1805" t="s">
        <v>1839</v>
      </c>
      <c r="C1805" t="s">
        <v>35</v>
      </c>
      <c r="D1805" s="1">
        <v>24998</v>
      </c>
      <c r="E1805">
        <f ca="1">DATEDIF(Sheet1!$D1805,$N$1,"Y")</f>
        <v>57</v>
      </c>
      <c r="F1805" s="1">
        <v>44648</v>
      </c>
      <c r="G1805" t="s">
        <v>19</v>
      </c>
      <c r="H1805" t="s">
        <v>42</v>
      </c>
      <c r="I1805" t="s">
        <v>29</v>
      </c>
      <c r="J1805" t="s">
        <v>22</v>
      </c>
      <c r="K1805">
        <v>4</v>
      </c>
    </row>
    <row r="1806" spans="1:11" x14ac:dyDescent="0.35">
      <c r="A1806">
        <v>1806</v>
      </c>
      <c r="B1806" t="s">
        <v>1840</v>
      </c>
      <c r="C1806" t="s">
        <v>11</v>
      </c>
      <c r="D1806" s="1">
        <v>35827</v>
      </c>
      <c r="E1806">
        <f ca="1">DATEDIF(Sheet1!$D1806,$N$1,"Y")</f>
        <v>28</v>
      </c>
      <c r="F1806" s="1">
        <v>43898</v>
      </c>
      <c r="G1806" t="s">
        <v>31</v>
      </c>
      <c r="H1806" t="s">
        <v>49</v>
      </c>
      <c r="I1806" t="s">
        <v>32</v>
      </c>
      <c r="J1806" t="s">
        <v>33</v>
      </c>
      <c r="K1806">
        <v>2</v>
      </c>
    </row>
    <row r="1807" spans="1:11" x14ac:dyDescent="0.35">
      <c r="A1807">
        <v>1807</v>
      </c>
      <c r="B1807" t="s">
        <v>1841</v>
      </c>
      <c r="C1807" t="s">
        <v>11</v>
      </c>
      <c r="D1807" s="1">
        <v>29316</v>
      </c>
      <c r="E1807">
        <f ca="1">DATEDIF(Sheet1!$D1807,$N$1,"Y")</f>
        <v>45</v>
      </c>
      <c r="F1807" s="1">
        <v>44232</v>
      </c>
      <c r="G1807" t="s">
        <v>12</v>
      </c>
      <c r="H1807" t="s">
        <v>13</v>
      </c>
      <c r="I1807" t="s">
        <v>37</v>
      </c>
      <c r="J1807" t="s">
        <v>33</v>
      </c>
      <c r="K1807">
        <v>2</v>
      </c>
    </row>
    <row r="1808" spans="1:11" x14ac:dyDescent="0.35">
      <c r="A1808">
        <v>1808</v>
      </c>
      <c r="B1808" t="s">
        <v>1842</v>
      </c>
      <c r="C1808" t="s">
        <v>11</v>
      </c>
      <c r="D1808" s="1">
        <v>24789</v>
      </c>
      <c r="E1808">
        <f ca="1">DATEDIF(Sheet1!$D1808,$N$1,"Y")</f>
        <v>58</v>
      </c>
      <c r="F1808" s="1">
        <v>44477</v>
      </c>
      <c r="G1808" t="s">
        <v>12</v>
      </c>
      <c r="H1808" t="s">
        <v>13</v>
      </c>
      <c r="I1808" t="s">
        <v>40</v>
      </c>
      <c r="J1808" t="s">
        <v>15</v>
      </c>
      <c r="K1808">
        <v>3</v>
      </c>
    </row>
    <row r="1809" spans="1:11" x14ac:dyDescent="0.35">
      <c r="A1809">
        <v>1809</v>
      </c>
      <c r="B1809" t="s">
        <v>1843</v>
      </c>
      <c r="C1809" t="s">
        <v>35</v>
      </c>
      <c r="D1809" s="1">
        <v>32495</v>
      </c>
      <c r="E1809">
        <f ca="1">DATEDIF(Sheet1!$D1809,$N$1,"Y")</f>
        <v>37</v>
      </c>
      <c r="F1809" s="1">
        <v>43853</v>
      </c>
      <c r="G1809" t="s">
        <v>12</v>
      </c>
      <c r="H1809" t="s">
        <v>49</v>
      </c>
      <c r="I1809" t="s">
        <v>14</v>
      </c>
      <c r="J1809" t="s">
        <v>15</v>
      </c>
      <c r="K1809">
        <v>3</v>
      </c>
    </row>
    <row r="1810" spans="1:11" x14ac:dyDescent="0.35">
      <c r="A1810">
        <v>1810</v>
      </c>
      <c r="B1810" t="s">
        <v>1844</v>
      </c>
      <c r="C1810" t="s">
        <v>35</v>
      </c>
      <c r="D1810" s="1">
        <v>35885</v>
      </c>
      <c r="E1810">
        <f ca="1">DATEDIF(Sheet1!$D1810,$N$1,"Y")</f>
        <v>27</v>
      </c>
      <c r="F1810" s="1">
        <v>44673</v>
      </c>
      <c r="G1810" t="s">
        <v>19</v>
      </c>
      <c r="H1810" t="s">
        <v>42</v>
      </c>
      <c r="I1810" t="s">
        <v>17</v>
      </c>
      <c r="J1810" t="s">
        <v>38</v>
      </c>
      <c r="K1810">
        <v>5</v>
      </c>
    </row>
    <row r="1811" spans="1:11" x14ac:dyDescent="0.35">
      <c r="A1811">
        <v>1811</v>
      </c>
      <c r="B1811" t="s">
        <v>1845</v>
      </c>
      <c r="C1811" t="s">
        <v>11</v>
      </c>
      <c r="D1811" s="1">
        <v>28276</v>
      </c>
      <c r="E1811">
        <f ca="1">DATEDIF(Sheet1!$D1811,$N$1,"Y")</f>
        <v>48</v>
      </c>
      <c r="F1811" s="1">
        <v>44428</v>
      </c>
      <c r="G1811" t="s">
        <v>19</v>
      </c>
      <c r="H1811" t="s">
        <v>28</v>
      </c>
      <c r="I1811" t="s">
        <v>21</v>
      </c>
      <c r="J1811" t="s">
        <v>38</v>
      </c>
      <c r="K1811">
        <v>5</v>
      </c>
    </row>
    <row r="1812" spans="1:11" x14ac:dyDescent="0.35">
      <c r="A1812">
        <v>1812</v>
      </c>
      <c r="B1812" t="s">
        <v>1846</v>
      </c>
      <c r="C1812" t="s">
        <v>11</v>
      </c>
      <c r="D1812" s="1">
        <v>34243</v>
      </c>
      <c r="E1812">
        <f ca="1">DATEDIF(Sheet1!$D1812,$N$1,"Y")</f>
        <v>32</v>
      </c>
      <c r="F1812" s="1">
        <v>44202</v>
      </c>
      <c r="G1812" t="s">
        <v>12</v>
      </c>
      <c r="H1812" t="s">
        <v>13</v>
      </c>
      <c r="I1812" t="s">
        <v>25</v>
      </c>
      <c r="J1812" t="s">
        <v>22</v>
      </c>
      <c r="K1812">
        <v>4</v>
      </c>
    </row>
    <row r="1813" spans="1:11" x14ac:dyDescent="0.35">
      <c r="A1813">
        <v>1813</v>
      </c>
      <c r="B1813" t="s">
        <v>1847</v>
      </c>
      <c r="C1813" t="s">
        <v>35</v>
      </c>
      <c r="D1813" s="1">
        <v>31255</v>
      </c>
      <c r="E1813">
        <f ca="1">DATEDIF(Sheet1!$D1813,$N$1,"Y")</f>
        <v>40</v>
      </c>
      <c r="F1813" s="1">
        <v>44807</v>
      </c>
      <c r="G1813" t="s">
        <v>19</v>
      </c>
      <c r="H1813" t="s">
        <v>28</v>
      </c>
      <c r="I1813" t="s">
        <v>29</v>
      </c>
      <c r="J1813" t="s">
        <v>38</v>
      </c>
      <c r="K1813">
        <v>5</v>
      </c>
    </row>
    <row r="1814" spans="1:11" x14ac:dyDescent="0.35">
      <c r="A1814">
        <v>1814</v>
      </c>
      <c r="B1814" t="s">
        <v>1848</v>
      </c>
      <c r="C1814" t="s">
        <v>35</v>
      </c>
      <c r="D1814" s="1">
        <v>26330</v>
      </c>
      <c r="E1814">
        <f ca="1">DATEDIF(Sheet1!$D1814,$N$1,"Y")</f>
        <v>54</v>
      </c>
      <c r="F1814" s="1">
        <v>44400</v>
      </c>
      <c r="G1814" t="s">
        <v>19</v>
      </c>
      <c r="H1814" t="s">
        <v>49</v>
      </c>
      <c r="I1814" t="s">
        <v>32</v>
      </c>
      <c r="J1814" t="s">
        <v>26</v>
      </c>
      <c r="K1814">
        <v>1</v>
      </c>
    </row>
    <row r="1815" spans="1:11" x14ac:dyDescent="0.35">
      <c r="A1815">
        <v>1815</v>
      </c>
      <c r="B1815" t="s">
        <v>1849</v>
      </c>
      <c r="C1815" t="s">
        <v>35</v>
      </c>
      <c r="D1815" s="1">
        <v>20308</v>
      </c>
      <c r="E1815">
        <f ca="1">DATEDIF(Sheet1!$D1815,$N$1,"Y")</f>
        <v>70</v>
      </c>
      <c r="F1815" s="1">
        <v>44614</v>
      </c>
      <c r="G1815" t="s">
        <v>31</v>
      </c>
      <c r="H1815" t="s">
        <v>13</v>
      </c>
      <c r="I1815" t="s">
        <v>37</v>
      </c>
      <c r="J1815" t="s">
        <v>33</v>
      </c>
      <c r="K1815">
        <v>2</v>
      </c>
    </row>
    <row r="1816" spans="1:11" x14ac:dyDescent="0.35">
      <c r="A1816">
        <v>1816</v>
      </c>
      <c r="B1816" t="s">
        <v>1850</v>
      </c>
      <c r="C1816" t="s">
        <v>11</v>
      </c>
      <c r="D1816" s="1">
        <v>28071</v>
      </c>
      <c r="E1816">
        <f ca="1">DATEDIF(Sheet1!$D1816,$N$1,"Y")</f>
        <v>49</v>
      </c>
      <c r="F1816" s="1">
        <v>44483</v>
      </c>
      <c r="G1816" t="s">
        <v>12</v>
      </c>
      <c r="H1816" t="s">
        <v>13</v>
      </c>
      <c r="I1816" t="s">
        <v>40</v>
      </c>
      <c r="J1816" t="s">
        <v>33</v>
      </c>
      <c r="K1816">
        <v>2</v>
      </c>
    </row>
    <row r="1817" spans="1:11" x14ac:dyDescent="0.35">
      <c r="A1817">
        <v>1817</v>
      </c>
      <c r="B1817" t="s">
        <v>1851</v>
      </c>
      <c r="C1817" t="s">
        <v>35</v>
      </c>
      <c r="D1817" s="1">
        <v>30519</v>
      </c>
      <c r="E1817">
        <f ca="1">DATEDIF(Sheet1!$D1817,$N$1,"Y")</f>
        <v>42</v>
      </c>
      <c r="F1817" s="1">
        <v>44271</v>
      </c>
      <c r="G1817" t="s">
        <v>19</v>
      </c>
      <c r="H1817" t="s">
        <v>24</v>
      </c>
      <c r="I1817" t="s">
        <v>14</v>
      </c>
      <c r="J1817" t="s">
        <v>22</v>
      </c>
      <c r="K1817">
        <v>4</v>
      </c>
    </row>
    <row r="1818" spans="1:11" x14ac:dyDescent="0.35">
      <c r="A1818">
        <v>1818</v>
      </c>
      <c r="B1818" t="s">
        <v>1852</v>
      </c>
      <c r="C1818" t="s">
        <v>11</v>
      </c>
      <c r="D1818" s="1">
        <v>19392</v>
      </c>
      <c r="E1818">
        <f ca="1">DATEDIF(Sheet1!$D1818,$N$1,"Y")</f>
        <v>73</v>
      </c>
      <c r="F1818" s="1">
        <v>44302</v>
      </c>
      <c r="G1818" t="s">
        <v>19</v>
      </c>
      <c r="H1818" t="s">
        <v>28</v>
      </c>
      <c r="I1818" t="s">
        <v>17</v>
      </c>
      <c r="J1818" t="s">
        <v>15</v>
      </c>
      <c r="K1818">
        <v>3</v>
      </c>
    </row>
    <row r="1819" spans="1:11" x14ac:dyDescent="0.35">
      <c r="A1819">
        <v>1819</v>
      </c>
      <c r="B1819" t="s">
        <v>1853</v>
      </c>
      <c r="C1819" t="s">
        <v>35</v>
      </c>
      <c r="D1819" s="1">
        <v>24898</v>
      </c>
      <c r="E1819">
        <f ca="1">DATEDIF(Sheet1!$D1819,$N$1,"Y")</f>
        <v>57</v>
      </c>
      <c r="F1819" s="1">
        <v>44285</v>
      </c>
      <c r="G1819" t="s">
        <v>12</v>
      </c>
      <c r="H1819" t="s">
        <v>13</v>
      </c>
      <c r="I1819" t="s">
        <v>21</v>
      </c>
      <c r="J1819" t="s">
        <v>22</v>
      </c>
      <c r="K1819">
        <v>4</v>
      </c>
    </row>
    <row r="1820" spans="1:11" x14ac:dyDescent="0.35">
      <c r="A1820">
        <v>1820</v>
      </c>
      <c r="B1820" t="s">
        <v>1854</v>
      </c>
      <c r="C1820" t="s">
        <v>35</v>
      </c>
      <c r="D1820" s="1">
        <v>36074</v>
      </c>
      <c r="E1820">
        <f ca="1">DATEDIF(Sheet1!$D1820,$N$1,"Y")</f>
        <v>27</v>
      </c>
      <c r="F1820" s="1">
        <v>44691</v>
      </c>
      <c r="G1820" t="s">
        <v>12</v>
      </c>
      <c r="H1820" t="s">
        <v>13</v>
      </c>
      <c r="I1820" t="s">
        <v>25</v>
      </c>
      <c r="J1820" t="s">
        <v>22</v>
      </c>
      <c r="K1820">
        <v>4</v>
      </c>
    </row>
    <row r="1821" spans="1:11" x14ac:dyDescent="0.35">
      <c r="A1821">
        <v>1821</v>
      </c>
      <c r="B1821" t="s">
        <v>1855</v>
      </c>
      <c r="C1821" t="s">
        <v>11</v>
      </c>
      <c r="D1821" s="1">
        <v>29081</v>
      </c>
      <c r="E1821">
        <f ca="1">DATEDIF(Sheet1!$D1821,$N$1,"Y")</f>
        <v>46</v>
      </c>
      <c r="F1821" s="1">
        <v>44057</v>
      </c>
      <c r="G1821" t="s">
        <v>19</v>
      </c>
      <c r="H1821" t="s">
        <v>49</v>
      </c>
      <c r="I1821" t="s">
        <v>29</v>
      </c>
      <c r="J1821" t="s">
        <v>15</v>
      </c>
      <c r="K1821">
        <v>3</v>
      </c>
    </row>
    <row r="1822" spans="1:11" x14ac:dyDescent="0.35">
      <c r="A1822">
        <v>1822</v>
      </c>
      <c r="B1822" t="s">
        <v>1856</v>
      </c>
      <c r="C1822" t="s">
        <v>35</v>
      </c>
      <c r="D1822" s="1">
        <v>24285</v>
      </c>
      <c r="E1822">
        <f ca="1">DATEDIF(Sheet1!$D1822,$N$1,"Y")</f>
        <v>59</v>
      </c>
      <c r="F1822" s="1">
        <v>44121</v>
      </c>
      <c r="G1822" t="s">
        <v>12</v>
      </c>
      <c r="H1822" t="s">
        <v>13</v>
      </c>
      <c r="I1822" t="s">
        <v>32</v>
      </c>
      <c r="J1822" t="s">
        <v>26</v>
      </c>
      <c r="K1822">
        <v>1</v>
      </c>
    </row>
    <row r="1823" spans="1:11" x14ac:dyDescent="0.35">
      <c r="A1823">
        <v>1823</v>
      </c>
      <c r="B1823" t="s">
        <v>1857</v>
      </c>
      <c r="C1823" t="s">
        <v>11</v>
      </c>
      <c r="D1823" s="1">
        <v>37997</v>
      </c>
      <c r="E1823">
        <f ca="1">DATEDIF(Sheet1!$D1823,$N$1,"Y")</f>
        <v>22</v>
      </c>
      <c r="F1823" s="1">
        <v>44784</v>
      </c>
      <c r="G1823" t="s">
        <v>19</v>
      </c>
      <c r="H1823" t="s">
        <v>24</v>
      </c>
      <c r="I1823" t="s">
        <v>37</v>
      </c>
      <c r="J1823" t="s">
        <v>38</v>
      </c>
      <c r="K1823">
        <v>5</v>
      </c>
    </row>
    <row r="1824" spans="1:11" x14ac:dyDescent="0.35">
      <c r="A1824">
        <v>1824</v>
      </c>
      <c r="B1824" t="s">
        <v>1858</v>
      </c>
      <c r="C1824" t="s">
        <v>35</v>
      </c>
      <c r="D1824" s="1">
        <v>20731</v>
      </c>
      <c r="E1824">
        <f ca="1">DATEDIF(Sheet1!$D1824,$N$1,"Y")</f>
        <v>69</v>
      </c>
      <c r="F1824" s="1">
        <v>44068</v>
      </c>
      <c r="G1824" t="s">
        <v>31</v>
      </c>
      <c r="H1824" t="s">
        <v>49</v>
      </c>
      <c r="I1824" t="s">
        <v>40</v>
      </c>
      <c r="J1824" t="s">
        <v>38</v>
      </c>
      <c r="K1824">
        <v>5</v>
      </c>
    </row>
    <row r="1825" spans="1:11" x14ac:dyDescent="0.35">
      <c r="A1825">
        <v>1825</v>
      </c>
      <c r="B1825" t="s">
        <v>1859</v>
      </c>
      <c r="C1825" t="s">
        <v>35</v>
      </c>
      <c r="D1825" s="1">
        <v>35639</v>
      </c>
      <c r="E1825">
        <f ca="1">DATEDIF(Sheet1!$D1825,$N$1,"Y")</f>
        <v>28</v>
      </c>
      <c r="F1825" s="1">
        <v>44096</v>
      </c>
      <c r="G1825" t="s">
        <v>19</v>
      </c>
      <c r="H1825" t="s">
        <v>28</v>
      </c>
      <c r="I1825" t="s">
        <v>14</v>
      </c>
      <c r="J1825" t="s">
        <v>15</v>
      </c>
      <c r="K1825">
        <v>3</v>
      </c>
    </row>
    <row r="1826" spans="1:11" x14ac:dyDescent="0.35">
      <c r="A1826">
        <v>1826</v>
      </c>
      <c r="B1826" t="s">
        <v>1860</v>
      </c>
      <c r="C1826" t="s">
        <v>35</v>
      </c>
      <c r="D1826" s="1">
        <v>23465</v>
      </c>
      <c r="E1826">
        <f ca="1">DATEDIF(Sheet1!$D1826,$N$1,"Y")</f>
        <v>61</v>
      </c>
      <c r="F1826" s="1">
        <v>44299</v>
      </c>
      <c r="G1826" t="s">
        <v>57</v>
      </c>
      <c r="H1826" t="s">
        <v>20</v>
      </c>
      <c r="I1826" t="s">
        <v>17</v>
      </c>
      <c r="J1826" t="s">
        <v>22</v>
      </c>
      <c r="K1826">
        <v>4</v>
      </c>
    </row>
    <row r="1827" spans="1:11" x14ac:dyDescent="0.35">
      <c r="A1827">
        <v>1827</v>
      </c>
      <c r="B1827" t="s">
        <v>1861</v>
      </c>
      <c r="C1827" t="s">
        <v>11</v>
      </c>
      <c r="D1827" s="1">
        <v>21044</v>
      </c>
      <c r="E1827">
        <f ca="1">DATEDIF(Sheet1!$D1827,$N$1,"Y")</f>
        <v>68</v>
      </c>
      <c r="F1827" s="1">
        <v>44546</v>
      </c>
      <c r="G1827" t="s">
        <v>19</v>
      </c>
      <c r="H1827" t="s">
        <v>36</v>
      </c>
      <c r="I1827" t="s">
        <v>21</v>
      </c>
      <c r="J1827" t="s">
        <v>38</v>
      </c>
      <c r="K1827">
        <v>5</v>
      </c>
    </row>
    <row r="1828" spans="1:11" x14ac:dyDescent="0.35">
      <c r="A1828">
        <v>1828</v>
      </c>
      <c r="B1828" t="s">
        <v>1862</v>
      </c>
      <c r="C1828" t="s">
        <v>35</v>
      </c>
      <c r="D1828" s="1">
        <v>20376</v>
      </c>
      <c r="E1828">
        <f ca="1">DATEDIF(Sheet1!$D1828,$N$1,"Y")</f>
        <v>70</v>
      </c>
      <c r="F1828" s="1">
        <v>44583</v>
      </c>
      <c r="G1828" t="s">
        <v>12</v>
      </c>
      <c r="H1828" t="s">
        <v>13</v>
      </c>
      <c r="I1828" t="s">
        <v>25</v>
      </c>
      <c r="J1828" t="s">
        <v>26</v>
      </c>
      <c r="K1828">
        <v>1</v>
      </c>
    </row>
    <row r="1829" spans="1:11" x14ac:dyDescent="0.35">
      <c r="A1829">
        <v>1829</v>
      </c>
      <c r="B1829" t="s">
        <v>1863</v>
      </c>
      <c r="C1829" t="s">
        <v>11</v>
      </c>
      <c r="D1829" s="1">
        <v>37288</v>
      </c>
      <c r="E1829">
        <f ca="1">DATEDIF(Sheet1!$D1829,$N$1,"Y")</f>
        <v>24</v>
      </c>
      <c r="F1829" s="1">
        <v>44888</v>
      </c>
      <c r="G1829" t="s">
        <v>12</v>
      </c>
      <c r="H1829" t="s">
        <v>13</v>
      </c>
      <c r="I1829" t="s">
        <v>29</v>
      </c>
      <c r="J1829" t="s">
        <v>26</v>
      </c>
      <c r="K1829">
        <v>1</v>
      </c>
    </row>
    <row r="1830" spans="1:11" x14ac:dyDescent="0.35">
      <c r="A1830">
        <v>1830</v>
      </c>
      <c r="B1830" t="s">
        <v>1864</v>
      </c>
      <c r="C1830" t="s">
        <v>11</v>
      </c>
      <c r="D1830" s="1">
        <v>23366</v>
      </c>
      <c r="E1830">
        <f ca="1">DATEDIF(Sheet1!$D1830,$N$1,"Y")</f>
        <v>62</v>
      </c>
      <c r="F1830" s="1">
        <v>44807</v>
      </c>
      <c r="G1830" t="s">
        <v>12</v>
      </c>
      <c r="H1830" t="s">
        <v>36</v>
      </c>
      <c r="I1830" t="s">
        <v>32</v>
      </c>
      <c r="J1830" t="s">
        <v>26</v>
      </c>
      <c r="K1830">
        <v>1</v>
      </c>
    </row>
    <row r="1831" spans="1:11" x14ac:dyDescent="0.35">
      <c r="A1831">
        <v>1831</v>
      </c>
      <c r="B1831" t="s">
        <v>1865</v>
      </c>
      <c r="C1831" t="s">
        <v>11</v>
      </c>
      <c r="D1831" s="1">
        <v>31825</v>
      </c>
      <c r="E1831">
        <f ca="1">DATEDIF(Sheet1!$D1831,$N$1,"Y")</f>
        <v>38</v>
      </c>
      <c r="F1831" s="1">
        <v>44471</v>
      </c>
      <c r="G1831" t="s">
        <v>19</v>
      </c>
      <c r="H1831" t="s">
        <v>49</v>
      </c>
      <c r="I1831" t="s">
        <v>37</v>
      </c>
      <c r="J1831" t="s">
        <v>38</v>
      </c>
      <c r="K1831">
        <v>5</v>
      </c>
    </row>
    <row r="1832" spans="1:11" x14ac:dyDescent="0.35">
      <c r="A1832">
        <v>1832</v>
      </c>
      <c r="B1832" t="s">
        <v>1866</v>
      </c>
      <c r="C1832" t="s">
        <v>35</v>
      </c>
      <c r="D1832" s="1">
        <v>24201</v>
      </c>
      <c r="E1832">
        <f ca="1">DATEDIF(Sheet1!$D1832,$N$1,"Y")</f>
        <v>59</v>
      </c>
      <c r="F1832" s="1">
        <v>44728</v>
      </c>
      <c r="G1832" t="s">
        <v>12</v>
      </c>
      <c r="H1832" t="s">
        <v>13</v>
      </c>
      <c r="I1832" t="s">
        <v>40</v>
      </c>
      <c r="J1832" t="s">
        <v>38</v>
      </c>
      <c r="K1832">
        <v>5</v>
      </c>
    </row>
    <row r="1833" spans="1:11" x14ac:dyDescent="0.35">
      <c r="A1833">
        <v>1833</v>
      </c>
      <c r="B1833" t="s">
        <v>1867</v>
      </c>
      <c r="C1833" t="s">
        <v>11</v>
      </c>
      <c r="D1833" s="1">
        <v>19711</v>
      </c>
      <c r="E1833">
        <f ca="1">DATEDIF(Sheet1!$D1833,$N$1,"Y")</f>
        <v>72</v>
      </c>
      <c r="F1833" s="1">
        <v>43852</v>
      </c>
      <c r="G1833" t="s">
        <v>12</v>
      </c>
      <c r="H1833" t="s">
        <v>13</v>
      </c>
      <c r="I1833" t="s">
        <v>14</v>
      </c>
      <c r="J1833" t="s">
        <v>15</v>
      </c>
      <c r="K1833">
        <v>3</v>
      </c>
    </row>
    <row r="1834" spans="1:11" x14ac:dyDescent="0.35">
      <c r="A1834">
        <v>1834</v>
      </c>
      <c r="B1834" t="s">
        <v>1868</v>
      </c>
      <c r="C1834" t="s">
        <v>11</v>
      </c>
      <c r="D1834" s="1">
        <v>33804</v>
      </c>
      <c r="E1834">
        <f ca="1">DATEDIF(Sheet1!$D1834,$N$1,"Y")</f>
        <v>33</v>
      </c>
      <c r="F1834" s="1">
        <v>44882</v>
      </c>
      <c r="G1834" t="s">
        <v>31</v>
      </c>
      <c r="H1834" t="s">
        <v>20</v>
      </c>
      <c r="I1834" t="s">
        <v>17</v>
      </c>
      <c r="J1834" t="s">
        <v>15</v>
      </c>
      <c r="K1834">
        <v>3</v>
      </c>
    </row>
    <row r="1835" spans="1:11" x14ac:dyDescent="0.35">
      <c r="A1835">
        <v>1835</v>
      </c>
      <c r="B1835" t="s">
        <v>1869</v>
      </c>
      <c r="C1835" t="s">
        <v>11</v>
      </c>
      <c r="D1835" s="1">
        <v>25418</v>
      </c>
      <c r="E1835">
        <f ca="1">DATEDIF(Sheet1!$D1835,$N$1,"Y")</f>
        <v>56</v>
      </c>
      <c r="F1835" s="1">
        <v>43918</v>
      </c>
      <c r="G1835" t="s">
        <v>19</v>
      </c>
      <c r="H1835" t="s">
        <v>28</v>
      </c>
      <c r="I1835" t="s">
        <v>21</v>
      </c>
      <c r="J1835" t="s">
        <v>22</v>
      </c>
      <c r="K1835">
        <v>4</v>
      </c>
    </row>
    <row r="1836" spans="1:11" x14ac:dyDescent="0.35">
      <c r="A1836">
        <v>1836</v>
      </c>
      <c r="B1836" t="s">
        <v>1870</v>
      </c>
      <c r="C1836" t="s">
        <v>11</v>
      </c>
      <c r="D1836" s="1">
        <v>38550</v>
      </c>
      <c r="E1836">
        <f ca="1">DATEDIF(Sheet1!$D1836,$N$1,"Y")</f>
        <v>20</v>
      </c>
      <c r="F1836" s="1">
        <v>43906</v>
      </c>
      <c r="G1836" t="s">
        <v>19</v>
      </c>
      <c r="H1836" t="s">
        <v>28</v>
      </c>
      <c r="I1836" t="s">
        <v>25</v>
      </c>
      <c r="J1836" t="s">
        <v>26</v>
      </c>
      <c r="K1836">
        <v>1</v>
      </c>
    </row>
    <row r="1837" spans="1:11" x14ac:dyDescent="0.35">
      <c r="A1837">
        <v>1837</v>
      </c>
      <c r="B1837" t="s">
        <v>1871</v>
      </c>
      <c r="C1837" t="s">
        <v>11</v>
      </c>
      <c r="D1837" s="1">
        <v>28364</v>
      </c>
      <c r="E1837">
        <f ca="1">DATEDIF(Sheet1!$D1837,$N$1,"Y")</f>
        <v>48</v>
      </c>
      <c r="F1837" s="1">
        <v>44121</v>
      </c>
      <c r="G1837" t="s">
        <v>12</v>
      </c>
      <c r="H1837" t="s">
        <v>13</v>
      </c>
      <c r="I1837" t="s">
        <v>29</v>
      </c>
      <c r="J1837" t="s">
        <v>22</v>
      </c>
      <c r="K1837">
        <v>4</v>
      </c>
    </row>
    <row r="1838" spans="1:11" x14ac:dyDescent="0.35">
      <c r="A1838">
        <v>1838</v>
      </c>
      <c r="B1838" t="s">
        <v>1872</v>
      </c>
      <c r="C1838" t="s">
        <v>11</v>
      </c>
      <c r="D1838" s="1">
        <v>18861</v>
      </c>
      <c r="E1838">
        <f ca="1">DATEDIF(Sheet1!$D1838,$N$1,"Y")</f>
        <v>74</v>
      </c>
      <c r="F1838" s="1">
        <v>44849</v>
      </c>
      <c r="G1838" t="s">
        <v>12</v>
      </c>
      <c r="H1838" t="s">
        <v>13</v>
      </c>
      <c r="I1838" t="s">
        <v>32</v>
      </c>
      <c r="J1838" t="s">
        <v>26</v>
      </c>
      <c r="K1838">
        <v>1</v>
      </c>
    </row>
    <row r="1839" spans="1:11" x14ac:dyDescent="0.35">
      <c r="A1839">
        <v>1839</v>
      </c>
      <c r="B1839" t="s">
        <v>1873</v>
      </c>
      <c r="C1839" t="s">
        <v>11</v>
      </c>
      <c r="D1839" s="1">
        <v>28072</v>
      </c>
      <c r="E1839">
        <f ca="1">DATEDIF(Sheet1!$D1839,$N$1,"Y")</f>
        <v>49</v>
      </c>
      <c r="F1839" s="1">
        <v>44081</v>
      </c>
      <c r="G1839" t="s">
        <v>12</v>
      </c>
      <c r="H1839" t="s">
        <v>28</v>
      </c>
      <c r="I1839" t="s">
        <v>37</v>
      </c>
      <c r="J1839" t="s">
        <v>15</v>
      </c>
      <c r="K1839">
        <v>3</v>
      </c>
    </row>
    <row r="1840" spans="1:11" x14ac:dyDescent="0.35">
      <c r="A1840">
        <v>1840</v>
      </c>
      <c r="B1840" t="s">
        <v>1874</v>
      </c>
      <c r="C1840" t="s">
        <v>35</v>
      </c>
      <c r="D1840" s="1">
        <v>24802</v>
      </c>
      <c r="E1840">
        <f ca="1">DATEDIF(Sheet1!$D1840,$N$1,"Y")</f>
        <v>58</v>
      </c>
      <c r="F1840" s="1">
        <v>44547</v>
      </c>
      <c r="G1840" t="s">
        <v>19</v>
      </c>
      <c r="H1840" t="s">
        <v>28</v>
      </c>
      <c r="I1840" t="s">
        <v>40</v>
      </c>
      <c r="J1840" t="s">
        <v>38</v>
      </c>
      <c r="K1840">
        <v>5</v>
      </c>
    </row>
    <row r="1841" spans="1:11" x14ac:dyDescent="0.35">
      <c r="A1841">
        <v>1841</v>
      </c>
      <c r="B1841" t="s">
        <v>1875</v>
      </c>
      <c r="C1841" t="s">
        <v>11</v>
      </c>
      <c r="D1841" s="1">
        <v>21122</v>
      </c>
      <c r="E1841">
        <f ca="1">DATEDIF(Sheet1!$D1841,$N$1,"Y")</f>
        <v>68</v>
      </c>
      <c r="F1841" s="1">
        <v>44499</v>
      </c>
      <c r="G1841" t="s">
        <v>12</v>
      </c>
      <c r="H1841" t="s">
        <v>13</v>
      </c>
      <c r="I1841" t="s">
        <v>14</v>
      </c>
      <c r="J1841" t="s">
        <v>38</v>
      </c>
      <c r="K1841">
        <v>5</v>
      </c>
    </row>
    <row r="1842" spans="1:11" x14ac:dyDescent="0.35">
      <c r="A1842">
        <v>1842</v>
      </c>
      <c r="B1842" t="s">
        <v>1876</v>
      </c>
      <c r="C1842" t="s">
        <v>11</v>
      </c>
      <c r="D1842" s="1">
        <v>32203</v>
      </c>
      <c r="E1842">
        <f ca="1">DATEDIF(Sheet1!$D1842,$N$1,"Y")</f>
        <v>37</v>
      </c>
      <c r="F1842" s="1">
        <v>44905</v>
      </c>
      <c r="G1842" t="s">
        <v>12</v>
      </c>
      <c r="H1842" t="s">
        <v>13</v>
      </c>
      <c r="I1842" t="s">
        <v>17</v>
      </c>
      <c r="J1842" t="s">
        <v>22</v>
      </c>
      <c r="K1842">
        <v>4</v>
      </c>
    </row>
    <row r="1843" spans="1:11" x14ac:dyDescent="0.35">
      <c r="A1843">
        <v>1843</v>
      </c>
      <c r="B1843" t="s">
        <v>1877</v>
      </c>
      <c r="C1843" t="s">
        <v>11</v>
      </c>
      <c r="D1843" s="1">
        <v>19311</v>
      </c>
      <c r="E1843">
        <f ca="1">DATEDIF(Sheet1!$D1843,$N$1,"Y")</f>
        <v>73</v>
      </c>
      <c r="F1843" s="1">
        <v>44303</v>
      </c>
      <c r="G1843" t="s">
        <v>19</v>
      </c>
      <c r="H1843" t="s">
        <v>24</v>
      </c>
      <c r="I1843" t="s">
        <v>21</v>
      </c>
      <c r="J1843" t="s">
        <v>38</v>
      </c>
      <c r="K1843">
        <v>5</v>
      </c>
    </row>
    <row r="1844" spans="1:11" x14ac:dyDescent="0.35">
      <c r="A1844">
        <v>1844</v>
      </c>
      <c r="B1844" t="s">
        <v>1878</v>
      </c>
      <c r="C1844" t="s">
        <v>35</v>
      </c>
      <c r="D1844" s="1">
        <v>30719</v>
      </c>
      <c r="E1844">
        <f ca="1">DATEDIF(Sheet1!$D1844,$N$1,"Y")</f>
        <v>42</v>
      </c>
      <c r="F1844" s="1">
        <v>43983</v>
      </c>
      <c r="G1844" t="s">
        <v>12</v>
      </c>
      <c r="H1844" t="s">
        <v>13</v>
      </c>
      <c r="I1844" t="s">
        <v>25</v>
      </c>
      <c r="J1844" t="s">
        <v>26</v>
      </c>
      <c r="K1844">
        <v>1</v>
      </c>
    </row>
    <row r="1845" spans="1:11" x14ac:dyDescent="0.35">
      <c r="A1845">
        <v>1845</v>
      </c>
      <c r="B1845" t="s">
        <v>1879</v>
      </c>
      <c r="C1845" t="s">
        <v>35</v>
      </c>
      <c r="D1845" s="1">
        <v>24861</v>
      </c>
      <c r="E1845">
        <f ca="1">DATEDIF(Sheet1!$D1845,$N$1,"Y")</f>
        <v>58</v>
      </c>
      <c r="F1845" s="1">
        <v>43842</v>
      </c>
      <c r="G1845" t="s">
        <v>12</v>
      </c>
      <c r="H1845" t="s">
        <v>13</v>
      </c>
      <c r="I1845" t="s">
        <v>29</v>
      </c>
      <c r="J1845" t="s">
        <v>22</v>
      </c>
      <c r="K1845">
        <v>4</v>
      </c>
    </row>
    <row r="1846" spans="1:11" x14ac:dyDescent="0.35">
      <c r="A1846">
        <v>1846</v>
      </c>
      <c r="B1846" t="s">
        <v>1880</v>
      </c>
      <c r="C1846" t="s">
        <v>35</v>
      </c>
      <c r="D1846" s="1">
        <v>22228</v>
      </c>
      <c r="E1846">
        <f ca="1">DATEDIF(Sheet1!$D1846,$N$1,"Y")</f>
        <v>65</v>
      </c>
      <c r="F1846" s="1">
        <v>44175</v>
      </c>
      <c r="G1846" t="s">
        <v>12</v>
      </c>
      <c r="H1846" t="s">
        <v>13</v>
      </c>
      <c r="I1846" t="s">
        <v>32</v>
      </c>
      <c r="J1846" t="s">
        <v>38</v>
      </c>
      <c r="K1846">
        <v>5</v>
      </c>
    </row>
    <row r="1847" spans="1:11" x14ac:dyDescent="0.35">
      <c r="A1847">
        <v>1847</v>
      </c>
      <c r="B1847" t="s">
        <v>1881</v>
      </c>
      <c r="C1847" t="s">
        <v>35</v>
      </c>
      <c r="D1847" s="1">
        <v>39067</v>
      </c>
      <c r="E1847">
        <f ca="1">DATEDIF(Sheet1!$D1847,$N$1,"Y")</f>
        <v>19</v>
      </c>
      <c r="F1847" s="1">
        <v>44047</v>
      </c>
      <c r="G1847" t="s">
        <v>31</v>
      </c>
      <c r="H1847" t="s">
        <v>20</v>
      </c>
      <c r="I1847" t="s">
        <v>37</v>
      </c>
      <c r="J1847" t="s">
        <v>22</v>
      </c>
      <c r="K1847">
        <v>4</v>
      </c>
    </row>
    <row r="1848" spans="1:11" x14ac:dyDescent="0.35">
      <c r="A1848">
        <v>1848</v>
      </c>
      <c r="B1848" t="s">
        <v>1882</v>
      </c>
      <c r="C1848" t="s">
        <v>11</v>
      </c>
      <c r="D1848" s="1">
        <v>37549</v>
      </c>
      <c r="E1848">
        <f ca="1">DATEDIF(Sheet1!$D1848,$N$1,"Y")</f>
        <v>23</v>
      </c>
      <c r="F1848" s="1">
        <v>44803</v>
      </c>
      <c r="G1848" t="s">
        <v>57</v>
      </c>
      <c r="H1848" t="s">
        <v>28</v>
      </c>
      <c r="I1848" t="s">
        <v>40</v>
      </c>
      <c r="J1848" t="s">
        <v>26</v>
      </c>
      <c r="K1848">
        <v>1</v>
      </c>
    </row>
    <row r="1849" spans="1:11" x14ac:dyDescent="0.35">
      <c r="A1849">
        <v>1849</v>
      </c>
      <c r="B1849" t="s">
        <v>1883</v>
      </c>
      <c r="C1849" t="s">
        <v>11</v>
      </c>
      <c r="D1849" s="1">
        <v>34657</v>
      </c>
      <c r="E1849">
        <f ca="1">DATEDIF(Sheet1!$D1849,$N$1,"Y")</f>
        <v>31</v>
      </c>
      <c r="F1849" s="1">
        <v>44446</v>
      </c>
      <c r="G1849" t="s">
        <v>19</v>
      </c>
      <c r="H1849" t="s">
        <v>49</v>
      </c>
      <c r="I1849" t="s">
        <v>14</v>
      </c>
      <c r="J1849" t="s">
        <v>22</v>
      </c>
      <c r="K1849">
        <v>4</v>
      </c>
    </row>
    <row r="1850" spans="1:11" x14ac:dyDescent="0.35">
      <c r="A1850">
        <v>1850</v>
      </c>
      <c r="B1850" t="s">
        <v>1884</v>
      </c>
      <c r="C1850" t="s">
        <v>35</v>
      </c>
      <c r="D1850" s="1">
        <v>28003</v>
      </c>
      <c r="E1850">
        <f ca="1">DATEDIF(Sheet1!$D1850,$N$1,"Y")</f>
        <v>49</v>
      </c>
      <c r="F1850" s="1">
        <v>43962</v>
      </c>
      <c r="G1850" t="s">
        <v>12</v>
      </c>
      <c r="H1850" t="s">
        <v>13</v>
      </c>
      <c r="I1850" t="s">
        <v>17</v>
      </c>
      <c r="J1850" t="s">
        <v>22</v>
      </c>
      <c r="K1850">
        <v>4</v>
      </c>
    </row>
    <row r="1851" spans="1:11" x14ac:dyDescent="0.35">
      <c r="A1851">
        <v>1851</v>
      </c>
      <c r="B1851" t="s">
        <v>1885</v>
      </c>
      <c r="C1851" t="s">
        <v>35</v>
      </c>
      <c r="D1851" s="1">
        <v>31702</v>
      </c>
      <c r="E1851">
        <f ca="1">DATEDIF(Sheet1!$D1851,$N$1,"Y")</f>
        <v>39</v>
      </c>
      <c r="F1851" s="1">
        <v>44814</v>
      </c>
      <c r="G1851" t="s">
        <v>12</v>
      </c>
      <c r="H1851" t="s">
        <v>36</v>
      </c>
      <c r="I1851" t="s">
        <v>21</v>
      </c>
      <c r="J1851" t="s">
        <v>15</v>
      </c>
      <c r="K1851">
        <v>3</v>
      </c>
    </row>
    <row r="1852" spans="1:11" x14ac:dyDescent="0.35">
      <c r="A1852">
        <v>1852</v>
      </c>
      <c r="B1852" t="s">
        <v>1886</v>
      </c>
      <c r="C1852" t="s">
        <v>35</v>
      </c>
      <c r="D1852" s="1">
        <v>25161</v>
      </c>
      <c r="E1852">
        <f ca="1">DATEDIF(Sheet1!$D1852,$N$1,"Y")</f>
        <v>57</v>
      </c>
      <c r="F1852" s="1">
        <v>44872</v>
      </c>
      <c r="G1852" t="s">
        <v>31</v>
      </c>
      <c r="H1852" t="s">
        <v>42</v>
      </c>
      <c r="I1852" t="s">
        <v>25</v>
      </c>
      <c r="J1852" t="s">
        <v>38</v>
      </c>
      <c r="K1852">
        <v>5</v>
      </c>
    </row>
    <row r="1853" spans="1:11" x14ac:dyDescent="0.35">
      <c r="A1853">
        <v>1853</v>
      </c>
      <c r="B1853" t="s">
        <v>1887</v>
      </c>
      <c r="C1853" t="s">
        <v>11</v>
      </c>
      <c r="D1853" s="1">
        <v>36808</v>
      </c>
      <c r="E1853">
        <f ca="1">DATEDIF(Sheet1!$D1853,$N$1,"Y")</f>
        <v>25</v>
      </c>
      <c r="F1853" s="1">
        <v>43957</v>
      </c>
      <c r="G1853" t="s">
        <v>12</v>
      </c>
      <c r="H1853" t="s">
        <v>13</v>
      </c>
      <c r="I1853" t="s">
        <v>29</v>
      </c>
      <c r="J1853" t="s">
        <v>38</v>
      </c>
      <c r="K1853">
        <v>5</v>
      </c>
    </row>
    <row r="1854" spans="1:11" x14ac:dyDescent="0.35">
      <c r="A1854">
        <v>1854</v>
      </c>
      <c r="B1854" t="s">
        <v>1888</v>
      </c>
      <c r="C1854" t="s">
        <v>11</v>
      </c>
      <c r="D1854" s="1">
        <v>24661</v>
      </c>
      <c r="E1854">
        <f ca="1">DATEDIF(Sheet1!$D1854,$N$1,"Y")</f>
        <v>58</v>
      </c>
      <c r="F1854" s="1">
        <v>44193</v>
      </c>
      <c r="G1854" t="s">
        <v>12</v>
      </c>
      <c r="H1854" t="s">
        <v>13</v>
      </c>
      <c r="I1854" t="s">
        <v>32</v>
      </c>
      <c r="J1854" t="s">
        <v>15</v>
      </c>
      <c r="K1854">
        <v>3</v>
      </c>
    </row>
    <row r="1855" spans="1:11" x14ac:dyDescent="0.35">
      <c r="A1855">
        <v>1855</v>
      </c>
      <c r="B1855" t="s">
        <v>1889</v>
      </c>
      <c r="C1855" t="s">
        <v>35</v>
      </c>
      <c r="D1855" s="1">
        <v>21730</v>
      </c>
      <c r="E1855">
        <f ca="1">DATEDIF(Sheet1!$D1855,$N$1,"Y")</f>
        <v>66</v>
      </c>
      <c r="F1855" s="1">
        <v>44151</v>
      </c>
      <c r="G1855" t="s">
        <v>12</v>
      </c>
      <c r="H1855" t="s">
        <v>13</v>
      </c>
      <c r="I1855" t="s">
        <v>37</v>
      </c>
      <c r="J1855" t="s">
        <v>15</v>
      </c>
      <c r="K1855">
        <v>3</v>
      </c>
    </row>
    <row r="1856" spans="1:11" x14ac:dyDescent="0.35">
      <c r="A1856">
        <v>1856</v>
      </c>
      <c r="B1856" t="s">
        <v>1890</v>
      </c>
      <c r="C1856" t="s">
        <v>35</v>
      </c>
      <c r="D1856" s="1">
        <v>30956</v>
      </c>
      <c r="E1856">
        <f ca="1">DATEDIF(Sheet1!$D1856,$N$1,"Y")</f>
        <v>41</v>
      </c>
      <c r="F1856" s="1">
        <v>44390</v>
      </c>
      <c r="G1856" t="s">
        <v>19</v>
      </c>
      <c r="H1856" t="s">
        <v>36</v>
      </c>
      <c r="I1856" t="s">
        <v>40</v>
      </c>
      <c r="J1856" t="s">
        <v>38</v>
      </c>
      <c r="K1856">
        <v>5</v>
      </c>
    </row>
    <row r="1857" spans="1:11" x14ac:dyDescent="0.35">
      <c r="A1857">
        <v>1857</v>
      </c>
      <c r="B1857" t="s">
        <v>1891</v>
      </c>
      <c r="C1857" t="s">
        <v>11</v>
      </c>
      <c r="D1857" s="1">
        <v>20876</v>
      </c>
      <c r="E1857">
        <f ca="1">DATEDIF(Sheet1!$D1857,$N$1,"Y")</f>
        <v>68</v>
      </c>
      <c r="F1857" s="1">
        <v>44523</v>
      </c>
      <c r="G1857" t="s">
        <v>31</v>
      </c>
      <c r="H1857" t="s">
        <v>49</v>
      </c>
      <c r="I1857" t="s">
        <v>14</v>
      </c>
      <c r="J1857" t="s">
        <v>38</v>
      </c>
      <c r="K1857">
        <v>5</v>
      </c>
    </row>
    <row r="1858" spans="1:11" x14ac:dyDescent="0.35">
      <c r="A1858">
        <v>1858</v>
      </c>
      <c r="B1858" t="s">
        <v>1892</v>
      </c>
      <c r="C1858" t="s">
        <v>35</v>
      </c>
      <c r="D1858" s="1">
        <v>29556</v>
      </c>
      <c r="E1858">
        <f ca="1">DATEDIF(Sheet1!$D1858,$N$1,"Y")</f>
        <v>45</v>
      </c>
      <c r="F1858" s="1">
        <v>43867</v>
      </c>
      <c r="G1858" t="s">
        <v>12</v>
      </c>
      <c r="H1858" t="s">
        <v>13</v>
      </c>
      <c r="I1858" t="s">
        <v>17</v>
      </c>
      <c r="J1858" t="s">
        <v>38</v>
      </c>
      <c r="K1858">
        <v>5</v>
      </c>
    </row>
    <row r="1859" spans="1:11" x14ac:dyDescent="0.35">
      <c r="A1859">
        <v>1859</v>
      </c>
      <c r="B1859" t="s">
        <v>1893</v>
      </c>
      <c r="C1859" t="s">
        <v>11</v>
      </c>
      <c r="D1859" s="1">
        <v>18826</v>
      </c>
      <c r="E1859">
        <f ca="1">DATEDIF(Sheet1!$D1859,$N$1,"Y")</f>
        <v>74</v>
      </c>
      <c r="F1859" s="1">
        <v>44195</v>
      </c>
      <c r="G1859" t="s">
        <v>19</v>
      </c>
      <c r="H1859" t="s">
        <v>49</v>
      </c>
      <c r="I1859" t="s">
        <v>21</v>
      </c>
      <c r="J1859" t="s">
        <v>15</v>
      </c>
      <c r="K1859">
        <v>3</v>
      </c>
    </row>
    <row r="1860" spans="1:11" x14ac:dyDescent="0.35">
      <c r="A1860">
        <v>1860</v>
      </c>
      <c r="B1860" t="s">
        <v>1894</v>
      </c>
      <c r="C1860" t="s">
        <v>11</v>
      </c>
      <c r="D1860" s="1">
        <v>24901</v>
      </c>
      <c r="E1860">
        <f ca="1">DATEDIF(Sheet1!$D1860,$N$1,"Y")</f>
        <v>57</v>
      </c>
      <c r="F1860" s="1">
        <v>44589</v>
      </c>
      <c r="G1860" t="s">
        <v>19</v>
      </c>
      <c r="H1860" t="s">
        <v>24</v>
      </c>
      <c r="I1860" t="s">
        <v>25</v>
      </c>
      <c r="J1860" t="s">
        <v>33</v>
      </c>
      <c r="K1860">
        <v>2</v>
      </c>
    </row>
    <row r="1861" spans="1:11" x14ac:dyDescent="0.35">
      <c r="A1861">
        <v>1861</v>
      </c>
      <c r="B1861" t="s">
        <v>1895</v>
      </c>
      <c r="C1861" t="s">
        <v>35</v>
      </c>
      <c r="D1861" s="1">
        <v>32355</v>
      </c>
      <c r="E1861">
        <f ca="1">DATEDIF(Sheet1!$D1861,$N$1,"Y")</f>
        <v>37</v>
      </c>
      <c r="F1861" s="1">
        <v>44401</v>
      </c>
      <c r="G1861" t="s">
        <v>57</v>
      </c>
      <c r="H1861" t="s">
        <v>20</v>
      </c>
      <c r="I1861" t="s">
        <v>29</v>
      </c>
      <c r="J1861" t="s">
        <v>15</v>
      </c>
      <c r="K1861">
        <v>3</v>
      </c>
    </row>
    <row r="1862" spans="1:11" x14ac:dyDescent="0.35">
      <c r="A1862">
        <v>1862</v>
      </c>
      <c r="B1862" t="s">
        <v>1896</v>
      </c>
      <c r="C1862" t="s">
        <v>11</v>
      </c>
      <c r="D1862" s="1">
        <v>33492</v>
      </c>
      <c r="E1862">
        <f ca="1">DATEDIF(Sheet1!$D1862,$N$1,"Y")</f>
        <v>34</v>
      </c>
      <c r="F1862" s="1">
        <v>44266</v>
      </c>
      <c r="G1862" t="s">
        <v>12</v>
      </c>
      <c r="H1862" t="s">
        <v>13</v>
      </c>
      <c r="I1862" t="s">
        <v>32</v>
      </c>
      <c r="J1862" t="s">
        <v>26</v>
      </c>
      <c r="K1862">
        <v>1</v>
      </c>
    </row>
    <row r="1863" spans="1:11" x14ac:dyDescent="0.35">
      <c r="A1863">
        <v>1863</v>
      </c>
      <c r="B1863" t="s">
        <v>1897</v>
      </c>
      <c r="C1863" t="s">
        <v>35</v>
      </c>
      <c r="D1863" s="1">
        <v>27307</v>
      </c>
      <c r="E1863">
        <f ca="1">DATEDIF(Sheet1!$D1863,$N$1,"Y")</f>
        <v>51</v>
      </c>
      <c r="F1863" s="1">
        <v>44058</v>
      </c>
      <c r="G1863" t="s">
        <v>31</v>
      </c>
      <c r="H1863" t="s">
        <v>13</v>
      </c>
      <c r="I1863" t="s">
        <v>37</v>
      </c>
      <c r="J1863" t="s">
        <v>38</v>
      </c>
      <c r="K1863">
        <v>5</v>
      </c>
    </row>
    <row r="1864" spans="1:11" x14ac:dyDescent="0.35">
      <c r="A1864">
        <v>1864</v>
      </c>
      <c r="B1864" t="s">
        <v>1898</v>
      </c>
      <c r="C1864" t="s">
        <v>11</v>
      </c>
      <c r="D1864" s="1">
        <v>31555</v>
      </c>
      <c r="E1864">
        <f ca="1">DATEDIF(Sheet1!$D1864,$N$1,"Y")</f>
        <v>39</v>
      </c>
      <c r="F1864" s="1">
        <v>44924</v>
      </c>
      <c r="G1864" t="s">
        <v>12</v>
      </c>
      <c r="H1864" t="s">
        <v>13</v>
      </c>
      <c r="I1864" t="s">
        <v>40</v>
      </c>
      <c r="J1864" t="s">
        <v>33</v>
      </c>
      <c r="K1864">
        <v>2</v>
      </c>
    </row>
    <row r="1865" spans="1:11" x14ac:dyDescent="0.35">
      <c r="A1865">
        <v>1865</v>
      </c>
      <c r="B1865" t="s">
        <v>1899</v>
      </c>
      <c r="C1865" t="s">
        <v>35</v>
      </c>
      <c r="D1865" s="1">
        <v>25082</v>
      </c>
      <c r="E1865">
        <f ca="1">DATEDIF(Sheet1!$D1865,$N$1,"Y")</f>
        <v>57</v>
      </c>
      <c r="F1865" s="1">
        <v>44199</v>
      </c>
      <c r="G1865" t="s">
        <v>12</v>
      </c>
      <c r="H1865" t="s">
        <v>13</v>
      </c>
      <c r="I1865" t="s">
        <v>14</v>
      </c>
      <c r="J1865" t="s">
        <v>22</v>
      </c>
      <c r="K1865">
        <v>4</v>
      </c>
    </row>
    <row r="1866" spans="1:11" x14ac:dyDescent="0.35">
      <c r="A1866">
        <v>1866</v>
      </c>
      <c r="B1866" t="s">
        <v>1900</v>
      </c>
      <c r="C1866" t="s">
        <v>35</v>
      </c>
      <c r="D1866" s="1">
        <v>25671</v>
      </c>
      <c r="E1866">
        <f ca="1">DATEDIF(Sheet1!$D1866,$N$1,"Y")</f>
        <v>55</v>
      </c>
      <c r="F1866" s="1">
        <v>44869</v>
      </c>
      <c r="G1866" t="s">
        <v>12</v>
      </c>
      <c r="H1866" t="s">
        <v>28</v>
      </c>
      <c r="I1866" t="s">
        <v>17</v>
      </c>
      <c r="J1866" t="s">
        <v>38</v>
      </c>
      <c r="K1866">
        <v>5</v>
      </c>
    </row>
    <row r="1867" spans="1:11" x14ac:dyDescent="0.35">
      <c r="A1867">
        <v>1867</v>
      </c>
      <c r="B1867" t="s">
        <v>1901</v>
      </c>
      <c r="C1867" t="s">
        <v>35</v>
      </c>
      <c r="D1867" s="1">
        <v>26365</v>
      </c>
      <c r="E1867">
        <f ca="1">DATEDIF(Sheet1!$D1867,$N$1,"Y")</f>
        <v>53</v>
      </c>
      <c r="F1867" s="1">
        <v>43854</v>
      </c>
      <c r="G1867" t="s">
        <v>12</v>
      </c>
      <c r="H1867" t="s">
        <v>13</v>
      </c>
      <c r="I1867" t="s">
        <v>21</v>
      </c>
      <c r="J1867" t="s">
        <v>15</v>
      </c>
      <c r="K1867">
        <v>3</v>
      </c>
    </row>
    <row r="1868" spans="1:11" x14ac:dyDescent="0.35">
      <c r="A1868">
        <v>1868</v>
      </c>
      <c r="B1868" t="s">
        <v>1902</v>
      </c>
      <c r="C1868" t="s">
        <v>11</v>
      </c>
      <c r="D1868" s="1">
        <v>19881</v>
      </c>
      <c r="E1868">
        <f ca="1">DATEDIF(Sheet1!$D1868,$N$1,"Y")</f>
        <v>71</v>
      </c>
      <c r="F1868" s="1">
        <v>44514</v>
      </c>
      <c r="G1868" t="s">
        <v>19</v>
      </c>
      <c r="H1868" t="s">
        <v>49</v>
      </c>
      <c r="I1868" t="s">
        <v>25</v>
      </c>
      <c r="J1868" t="s">
        <v>22</v>
      </c>
      <c r="K1868">
        <v>4</v>
      </c>
    </row>
    <row r="1869" spans="1:11" x14ac:dyDescent="0.35">
      <c r="A1869">
        <v>1869</v>
      </c>
      <c r="B1869" t="s">
        <v>1903</v>
      </c>
      <c r="C1869" t="s">
        <v>11</v>
      </c>
      <c r="D1869" s="1">
        <v>20061</v>
      </c>
      <c r="E1869">
        <f ca="1">DATEDIF(Sheet1!$D1869,$N$1,"Y")</f>
        <v>71</v>
      </c>
      <c r="F1869" s="1">
        <v>44317</v>
      </c>
      <c r="G1869" t="s">
        <v>12</v>
      </c>
      <c r="H1869" t="s">
        <v>28</v>
      </c>
      <c r="I1869" t="s">
        <v>29</v>
      </c>
      <c r="J1869" t="s">
        <v>26</v>
      </c>
      <c r="K1869">
        <v>1</v>
      </c>
    </row>
    <row r="1870" spans="1:11" x14ac:dyDescent="0.35">
      <c r="A1870">
        <v>1870</v>
      </c>
      <c r="B1870" t="s">
        <v>1904</v>
      </c>
      <c r="C1870" t="s">
        <v>11</v>
      </c>
      <c r="D1870" s="1">
        <v>35381</v>
      </c>
      <c r="E1870">
        <f ca="1">DATEDIF(Sheet1!$D1870,$N$1,"Y")</f>
        <v>29</v>
      </c>
      <c r="F1870" s="1">
        <v>44790</v>
      </c>
      <c r="G1870" t="s">
        <v>12</v>
      </c>
      <c r="H1870" t="s">
        <v>13</v>
      </c>
      <c r="I1870" t="s">
        <v>32</v>
      </c>
      <c r="J1870" t="s">
        <v>26</v>
      </c>
      <c r="K1870">
        <v>1</v>
      </c>
    </row>
    <row r="1871" spans="1:11" x14ac:dyDescent="0.35">
      <c r="A1871">
        <v>1871</v>
      </c>
      <c r="B1871" t="s">
        <v>1905</v>
      </c>
      <c r="C1871" t="s">
        <v>35</v>
      </c>
      <c r="D1871" s="1">
        <v>33046</v>
      </c>
      <c r="E1871">
        <f ca="1">DATEDIF(Sheet1!$D1871,$N$1,"Y")</f>
        <v>35</v>
      </c>
      <c r="F1871" s="1">
        <v>44165</v>
      </c>
      <c r="G1871" t="s">
        <v>12</v>
      </c>
      <c r="H1871" t="s">
        <v>13</v>
      </c>
      <c r="I1871" t="s">
        <v>37</v>
      </c>
      <c r="J1871" t="s">
        <v>15</v>
      </c>
      <c r="K1871">
        <v>3</v>
      </c>
    </row>
    <row r="1872" spans="1:11" x14ac:dyDescent="0.35">
      <c r="A1872">
        <v>1872</v>
      </c>
      <c r="B1872" t="s">
        <v>1906</v>
      </c>
      <c r="C1872" t="s">
        <v>11</v>
      </c>
      <c r="D1872" s="1">
        <v>26253</v>
      </c>
      <c r="E1872">
        <f ca="1">DATEDIF(Sheet1!$D1872,$N$1,"Y")</f>
        <v>54</v>
      </c>
      <c r="F1872" s="1">
        <v>43938</v>
      </c>
      <c r="G1872" t="s">
        <v>57</v>
      </c>
      <c r="H1872" t="s">
        <v>28</v>
      </c>
      <c r="I1872" t="s">
        <v>40</v>
      </c>
      <c r="J1872" t="s">
        <v>38</v>
      </c>
      <c r="K1872">
        <v>5</v>
      </c>
    </row>
    <row r="1873" spans="1:11" x14ac:dyDescent="0.35">
      <c r="A1873">
        <v>1873</v>
      </c>
      <c r="B1873" t="s">
        <v>1907</v>
      </c>
      <c r="C1873" t="s">
        <v>11</v>
      </c>
      <c r="D1873" s="1">
        <v>38336</v>
      </c>
      <c r="E1873">
        <f ca="1">DATEDIF(Sheet1!$D1873,$N$1,"Y")</f>
        <v>21</v>
      </c>
      <c r="F1873" s="1">
        <v>44050</v>
      </c>
      <c r="G1873" t="s">
        <v>12</v>
      </c>
      <c r="H1873" t="s">
        <v>13</v>
      </c>
      <c r="I1873" t="s">
        <v>14</v>
      </c>
      <c r="J1873" t="s">
        <v>33</v>
      </c>
      <c r="K1873">
        <v>2</v>
      </c>
    </row>
    <row r="1874" spans="1:11" x14ac:dyDescent="0.35">
      <c r="A1874">
        <v>1874</v>
      </c>
      <c r="B1874" t="s">
        <v>1908</v>
      </c>
      <c r="C1874" t="s">
        <v>35</v>
      </c>
      <c r="D1874" s="1">
        <v>28387</v>
      </c>
      <c r="E1874">
        <f ca="1">DATEDIF(Sheet1!$D1874,$N$1,"Y")</f>
        <v>48</v>
      </c>
      <c r="F1874" s="1">
        <v>44047</v>
      </c>
      <c r="G1874" t="s">
        <v>19</v>
      </c>
      <c r="H1874" t="s">
        <v>28</v>
      </c>
      <c r="I1874" t="s">
        <v>17</v>
      </c>
      <c r="J1874" t="s">
        <v>33</v>
      </c>
      <c r="K1874">
        <v>2</v>
      </c>
    </row>
    <row r="1875" spans="1:11" x14ac:dyDescent="0.35">
      <c r="A1875">
        <v>1875</v>
      </c>
      <c r="B1875" t="s">
        <v>1909</v>
      </c>
      <c r="C1875" t="s">
        <v>11</v>
      </c>
      <c r="D1875" s="1">
        <v>26142</v>
      </c>
      <c r="E1875">
        <f ca="1">DATEDIF(Sheet1!$D1875,$N$1,"Y")</f>
        <v>54</v>
      </c>
      <c r="F1875" s="1">
        <v>44274</v>
      </c>
      <c r="G1875" t="s">
        <v>12</v>
      </c>
      <c r="H1875" t="s">
        <v>13</v>
      </c>
      <c r="I1875" t="s">
        <v>21</v>
      </c>
      <c r="J1875" t="s">
        <v>26</v>
      </c>
      <c r="K1875">
        <v>1</v>
      </c>
    </row>
    <row r="1876" spans="1:11" x14ac:dyDescent="0.35">
      <c r="A1876">
        <v>1876</v>
      </c>
      <c r="B1876" t="s">
        <v>1910</v>
      </c>
      <c r="C1876" t="s">
        <v>11</v>
      </c>
      <c r="D1876" s="1">
        <v>22421</v>
      </c>
      <c r="E1876">
        <f ca="1">DATEDIF(Sheet1!$D1876,$N$1,"Y")</f>
        <v>64</v>
      </c>
      <c r="F1876" s="1">
        <v>44157</v>
      </c>
      <c r="G1876" t="s">
        <v>19</v>
      </c>
      <c r="H1876" t="s">
        <v>28</v>
      </c>
      <c r="I1876" t="s">
        <v>25</v>
      </c>
      <c r="J1876" t="s">
        <v>22</v>
      </c>
      <c r="K1876">
        <v>4</v>
      </c>
    </row>
    <row r="1877" spans="1:11" x14ac:dyDescent="0.35">
      <c r="A1877">
        <v>1877</v>
      </c>
      <c r="B1877" t="s">
        <v>1911</v>
      </c>
      <c r="C1877" t="s">
        <v>35</v>
      </c>
      <c r="D1877" s="1">
        <v>30379</v>
      </c>
      <c r="E1877">
        <f ca="1">DATEDIF(Sheet1!$D1877,$N$1,"Y")</f>
        <v>42</v>
      </c>
      <c r="F1877" s="1">
        <v>44496</v>
      </c>
      <c r="G1877" t="s">
        <v>12</v>
      </c>
      <c r="H1877" t="s">
        <v>13</v>
      </c>
      <c r="I1877" t="s">
        <v>29</v>
      </c>
      <c r="J1877" t="s">
        <v>38</v>
      </c>
      <c r="K1877">
        <v>5</v>
      </c>
    </row>
    <row r="1878" spans="1:11" x14ac:dyDescent="0.35">
      <c r="A1878">
        <v>1878</v>
      </c>
      <c r="B1878" t="s">
        <v>1912</v>
      </c>
      <c r="C1878" t="s">
        <v>11</v>
      </c>
      <c r="D1878" s="1">
        <v>26219</v>
      </c>
      <c r="E1878">
        <f ca="1">DATEDIF(Sheet1!$D1878,$N$1,"Y")</f>
        <v>54</v>
      </c>
      <c r="F1878" s="1">
        <v>44557</v>
      </c>
      <c r="G1878" t="s">
        <v>19</v>
      </c>
      <c r="H1878" t="s">
        <v>49</v>
      </c>
      <c r="I1878" t="s">
        <v>32</v>
      </c>
      <c r="J1878" t="s">
        <v>26</v>
      </c>
      <c r="K1878">
        <v>1</v>
      </c>
    </row>
    <row r="1879" spans="1:11" x14ac:dyDescent="0.35">
      <c r="A1879">
        <v>1879</v>
      </c>
      <c r="B1879" t="s">
        <v>1913</v>
      </c>
      <c r="C1879" t="s">
        <v>35</v>
      </c>
      <c r="D1879" s="1">
        <v>23833</v>
      </c>
      <c r="E1879">
        <f ca="1">DATEDIF(Sheet1!$D1879,$N$1,"Y")</f>
        <v>60</v>
      </c>
      <c r="F1879" s="1">
        <v>44034</v>
      </c>
      <c r="G1879" t="s">
        <v>12</v>
      </c>
      <c r="H1879" t="s">
        <v>36</v>
      </c>
      <c r="I1879" t="s">
        <v>37</v>
      </c>
      <c r="J1879" t="s">
        <v>22</v>
      </c>
      <c r="K1879">
        <v>4</v>
      </c>
    </row>
    <row r="1880" spans="1:11" x14ac:dyDescent="0.35">
      <c r="A1880">
        <v>1880</v>
      </c>
      <c r="B1880" t="s">
        <v>1914</v>
      </c>
      <c r="C1880" t="s">
        <v>35</v>
      </c>
      <c r="D1880" s="1">
        <v>38088</v>
      </c>
      <c r="E1880">
        <f ca="1">DATEDIF(Sheet1!$D1880,$N$1,"Y")</f>
        <v>21</v>
      </c>
      <c r="F1880" s="1">
        <v>44756</v>
      </c>
      <c r="G1880" t="s">
        <v>12</v>
      </c>
      <c r="H1880" t="s">
        <v>13</v>
      </c>
      <c r="I1880" t="s">
        <v>40</v>
      </c>
      <c r="J1880" t="s">
        <v>22</v>
      </c>
      <c r="K1880">
        <v>4</v>
      </c>
    </row>
    <row r="1881" spans="1:11" x14ac:dyDescent="0.35">
      <c r="A1881">
        <v>1881</v>
      </c>
      <c r="B1881" t="s">
        <v>1915</v>
      </c>
      <c r="C1881" t="s">
        <v>35</v>
      </c>
      <c r="D1881" s="1">
        <v>23075</v>
      </c>
      <c r="E1881">
        <f ca="1">DATEDIF(Sheet1!$D1881,$N$1,"Y")</f>
        <v>62</v>
      </c>
      <c r="F1881" s="1">
        <v>44394</v>
      </c>
      <c r="G1881" t="s">
        <v>19</v>
      </c>
      <c r="H1881" t="s">
        <v>28</v>
      </c>
      <c r="I1881" t="s">
        <v>14</v>
      </c>
      <c r="J1881" t="s">
        <v>38</v>
      </c>
      <c r="K1881">
        <v>5</v>
      </c>
    </row>
    <row r="1882" spans="1:11" x14ac:dyDescent="0.35">
      <c r="A1882">
        <v>1882</v>
      </c>
      <c r="B1882" t="s">
        <v>1916</v>
      </c>
      <c r="C1882" t="s">
        <v>35</v>
      </c>
      <c r="D1882" s="1">
        <v>19564</v>
      </c>
      <c r="E1882">
        <f ca="1">DATEDIF(Sheet1!$D1882,$N$1,"Y")</f>
        <v>72</v>
      </c>
      <c r="F1882" s="1">
        <v>44176</v>
      </c>
      <c r="G1882" t="s">
        <v>12</v>
      </c>
      <c r="H1882" t="s">
        <v>13</v>
      </c>
      <c r="I1882" t="s">
        <v>17</v>
      </c>
      <c r="J1882" t="s">
        <v>22</v>
      </c>
      <c r="K1882">
        <v>4</v>
      </c>
    </row>
    <row r="1883" spans="1:11" x14ac:dyDescent="0.35">
      <c r="A1883">
        <v>1883</v>
      </c>
      <c r="B1883" t="s">
        <v>1917</v>
      </c>
      <c r="C1883" t="s">
        <v>35</v>
      </c>
      <c r="D1883" s="1">
        <v>36509</v>
      </c>
      <c r="E1883">
        <f ca="1">DATEDIF(Sheet1!$D1883,$N$1,"Y")</f>
        <v>26</v>
      </c>
      <c r="F1883" s="1">
        <v>44375</v>
      </c>
      <c r="G1883" t="s">
        <v>57</v>
      </c>
      <c r="H1883" t="s">
        <v>42</v>
      </c>
      <c r="I1883" t="s">
        <v>21</v>
      </c>
      <c r="J1883" t="s">
        <v>38</v>
      </c>
      <c r="K1883">
        <v>5</v>
      </c>
    </row>
    <row r="1884" spans="1:11" x14ac:dyDescent="0.35">
      <c r="A1884">
        <v>1884</v>
      </c>
      <c r="B1884" t="s">
        <v>1918</v>
      </c>
      <c r="C1884" t="s">
        <v>35</v>
      </c>
      <c r="D1884" s="1">
        <v>24795</v>
      </c>
      <c r="E1884">
        <f ca="1">DATEDIF(Sheet1!$D1884,$N$1,"Y")</f>
        <v>58</v>
      </c>
      <c r="F1884" s="1">
        <v>44494</v>
      </c>
      <c r="G1884" t="s">
        <v>57</v>
      </c>
      <c r="H1884" t="s">
        <v>24</v>
      </c>
      <c r="I1884" t="s">
        <v>25</v>
      </c>
      <c r="J1884" t="s">
        <v>38</v>
      </c>
      <c r="K1884">
        <v>5</v>
      </c>
    </row>
    <row r="1885" spans="1:11" x14ac:dyDescent="0.35">
      <c r="A1885">
        <v>1885</v>
      </c>
      <c r="B1885" t="s">
        <v>1919</v>
      </c>
      <c r="C1885" t="s">
        <v>35</v>
      </c>
      <c r="D1885" s="1">
        <v>27258</v>
      </c>
      <c r="E1885">
        <f ca="1">DATEDIF(Sheet1!$D1885,$N$1,"Y")</f>
        <v>51</v>
      </c>
      <c r="F1885" s="1">
        <v>44909</v>
      </c>
      <c r="G1885" t="s">
        <v>57</v>
      </c>
      <c r="H1885" t="s">
        <v>24</v>
      </c>
      <c r="I1885" t="s">
        <v>29</v>
      </c>
      <c r="J1885" t="s">
        <v>15</v>
      </c>
      <c r="K1885">
        <v>3</v>
      </c>
    </row>
    <row r="1886" spans="1:11" x14ac:dyDescent="0.35">
      <c r="A1886">
        <v>1886</v>
      </c>
      <c r="B1886" t="s">
        <v>1920</v>
      </c>
      <c r="C1886" t="s">
        <v>35</v>
      </c>
      <c r="D1886" s="1">
        <v>35385</v>
      </c>
      <c r="E1886">
        <f ca="1">DATEDIF(Sheet1!$D1886,$N$1,"Y")</f>
        <v>29</v>
      </c>
      <c r="F1886" s="1">
        <v>44634</v>
      </c>
      <c r="G1886" t="s">
        <v>19</v>
      </c>
      <c r="H1886" t="s">
        <v>36</v>
      </c>
      <c r="I1886" t="s">
        <v>32</v>
      </c>
      <c r="J1886" t="s">
        <v>26</v>
      </c>
      <c r="K1886">
        <v>1</v>
      </c>
    </row>
    <row r="1887" spans="1:11" x14ac:dyDescent="0.35">
      <c r="A1887">
        <v>1887</v>
      </c>
      <c r="B1887" t="s">
        <v>1921</v>
      </c>
      <c r="C1887" t="s">
        <v>35</v>
      </c>
      <c r="D1887" s="1">
        <v>25788</v>
      </c>
      <c r="E1887">
        <f ca="1">DATEDIF(Sheet1!$D1887,$N$1,"Y")</f>
        <v>55</v>
      </c>
      <c r="F1887" s="1">
        <v>44519</v>
      </c>
      <c r="G1887" t="s">
        <v>12</v>
      </c>
      <c r="H1887" t="s">
        <v>13</v>
      </c>
      <c r="I1887" t="s">
        <v>37</v>
      </c>
      <c r="J1887" t="s">
        <v>33</v>
      </c>
      <c r="K1887">
        <v>2</v>
      </c>
    </row>
    <row r="1888" spans="1:11" x14ac:dyDescent="0.35">
      <c r="A1888">
        <v>1888</v>
      </c>
      <c r="B1888" t="s">
        <v>1922</v>
      </c>
      <c r="C1888" t="s">
        <v>35</v>
      </c>
      <c r="D1888" s="1">
        <v>31803</v>
      </c>
      <c r="E1888">
        <f ca="1">DATEDIF(Sheet1!$D1888,$N$1,"Y")</f>
        <v>39</v>
      </c>
      <c r="F1888" s="1">
        <v>44535</v>
      </c>
      <c r="G1888" t="s">
        <v>12</v>
      </c>
      <c r="H1888" t="s">
        <v>13</v>
      </c>
      <c r="I1888" t="s">
        <v>40</v>
      </c>
      <c r="J1888" t="s">
        <v>33</v>
      </c>
      <c r="K1888">
        <v>2</v>
      </c>
    </row>
    <row r="1889" spans="1:11" x14ac:dyDescent="0.35">
      <c r="A1889">
        <v>1889</v>
      </c>
      <c r="B1889" t="s">
        <v>1923</v>
      </c>
      <c r="C1889" t="s">
        <v>35</v>
      </c>
      <c r="D1889" s="1">
        <v>22808</v>
      </c>
      <c r="E1889">
        <f ca="1">DATEDIF(Sheet1!$D1889,$N$1,"Y")</f>
        <v>63</v>
      </c>
      <c r="F1889" s="1">
        <v>43966</v>
      </c>
      <c r="G1889" t="s">
        <v>19</v>
      </c>
      <c r="H1889" t="s">
        <v>28</v>
      </c>
      <c r="I1889" t="s">
        <v>14</v>
      </c>
      <c r="J1889" t="s">
        <v>15</v>
      </c>
      <c r="K1889">
        <v>3</v>
      </c>
    </row>
    <row r="1890" spans="1:11" x14ac:dyDescent="0.35">
      <c r="A1890">
        <v>1890</v>
      </c>
      <c r="B1890" t="s">
        <v>1924</v>
      </c>
      <c r="C1890" t="s">
        <v>35</v>
      </c>
      <c r="D1890" s="1">
        <v>30627</v>
      </c>
      <c r="E1890">
        <f ca="1">DATEDIF(Sheet1!$D1890,$N$1,"Y")</f>
        <v>42</v>
      </c>
      <c r="F1890" s="1">
        <v>44239</v>
      </c>
      <c r="G1890" t="s">
        <v>19</v>
      </c>
      <c r="H1890" t="s">
        <v>36</v>
      </c>
      <c r="I1890" t="s">
        <v>17</v>
      </c>
      <c r="J1890" t="s">
        <v>15</v>
      </c>
      <c r="K1890">
        <v>3</v>
      </c>
    </row>
    <row r="1891" spans="1:11" x14ac:dyDescent="0.35">
      <c r="A1891">
        <v>1891</v>
      </c>
      <c r="B1891" t="s">
        <v>1925</v>
      </c>
      <c r="C1891" t="s">
        <v>11</v>
      </c>
      <c r="D1891" s="1">
        <v>21314</v>
      </c>
      <c r="E1891">
        <f ca="1">DATEDIF(Sheet1!$D1891,$N$1,"Y")</f>
        <v>67</v>
      </c>
      <c r="F1891" s="1">
        <v>44488</v>
      </c>
      <c r="G1891" t="s">
        <v>31</v>
      </c>
      <c r="H1891" t="s">
        <v>42</v>
      </c>
      <c r="I1891" t="s">
        <v>21</v>
      </c>
      <c r="J1891" t="s">
        <v>22</v>
      </c>
      <c r="K1891">
        <v>4</v>
      </c>
    </row>
    <row r="1892" spans="1:11" x14ac:dyDescent="0.35">
      <c r="A1892">
        <v>1892</v>
      </c>
      <c r="B1892" t="s">
        <v>1926</v>
      </c>
      <c r="C1892" t="s">
        <v>35</v>
      </c>
      <c r="D1892" s="1">
        <v>29095</v>
      </c>
      <c r="E1892">
        <f ca="1">DATEDIF(Sheet1!$D1892,$N$1,"Y")</f>
        <v>46</v>
      </c>
      <c r="F1892" s="1">
        <v>44103</v>
      </c>
      <c r="G1892" t="s">
        <v>12</v>
      </c>
      <c r="H1892" t="s">
        <v>13</v>
      </c>
      <c r="I1892" t="s">
        <v>25</v>
      </c>
      <c r="J1892" t="s">
        <v>15</v>
      </c>
      <c r="K1892">
        <v>3</v>
      </c>
    </row>
    <row r="1893" spans="1:11" x14ac:dyDescent="0.35">
      <c r="A1893">
        <v>1893</v>
      </c>
      <c r="B1893" t="s">
        <v>1927</v>
      </c>
      <c r="C1893" t="s">
        <v>11</v>
      </c>
      <c r="D1893" s="1">
        <v>34221</v>
      </c>
      <c r="E1893">
        <f ca="1">DATEDIF(Sheet1!$D1893,$N$1,"Y")</f>
        <v>32</v>
      </c>
      <c r="F1893" s="1">
        <v>44441</v>
      </c>
      <c r="G1893" t="s">
        <v>12</v>
      </c>
      <c r="H1893" t="s">
        <v>13</v>
      </c>
      <c r="I1893" t="s">
        <v>29</v>
      </c>
      <c r="J1893" t="s">
        <v>22</v>
      </c>
      <c r="K1893">
        <v>4</v>
      </c>
    </row>
    <row r="1894" spans="1:11" x14ac:dyDescent="0.35">
      <c r="A1894">
        <v>1894</v>
      </c>
      <c r="B1894" t="s">
        <v>1928</v>
      </c>
      <c r="C1894" t="s">
        <v>35</v>
      </c>
      <c r="D1894" s="1">
        <v>32869</v>
      </c>
      <c r="E1894">
        <f ca="1">DATEDIF(Sheet1!$D1894,$N$1,"Y")</f>
        <v>36</v>
      </c>
      <c r="F1894" s="1">
        <v>44594</v>
      </c>
      <c r="G1894" t="s">
        <v>12</v>
      </c>
      <c r="H1894" t="s">
        <v>13</v>
      </c>
      <c r="I1894" t="s">
        <v>32</v>
      </c>
      <c r="J1894" t="s">
        <v>26</v>
      </c>
      <c r="K1894">
        <v>1</v>
      </c>
    </row>
    <row r="1895" spans="1:11" x14ac:dyDescent="0.35">
      <c r="A1895">
        <v>1895</v>
      </c>
      <c r="B1895" t="s">
        <v>1929</v>
      </c>
      <c r="C1895" t="s">
        <v>35</v>
      </c>
      <c r="D1895" s="1">
        <v>38184</v>
      </c>
      <c r="E1895">
        <f ca="1">DATEDIF(Sheet1!$D1895,$N$1,"Y")</f>
        <v>21</v>
      </c>
      <c r="F1895" s="1">
        <v>44881</v>
      </c>
      <c r="G1895" t="s">
        <v>31</v>
      </c>
      <c r="H1895" t="s">
        <v>28</v>
      </c>
      <c r="I1895" t="s">
        <v>37</v>
      </c>
      <c r="J1895" t="s">
        <v>15</v>
      </c>
      <c r="K1895">
        <v>3</v>
      </c>
    </row>
    <row r="1896" spans="1:11" x14ac:dyDescent="0.35">
      <c r="A1896">
        <v>1896</v>
      </c>
      <c r="B1896" t="s">
        <v>1930</v>
      </c>
      <c r="C1896" t="s">
        <v>11</v>
      </c>
      <c r="D1896" s="1">
        <v>23799</v>
      </c>
      <c r="E1896">
        <f ca="1">DATEDIF(Sheet1!$D1896,$N$1,"Y")</f>
        <v>60</v>
      </c>
      <c r="F1896" s="1">
        <v>44602</v>
      </c>
      <c r="G1896" t="s">
        <v>19</v>
      </c>
      <c r="H1896" t="s">
        <v>28</v>
      </c>
      <c r="I1896" t="s">
        <v>40</v>
      </c>
      <c r="J1896" t="s">
        <v>38</v>
      </c>
      <c r="K1896">
        <v>5</v>
      </c>
    </row>
    <row r="1897" spans="1:11" x14ac:dyDescent="0.35">
      <c r="A1897">
        <v>1897</v>
      </c>
      <c r="B1897" t="s">
        <v>1931</v>
      </c>
      <c r="C1897" t="s">
        <v>11</v>
      </c>
      <c r="D1897" s="1">
        <v>32728</v>
      </c>
      <c r="E1897">
        <f ca="1">DATEDIF(Sheet1!$D1897,$N$1,"Y")</f>
        <v>36</v>
      </c>
      <c r="F1897" s="1">
        <v>43935</v>
      </c>
      <c r="G1897" t="s">
        <v>12</v>
      </c>
      <c r="H1897" t="s">
        <v>13</v>
      </c>
      <c r="I1897" t="s">
        <v>14</v>
      </c>
      <c r="J1897" t="s">
        <v>22</v>
      </c>
      <c r="K1897">
        <v>4</v>
      </c>
    </row>
    <row r="1898" spans="1:11" x14ac:dyDescent="0.35">
      <c r="A1898">
        <v>1898</v>
      </c>
      <c r="B1898" t="s">
        <v>1932</v>
      </c>
      <c r="C1898" t="s">
        <v>11</v>
      </c>
      <c r="D1898" s="1">
        <v>26476</v>
      </c>
      <c r="E1898">
        <f ca="1">DATEDIF(Sheet1!$D1898,$N$1,"Y")</f>
        <v>53</v>
      </c>
      <c r="F1898" s="1">
        <v>44832</v>
      </c>
      <c r="G1898" t="s">
        <v>12</v>
      </c>
      <c r="H1898" t="s">
        <v>24</v>
      </c>
      <c r="I1898" t="s">
        <v>17</v>
      </c>
      <c r="J1898" t="s">
        <v>15</v>
      </c>
      <c r="K1898">
        <v>3</v>
      </c>
    </row>
    <row r="1899" spans="1:11" x14ac:dyDescent="0.35">
      <c r="A1899">
        <v>1899</v>
      </c>
      <c r="B1899" t="s">
        <v>1933</v>
      </c>
      <c r="C1899" t="s">
        <v>11</v>
      </c>
      <c r="D1899" s="1">
        <v>37796</v>
      </c>
      <c r="E1899">
        <f ca="1">DATEDIF(Sheet1!$D1899,$N$1,"Y")</f>
        <v>22</v>
      </c>
      <c r="F1899" s="1">
        <v>44355</v>
      </c>
      <c r="G1899" t="s">
        <v>19</v>
      </c>
      <c r="H1899" t="s">
        <v>20</v>
      </c>
      <c r="I1899" t="s">
        <v>21</v>
      </c>
      <c r="J1899" t="s">
        <v>22</v>
      </c>
      <c r="K1899">
        <v>4</v>
      </c>
    </row>
    <row r="1900" spans="1:11" x14ac:dyDescent="0.35">
      <c r="A1900">
        <v>1900</v>
      </c>
      <c r="B1900" t="s">
        <v>1934</v>
      </c>
      <c r="C1900" t="s">
        <v>11</v>
      </c>
      <c r="D1900" s="1">
        <v>27947</v>
      </c>
      <c r="E1900">
        <f ca="1">DATEDIF(Sheet1!$D1900,$N$1,"Y")</f>
        <v>49</v>
      </c>
      <c r="F1900" s="1">
        <v>44287</v>
      </c>
      <c r="G1900" t="s">
        <v>12</v>
      </c>
      <c r="H1900" t="s">
        <v>13</v>
      </c>
      <c r="I1900" t="s">
        <v>25</v>
      </c>
      <c r="J1900" t="s">
        <v>15</v>
      </c>
      <c r="K1900">
        <v>3</v>
      </c>
    </row>
    <row r="1901" spans="1:11" x14ac:dyDescent="0.35">
      <c r="A1901">
        <v>1901</v>
      </c>
      <c r="B1901" t="s">
        <v>1935</v>
      </c>
      <c r="C1901" t="s">
        <v>35</v>
      </c>
      <c r="D1901" s="1">
        <v>31046</v>
      </c>
      <c r="E1901">
        <f ca="1">DATEDIF(Sheet1!$D1901,$N$1,"Y")</f>
        <v>41</v>
      </c>
      <c r="F1901" s="1">
        <v>44326</v>
      </c>
      <c r="G1901" t="s">
        <v>31</v>
      </c>
      <c r="H1901" t="s">
        <v>24</v>
      </c>
      <c r="I1901" t="s">
        <v>29</v>
      </c>
      <c r="J1901" t="s">
        <v>26</v>
      </c>
      <c r="K1901">
        <v>1</v>
      </c>
    </row>
    <row r="1902" spans="1:11" x14ac:dyDescent="0.35">
      <c r="A1902">
        <v>1902</v>
      </c>
      <c r="B1902" t="s">
        <v>1936</v>
      </c>
      <c r="C1902" t="s">
        <v>11</v>
      </c>
      <c r="D1902" s="1">
        <v>31820</v>
      </c>
      <c r="E1902">
        <f ca="1">DATEDIF(Sheet1!$D1902,$N$1,"Y")</f>
        <v>38</v>
      </c>
      <c r="F1902" s="1">
        <v>44719</v>
      </c>
      <c r="G1902" t="s">
        <v>19</v>
      </c>
      <c r="H1902" t="s">
        <v>28</v>
      </c>
      <c r="I1902" t="s">
        <v>32</v>
      </c>
      <c r="J1902" t="s">
        <v>15</v>
      </c>
      <c r="K1902">
        <v>3</v>
      </c>
    </row>
    <row r="1903" spans="1:11" x14ac:dyDescent="0.35">
      <c r="A1903">
        <v>1903</v>
      </c>
      <c r="B1903" t="s">
        <v>1937</v>
      </c>
      <c r="C1903" t="s">
        <v>11</v>
      </c>
      <c r="D1903" s="1">
        <v>25556</v>
      </c>
      <c r="E1903">
        <f ca="1">DATEDIF(Sheet1!$D1903,$N$1,"Y")</f>
        <v>56</v>
      </c>
      <c r="F1903" s="1">
        <v>44466</v>
      </c>
      <c r="G1903" t="s">
        <v>57</v>
      </c>
      <c r="H1903" t="s">
        <v>24</v>
      </c>
      <c r="I1903" t="s">
        <v>37</v>
      </c>
      <c r="J1903" t="s">
        <v>33</v>
      </c>
      <c r="K1903">
        <v>2</v>
      </c>
    </row>
    <row r="1904" spans="1:11" x14ac:dyDescent="0.35">
      <c r="A1904">
        <v>1904</v>
      </c>
      <c r="B1904" t="s">
        <v>1938</v>
      </c>
      <c r="C1904" t="s">
        <v>11</v>
      </c>
      <c r="D1904" s="1">
        <v>36333</v>
      </c>
      <c r="E1904">
        <f ca="1">DATEDIF(Sheet1!$D1904,$N$1,"Y")</f>
        <v>26</v>
      </c>
      <c r="F1904" s="1">
        <v>43927</v>
      </c>
      <c r="G1904" t="s">
        <v>31</v>
      </c>
      <c r="H1904" t="s">
        <v>49</v>
      </c>
      <c r="I1904" t="s">
        <v>40</v>
      </c>
      <c r="J1904" t="s">
        <v>38</v>
      </c>
      <c r="K1904">
        <v>5</v>
      </c>
    </row>
    <row r="1905" spans="1:11" x14ac:dyDescent="0.35">
      <c r="A1905">
        <v>1905</v>
      </c>
      <c r="B1905" t="s">
        <v>1939</v>
      </c>
      <c r="C1905" t="s">
        <v>35</v>
      </c>
      <c r="D1905" s="1">
        <v>28246</v>
      </c>
      <c r="E1905">
        <f ca="1">DATEDIF(Sheet1!$D1905,$N$1,"Y")</f>
        <v>48</v>
      </c>
      <c r="F1905" s="1">
        <v>44582</v>
      </c>
      <c r="G1905" t="s">
        <v>57</v>
      </c>
      <c r="H1905" t="s">
        <v>24</v>
      </c>
      <c r="I1905" t="s">
        <v>14</v>
      </c>
      <c r="J1905" t="s">
        <v>33</v>
      </c>
      <c r="K1905">
        <v>2</v>
      </c>
    </row>
    <row r="1906" spans="1:11" x14ac:dyDescent="0.35">
      <c r="A1906">
        <v>1906</v>
      </c>
      <c r="B1906" t="s">
        <v>1940</v>
      </c>
      <c r="C1906" t="s">
        <v>35</v>
      </c>
      <c r="D1906" s="1">
        <v>33301</v>
      </c>
      <c r="E1906">
        <f ca="1">DATEDIF(Sheet1!$D1906,$N$1,"Y")</f>
        <v>34</v>
      </c>
      <c r="F1906" s="1">
        <v>43869</v>
      </c>
      <c r="G1906" t="s">
        <v>19</v>
      </c>
      <c r="H1906" t="s">
        <v>28</v>
      </c>
      <c r="I1906" t="s">
        <v>17</v>
      </c>
      <c r="J1906" t="s">
        <v>33</v>
      </c>
      <c r="K1906">
        <v>2</v>
      </c>
    </row>
    <row r="1907" spans="1:11" x14ac:dyDescent="0.35">
      <c r="A1907">
        <v>1907</v>
      </c>
      <c r="B1907" t="s">
        <v>1941</v>
      </c>
      <c r="C1907" t="s">
        <v>35</v>
      </c>
      <c r="D1907" s="1">
        <v>27914</v>
      </c>
      <c r="E1907">
        <f ca="1">DATEDIF(Sheet1!$D1907,$N$1,"Y")</f>
        <v>49</v>
      </c>
      <c r="F1907" s="1">
        <v>44889</v>
      </c>
      <c r="G1907" t="s">
        <v>31</v>
      </c>
      <c r="H1907" t="s">
        <v>49</v>
      </c>
      <c r="I1907" t="s">
        <v>21</v>
      </c>
      <c r="J1907" t="s">
        <v>38</v>
      </c>
      <c r="K1907">
        <v>5</v>
      </c>
    </row>
    <row r="1908" spans="1:11" x14ac:dyDescent="0.35">
      <c r="A1908">
        <v>1908</v>
      </c>
      <c r="B1908" t="s">
        <v>1942</v>
      </c>
      <c r="C1908" t="s">
        <v>11</v>
      </c>
      <c r="D1908" s="1">
        <v>30256</v>
      </c>
      <c r="E1908">
        <f ca="1">DATEDIF(Sheet1!$D1908,$N$1,"Y")</f>
        <v>43</v>
      </c>
      <c r="F1908" s="1">
        <v>44075</v>
      </c>
      <c r="G1908" t="s">
        <v>12</v>
      </c>
      <c r="H1908" t="s">
        <v>13</v>
      </c>
      <c r="I1908" t="s">
        <v>25</v>
      </c>
      <c r="J1908" t="s">
        <v>38</v>
      </c>
      <c r="K1908">
        <v>5</v>
      </c>
    </row>
    <row r="1909" spans="1:11" x14ac:dyDescent="0.35">
      <c r="A1909">
        <v>1909</v>
      </c>
      <c r="B1909" t="s">
        <v>1943</v>
      </c>
      <c r="C1909" t="s">
        <v>35</v>
      </c>
      <c r="D1909" s="1">
        <v>25068</v>
      </c>
      <c r="E1909">
        <f ca="1">DATEDIF(Sheet1!$D1909,$N$1,"Y")</f>
        <v>57</v>
      </c>
      <c r="F1909" s="1">
        <v>44631</v>
      </c>
      <c r="G1909" t="s">
        <v>19</v>
      </c>
      <c r="H1909" t="s">
        <v>28</v>
      </c>
      <c r="I1909" t="s">
        <v>29</v>
      </c>
      <c r="J1909" t="s">
        <v>38</v>
      </c>
      <c r="K1909">
        <v>5</v>
      </c>
    </row>
    <row r="1910" spans="1:11" x14ac:dyDescent="0.35">
      <c r="A1910">
        <v>1910</v>
      </c>
      <c r="B1910" t="s">
        <v>1944</v>
      </c>
      <c r="C1910" t="s">
        <v>35</v>
      </c>
      <c r="D1910" s="1">
        <v>25632</v>
      </c>
      <c r="E1910">
        <f ca="1">DATEDIF(Sheet1!$D1910,$N$1,"Y")</f>
        <v>55</v>
      </c>
      <c r="F1910" s="1">
        <v>44626</v>
      </c>
      <c r="G1910" t="s">
        <v>19</v>
      </c>
      <c r="H1910" t="s">
        <v>28</v>
      </c>
      <c r="I1910" t="s">
        <v>32</v>
      </c>
      <c r="J1910" t="s">
        <v>26</v>
      </c>
      <c r="K1910">
        <v>1</v>
      </c>
    </row>
    <row r="1911" spans="1:11" x14ac:dyDescent="0.35">
      <c r="A1911">
        <v>1911</v>
      </c>
      <c r="B1911" t="s">
        <v>1945</v>
      </c>
      <c r="C1911" t="s">
        <v>11</v>
      </c>
      <c r="D1911" s="1">
        <v>30535</v>
      </c>
      <c r="E1911">
        <f ca="1">DATEDIF(Sheet1!$D1911,$N$1,"Y")</f>
        <v>42</v>
      </c>
      <c r="F1911" s="1">
        <v>44274</v>
      </c>
      <c r="G1911" t="s">
        <v>31</v>
      </c>
      <c r="H1911" t="s">
        <v>20</v>
      </c>
      <c r="I1911" t="s">
        <v>37</v>
      </c>
      <c r="J1911" t="s">
        <v>33</v>
      </c>
      <c r="K1911">
        <v>2</v>
      </c>
    </row>
    <row r="1912" spans="1:11" x14ac:dyDescent="0.35">
      <c r="A1912">
        <v>1912</v>
      </c>
      <c r="B1912" t="s">
        <v>1946</v>
      </c>
      <c r="C1912" t="s">
        <v>11</v>
      </c>
      <c r="D1912" s="1">
        <v>22188</v>
      </c>
      <c r="E1912">
        <f ca="1">DATEDIF(Sheet1!$D1912,$N$1,"Y")</f>
        <v>65</v>
      </c>
      <c r="F1912" s="1">
        <v>44705</v>
      </c>
      <c r="G1912" t="s">
        <v>12</v>
      </c>
      <c r="H1912" t="s">
        <v>13</v>
      </c>
      <c r="I1912" t="s">
        <v>40</v>
      </c>
      <c r="J1912" t="s">
        <v>22</v>
      </c>
      <c r="K1912">
        <v>4</v>
      </c>
    </row>
    <row r="1913" spans="1:11" x14ac:dyDescent="0.35">
      <c r="A1913">
        <v>1913</v>
      </c>
      <c r="B1913" t="s">
        <v>1947</v>
      </c>
      <c r="C1913" t="s">
        <v>11</v>
      </c>
      <c r="D1913" s="1">
        <v>31332</v>
      </c>
      <c r="E1913">
        <f ca="1">DATEDIF(Sheet1!$D1913,$N$1,"Y")</f>
        <v>40</v>
      </c>
      <c r="F1913" s="1">
        <v>44878</v>
      </c>
      <c r="G1913" t="s">
        <v>12</v>
      </c>
      <c r="H1913" t="s">
        <v>13</v>
      </c>
      <c r="I1913" t="s">
        <v>14</v>
      </c>
      <c r="J1913" t="s">
        <v>22</v>
      </c>
      <c r="K1913">
        <v>4</v>
      </c>
    </row>
    <row r="1914" spans="1:11" x14ac:dyDescent="0.35">
      <c r="A1914">
        <v>1914</v>
      </c>
      <c r="B1914" t="s">
        <v>1948</v>
      </c>
      <c r="C1914" t="s">
        <v>35</v>
      </c>
      <c r="D1914" s="1">
        <v>26287</v>
      </c>
      <c r="E1914">
        <f ca="1">DATEDIF(Sheet1!$D1914,$N$1,"Y")</f>
        <v>54</v>
      </c>
      <c r="F1914" s="1">
        <v>44432</v>
      </c>
      <c r="G1914" t="s">
        <v>12</v>
      </c>
      <c r="H1914" t="s">
        <v>13</v>
      </c>
      <c r="I1914" t="s">
        <v>17</v>
      </c>
      <c r="J1914" t="s">
        <v>38</v>
      </c>
      <c r="K1914">
        <v>5</v>
      </c>
    </row>
    <row r="1915" spans="1:11" x14ac:dyDescent="0.35">
      <c r="A1915">
        <v>1915</v>
      </c>
      <c r="B1915" t="s">
        <v>1949</v>
      </c>
      <c r="C1915" t="s">
        <v>11</v>
      </c>
      <c r="D1915" s="1">
        <v>39040</v>
      </c>
      <c r="E1915">
        <f ca="1">DATEDIF(Sheet1!$D1915,$N$1,"Y")</f>
        <v>19</v>
      </c>
      <c r="F1915" s="1">
        <v>44895</v>
      </c>
      <c r="G1915" t="s">
        <v>19</v>
      </c>
      <c r="H1915" t="s">
        <v>13</v>
      </c>
      <c r="I1915" t="s">
        <v>21</v>
      </c>
      <c r="J1915" t="s">
        <v>15</v>
      </c>
      <c r="K1915">
        <v>3</v>
      </c>
    </row>
    <row r="1916" spans="1:11" x14ac:dyDescent="0.35">
      <c r="A1916">
        <v>1916</v>
      </c>
      <c r="B1916" t="s">
        <v>1950</v>
      </c>
      <c r="C1916" t="s">
        <v>11</v>
      </c>
      <c r="D1916" s="1">
        <v>19500</v>
      </c>
      <c r="E1916">
        <f ca="1">DATEDIF(Sheet1!$D1916,$N$1,"Y")</f>
        <v>72</v>
      </c>
      <c r="F1916" s="1">
        <v>44787</v>
      </c>
      <c r="G1916" t="s">
        <v>19</v>
      </c>
      <c r="H1916" t="s">
        <v>24</v>
      </c>
      <c r="I1916" t="s">
        <v>25</v>
      </c>
      <c r="J1916" t="s">
        <v>33</v>
      </c>
      <c r="K1916">
        <v>2</v>
      </c>
    </row>
    <row r="1917" spans="1:11" x14ac:dyDescent="0.35">
      <c r="A1917">
        <v>1917</v>
      </c>
      <c r="B1917" t="s">
        <v>1951</v>
      </c>
      <c r="C1917" t="s">
        <v>11</v>
      </c>
      <c r="D1917" s="1">
        <v>19622</v>
      </c>
      <c r="E1917">
        <f ca="1">DATEDIF(Sheet1!$D1917,$N$1,"Y")</f>
        <v>72</v>
      </c>
      <c r="F1917" s="1">
        <v>43855</v>
      </c>
      <c r="G1917" t="s">
        <v>19</v>
      </c>
      <c r="H1917" t="s">
        <v>28</v>
      </c>
      <c r="I1917" t="s">
        <v>29</v>
      </c>
      <c r="J1917" t="s">
        <v>26</v>
      </c>
      <c r="K1917">
        <v>1</v>
      </c>
    </row>
    <row r="1918" spans="1:11" x14ac:dyDescent="0.35">
      <c r="A1918">
        <v>1918</v>
      </c>
      <c r="B1918" t="s">
        <v>1952</v>
      </c>
      <c r="C1918" t="s">
        <v>11</v>
      </c>
      <c r="D1918" s="1">
        <v>32314</v>
      </c>
      <c r="E1918">
        <f ca="1">DATEDIF(Sheet1!$D1918,$N$1,"Y")</f>
        <v>37</v>
      </c>
      <c r="F1918" s="1">
        <v>44636</v>
      </c>
      <c r="G1918" t="s">
        <v>31</v>
      </c>
      <c r="H1918" t="s">
        <v>49</v>
      </c>
      <c r="I1918" t="s">
        <v>32</v>
      </c>
      <c r="J1918" t="s">
        <v>26</v>
      </c>
      <c r="K1918">
        <v>1</v>
      </c>
    </row>
    <row r="1919" spans="1:11" x14ac:dyDescent="0.35">
      <c r="A1919">
        <v>1919</v>
      </c>
      <c r="B1919" t="s">
        <v>1953</v>
      </c>
      <c r="C1919" t="s">
        <v>11</v>
      </c>
      <c r="D1919" s="1">
        <v>24919</v>
      </c>
      <c r="E1919">
        <f ca="1">DATEDIF(Sheet1!$D1919,$N$1,"Y")</f>
        <v>57</v>
      </c>
      <c r="F1919" s="1">
        <v>43840</v>
      </c>
      <c r="G1919" t="s">
        <v>19</v>
      </c>
      <c r="H1919" t="s">
        <v>28</v>
      </c>
      <c r="I1919" t="s">
        <v>37</v>
      </c>
      <c r="J1919" t="s">
        <v>22</v>
      </c>
      <c r="K1919">
        <v>4</v>
      </c>
    </row>
    <row r="1920" spans="1:11" x14ac:dyDescent="0.35">
      <c r="A1920">
        <v>1920</v>
      </c>
      <c r="B1920" t="s">
        <v>1954</v>
      </c>
      <c r="C1920" t="s">
        <v>35</v>
      </c>
      <c r="D1920" s="1">
        <v>27962</v>
      </c>
      <c r="E1920">
        <f ca="1">DATEDIF(Sheet1!$D1920,$N$1,"Y")</f>
        <v>49</v>
      </c>
      <c r="F1920" s="1">
        <v>44261</v>
      </c>
      <c r="G1920" t="s">
        <v>57</v>
      </c>
      <c r="H1920" t="s">
        <v>28</v>
      </c>
      <c r="I1920" t="s">
        <v>40</v>
      </c>
      <c r="J1920" t="s">
        <v>26</v>
      </c>
      <c r="K1920">
        <v>1</v>
      </c>
    </row>
    <row r="1921" spans="1:11" x14ac:dyDescent="0.35">
      <c r="A1921">
        <v>1921</v>
      </c>
      <c r="B1921" t="s">
        <v>1955</v>
      </c>
      <c r="C1921" t="s">
        <v>11</v>
      </c>
      <c r="D1921" s="1">
        <v>20660</v>
      </c>
      <c r="E1921">
        <f ca="1">DATEDIF(Sheet1!$D1921,$N$1,"Y")</f>
        <v>69</v>
      </c>
      <c r="F1921" s="1">
        <v>44888</v>
      </c>
      <c r="G1921" t="s">
        <v>19</v>
      </c>
      <c r="H1921" t="s">
        <v>36</v>
      </c>
      <c r="I1921" t="s">
        <v>14</v>
      </c>
      <c r="J1921" t="s">
        <v>15</v>
      </c>
      <c r="K1921">
        <v>3</v>
      </c>
    </row>
    <row r="1922" spans="1:11" x14ac:dyDescent="0.35">
      <c r="A1922">
        <v>1922</v>
      </c>
      <c r="B1922" t="s">
        <v>1956</v>
      </c>
      <c r="C1922" t="s">
        <v>11</v>
      </c>
      <c r="D1922" s="1">
        <v>27844</v>
      </c>
      <c r="E1922">
        <f ca="1">DATEDIF(Sheet1!$D1922,$N$1,"Y")</f>
        <v>49</v>
      </c>
      <c r="F1922" s="1">
        <v>44634</v>
      </c>
      <c r="G1922" t="s">
        <v>19</v>
      </c>
      <c r="H1922" t="s">
        <v>28</v>
      </c>
      <c r="I1922" t="s">
        <v>17</v>
      </c>
      <c r="J1922" t="s">
        <v>22</v>
      </c>
      <c r="K1922">
        <v>4</v>
      </c>
    </row>
    <row r="1923" spans="1:11" x14ac:dyDescent="0.35">
      <c r="A1923">
        <v>1923</v>
      </c>
      <c r="B1923" t="s">
        <v>1957</v>
      </c>
      <c r="C1923" t="s">
        <v>11</v>
      </c>
      <c r="D1923" s="1">
        <v>29829</v>
      </c>
      <c r="E1923">
        <f ca="1">DATEDIF(Sheet1!$D1923,$N$1,"Y")</f>
        <v>44</v>
      </c>
      <c r="F1923" s="1">
        <v>44033</v>
      </c>
      <c r="G1923" t="s">
        <v>12</v>
      </c>
      <c r="H1923" t="s">
        <v>28</v>
      </c>
      <c r="I1923" t="s">
        <v>21</v>
      </c>
      <c r="J1923" t="s">
        <v>38</v>
      </c>
      <c r="K1923">
        <v>5</v>
      </c>
    </row>
    <row r="1924" spans="1:11" x14ac:dyDescent="0.35">
      <c r="A1924">
        <v>1924</v>
      </c>
      <c r="B1924" t="s">
        <v>1958</v>
      </c>
      <c r="C1924" t="s">
        <v>35</v>
      </c>
      <c r="D1924" s="1">
        <v>32667</v>
      </c>
      <c r="E1924">
        <f ca="1">DATEDIF(Sheet1!$D1924,$N$1,"Y")</f>
        <v>36</v>
      </c>
      <c r="F1924" s="1">
        <v>44919</v>
      </c>
      <c r="G1924" t="s">
        <v>12</v>
      </c>
      <c r="H1924" t="s">
        <v>13</v>
      </c>
      <c r="I1924" t="s">
        <v>25</v>
      </c>
      <c r="J1924" t="s">
        <v>15</v>
      </c>
      <c r="K1924">
        <v>3</v>
      </c>
    </row>
    <row r="1925" spans="1:11" x14ac:dyDescent="0.35">
      <c r="A1925">
        <v>1925</v>
      </c>
      <c r="B1925" t="s">
        <v>1959</v>
      </c>
      <c r="C1925" t="s">
        <v>35</v>
      </c>
      <c r="D1925" s="1">
        <v>19392</v>
      </c>
      <c r="E1925">
        <f ca="1">DATEDIF(Sheet1!$D1925,$N$1,"Y")</f>
        <v>73</v>
      </c>
      <c r="F1925" s="1">
        <v>44770</v>
      </c>
      <c r="G1925" t="s">
        <v>12</v>
      </c>
      <c r="H1925" t="s">
        <v>13</v>
      </c>
      <c r="I1925" t="s">
        <v>29</v>
      </c>
      <c r="J1925" t="s">
        <v>26</v>
      </c>
      <c r="K1925">
        <v>1</v>
      </c>
    </row>
    <row r="1926" spans="1:11" x14ac:dyDescent="0.35">
      <c r="A1926">
        <v>1926</v>
      </c>
      <c r="B1926" t="s">
        <v>1960</v>
      </c>
      <c r="C1926" t="s">
        <v>35</v>
      </c>
      <c r="D1926" s="1">
        <v>21887</v>
      </c>
      <c r="E1926">
        <f ca="1">DATEDIF(Sheet1!$D1926,$N$1,"Y")</f>
        <v>66</v>
      </c>
      <c r="F1926" s="1">
        <v>44805</v>
      </c>
      <c r="G1926" t="s">
        <v>12</v>
      </c>
      <c r="H1926" t="s">
        <v>13</v>
      </c>
      <c r="I1926" t="s">
        <v>32</v>
      </c>
      <c r="J1926" t="s">
        <v>26</v>
      </c>
      <c r="K1926">
        <v>1</v>
      </c>
    </row>
    <row r="1927" spans="1:11" x14ac:dyDescent="0.35">
      <c r="A1927">
        <v>1927</v>
      </c>
      <c r="B1927" t="s">
        <v>1961</v>
      </c>
      <c r="C1927" t="s">
        <v>11</v>
      </c>
      <c r="D1927" s="1">
        <v>26226</v>
      </c>
      <c r="E1927">
        <f ca="1">DATEDIF(Sheet1!$D1927,$N$1,"Y")</f>
        <v>54</v>
      </c>
      <c r="F1927" s="1">
        <v>43840</v>
      </c>
      <c r="G1927" t="s">
        <v>12</v>
      </c>
      <c r="H1927" t="s">
        <v>13</v>
      </c>
      <c r="I1927" t="s">
        <v>37</v>
      </c>
      <c r="J1927" t="s">
        <v>38</v>
      </c>
      <c r="K1927">
        <v>5</v>
      </c>
    </row>
    <row r="1928" spans="1:11" x14ac:dyDescent="0.35">
      <c r="A1928">
        <v>1928</v>
      </c>
      <c r="B1928" t="s">
        <v>1962</v>
      </c>
      <c r="C1928" t="s">
        <v>35</v>
      </c>
      <c r="D1928" s="1">
        <v>30372</v>
      </c>
      <c r="E1928">
        <f ca="1">DATEDIF(Sheet1!$D1928,$N$1,"Y")</f>
        <v>42</v>
      </c>
      <c r="F1928" s="1">
        <v>44133</v>
      </c>
      <c r="G1928" t="s">
        <v>12</v>
      </c>
      <c r="H1928" t="s">
        <v>36</v>
      </c>
      <c r="I1928" t="s">
        <v>40</v>
      </c>
      <c r="J1928" t="s">
        <v>26</v>
      </c>
      <c r="K1928">
        <v>1</v>
      </c>
    </row>
    <row r="1929" spans="1:11" x14ac:dyDescent="0.35">
      <c r="A1929">
        <v>1929</v>
      </c>
      <c r="B1929" t="s">
        <v>1963</v>
      </c>
      <c r="C1929" t="s">
        <v>11</v>
      </c>
      <c r="D1929" s="1">
        <v>37117</v>
      </c>
      <c r="E1929">
        <f ca="1">DATEDIF(Sheet1!$D1929,$N$1,"Y")</f>
        <v>24</v>
      </c>
      <c r="F1929" s="1">
        <v>43932</v>
      </c>
      <c r="G1929" t="s">
        <v>12</v>
      </c>
      <c r="H1929" t="s">
        <v>13</v>
      </c>
      <c r="I1929" t="s">
        <v>14</v>
      </c>
      <c r="J1929" t="s">
        <v>15</v>
      </c>
      <c r="K1929">
        <v>3</v>
      </c>
    </row>
    <row r="1930" spans="1:11" x14ac:dyDescent="0.35">
      <c r="A1930">
        <v>1930</v>
      </c>
      <c r="B1930" t="s">
        <v>1964</v>
      </c>
      <c r="C1930" t="s">
        <v>11</v>
      </c>
      <c r="D1930" s="1">
        <v>37677</v>
      </c>
      <c r="E1930">
        <f ca="1">DATEDIF(Sheet1!$D1930,$N$1,"Y")</f>
        <v>22</v>
      </c>
      <c r="F1930" s="1">
        <v>44347</v>
      </c>
      <c r="G1930" t="s">
        <v>19</v>
      </c>
      <c r="H1930" t="s">
        <v>28</v>
      </c>
      <c r="I1930" t="s">
        <v>17</v>
      </c>
      <c r="J1930" t="s">
        <v>38</v>
      </c>
      <c r="K1930">
        <v>5</v>
      </c>
    </row>
    <row r="1931" spans="1:11" x14ac:dyDescent="0.35">
      <c r="A1931">
        <v>1931</v>
      </c>
      <c r="B1931" t="s">
        <v>1965</v>
      </c>
      <c r="C1931" t="s">
        <v>35</v>
      </c>
      <c r="D1931" s="1">
        <v>37652</v>
      </c>
      <c r="E1931">
        <f ca="1">DATEDIF(Sheet1!$D1931,$N$1,"Y")</f>
        <v>23</v>
      </c>
      <c r="F1931" s="1">
        <v>44353</v>
      </c>
      <c r="G1931" t="s">
        <v>12</v>
      </c>
      <c r="H1931" t="s">
        <v>13</v>
      </c>
      <c r="I1931" t="s">
        <v>21</v>
      </c>
      <c r="J1931" t="s">
        <v>33</v>
      </c>
      <c r="K1931">
        <v>2</v>
      </c>
    </row>
    <row r="1932" spans="1:11" x14ac:dyDescent="0.35">
      <c r="A1932">
        <v>1932</v>
      </c>
      <c r="B1932" t="s">
        <v>1966</v>
      </c>
      <c r="C1932" t="s">
        <v>11</v>
      </c>
      <c r="D1932" s="1">
        <v>21772</v>
      </c>
      <c r="E1932">
        <f ca="1">DATEDIF(Sheet1!$D1932,$N$1,"Y")</f>
        <v>66</v>
      </c>
      <c r="F1932" s="1">
        <v>44644</v>
      </c>
      <c r="G1932" t="s">
        <v>19</v>
      </c>
      <c r="H1932" t="s">
        <v>36</v>
      </c>
      <c r="I1932" t="s">
        <v>25</v>
      </c>
      <c r="J1932" t="s">
        <v>38</v>
      </c>
      <c r="K1932">
        <v>5</v>
      </c>
    </row>
    <row r="1933" spans="1:11" x14ac:dyDescent="0.35">
      <c r="A1933">
        <v>1933</v>
      </c>
      <c r="B1933" t="s">
        <v>1967</v>
      </c>
      <c r="C1933" t="s">
        <v>35</v>
      </c>
      <c r="D1933" s="1">
        <v>28648</v>
      </c>
      <c r="E1933">
        <f ca="1">DATEDIF(Sheet1!$D1933,$N$1,"Y")</f>
        <v>47</v>
      </c>
      <c r="F1933" s="1">
        <v>44134</v>
      </c>
      <c r="G1933" t="s">
        <v>12</v>
      </c>
      <c r="H1933" t="s">
        <v>13</v>
      </c>
      <c r="I1933" t="s">
        <v>29</v>
      </c>
      <c r="J1933" t="s">
        <v>15</v>
      </c>
      <c r="K1933">
        <v>3</v>
      </c>
    </row>
    <row r="1934" spans="1:11" x14ac:dyDescent="0.35">
      <c r="A1934">
        <v>1934</v>
      </c>
      <c r="B1934" t="s">
        <v>1968</v>
      </c>
      <c r="C1934" t="s">
        <v>35</v>
      </c>
      <c r="D1934" s="1">
        <v>29826</v>
      </c>
      <c r="E1934">
        <f ca="1">DATEDIF(Sheet1!$D1934,$N$1,"Y")</f>
        <v>44</v>
      </c>
      <c r="F1934" s="1">
        <v>44374</v>
      </c>
      <c r="G1934" t="s">
        <v>57</v>
      </c>
      <c r="H1934" t="s">
        <v>28</v>
      </c>
      <c r="I1934" t="s">
        <v>32</v>
      </c>
      <c r="J1934" t="s">
        <v>26</v>
      </c>
      <c r="K1934">
        <v>1</v>
      </c>
    </row>
    <row r="1935" spans="1:11" x14ac:dyDescent="0.35">
      <c r="A1935">
        <v>1935</v>
      </c>
      <c r="B1935" t="s">
        <v>1969</v>
      </c>
      <c r="C1935" t="s">
        <v>11</v>
      </c>
      <c r="D1935" s="1">
        <v>38239</v>
      </c>
      <c r="E1935">
        <f ca="1">DATEDIF(Sheet1!$D1935,$N$1,"Y")</f>
        <v>21</v>
      </c>
      <c r="F1935" s="1">
        <v>44434</v>
      </c>
      <c r="G1935" t="s">
        <v>12</v>
      </c>
      <c r="H1935" t="s">
        <v>13</v>
      </c>
      <c r="I1935" t="s">
        <v>37</v>
      </c>
      <c r="J1935" t="s">
        <v>33</v>
      </c>
      <c r="K1935">
        <v>2</v>
      </c>
    </row>
    <row r="1936" spans="1:11" x14ac:dyDescent="0.35">
      <c r="A1936">
        <v>1936</v>
      </c>
      <c r="B1936" t="s">
        <v>1970</v>
      </c>
      <c r="C1936" t="s">
        <v>35</v>
      </c>
      <c r="D1936" s="1">
        <v>22771</v>
      </c>
      <c r="E1936">
        <f ca="1">DATEDIF(Sheet1!$D1936,$N$1,"Y")</f>
        <v>63</v>
      </c>
      <c r="F1936" s="1">
        <v>44921</v>
      </c>
      <c r="G1936" t="s">
        <v>19</v>
      </c>
      <c r="H1936" t="s">
        <v>28</v>
      </c>
      <c r="I1936" t="s">
        <v>40</v>
      </c>
      <c r="J1936" t="s">
        <v>38</v>
      </c>
      <c r="K1936">
        <v>5</v>
      </c>
    </row>
    <row r="1937" spans="1:11" x14ac:dyDescent="0.35">
      <c r="A1937">
        <v>1937</v>
      </c>
      <c r="B1937" t="s">
        <v>1971</v>
      </c>
      <c r="C1937" t="s">
        <v>35</v>
      </c>
      <c r="D1937" s="1">
        <v>36767</v>
      </c>
      <c r="E1937">
        <f ca="1">DATEDIF(Sheet1!$D1937,$N$1,"Y")</f>
        <v>25</v>
      </c>
      <c r="F1937" s="1">
        <v>44613</v>
      </c>
      <c r="G1937" t="s">
        <v>12</v>
      </c>
      <c r="H1937" t="s">
        <v>13</v>
      </c>
      <c r="I1937" t="s">
        <v>14</v>
      </c>
      <c r="J1937" t="s">
        <v>26</v>
      </c>
      <c r="K1937">
        <v>1</v>
      </c>
    </row>
    <row r="1938" spans="1:11" x14ac:dyDescent="0.35">
      <c r="A1938">
        <v>1938</v>
      </c>
      <c r="B1938" t="s">
        <v>1972</v>
      </c>
      <c r="C1938" t="s">
        <v>11</v>
      </c>
      <c r="D1938" s="1">
        <v>36465</v>
      </c>
      <c r="E1938">
        <f ca="1">DATEDIF(Sheet1!$D1938,$N$1,"Y")</f>
        <v>26</v>
      </c>
      <c r="F1938" s="1">
        <v>44135</v>
      </c>
      <c r="G1938" t="s">
        <v>12</v>
      </c>
      <c r="H1938" t="s">
        <v>28</v>
      </c>
      <c r="I1938" t="s">
        <v>17</v>
      </c>
      <c r="J1938" t="s">
        <v>33</v>
      </c>
      <c r="K1938">
        <v>2</v>
      </c>
    </row>
    <row r="1939" spans="1:11" x14ac:dyDescent="0.35">
      <c r="A1939">
        <v>1939</v>
      </c>
      <c r="B1939" t="s">
        <v>1973</v>
      </c>
      <c r="C1939" t="s">
        <v>35</v>
      </c>
      <c r="D1939" s="1">
        <v>38244</v>
      </c>
      <c r="E1939">
        <f ca="1">DATEDIF(Sheet1!$D1939,$N$1,"Y")</f>
        <v>21</v>
      </c>
      <c r="F1939" s="1">
        <v>44404</v>
      </c>
      <c r="G1939" t="s">
        <v>19</v>
      </c>
      <c r="H1939" t="s">
        <v>24</v>
      </c>
      <c r="I1939" t="s">
        <v>21</v>
      </c>
      <c r="J1939" t="s">
        <v>22</v>
      </c>
      <c r="K1939">
        <v>4</v>
      </c>
    </row>
    <row r="1940" spans="1:11" x14ac:dyDescent="0.35">
      <c r="A1940">
        <v>1940</v>
      </c>
      <c r="B1940" t="s">
        <v>1974</v>
      </c>
      <c r="C1940" t="s">
        <v>35</v>
      </c>
      <c r="D1940" s="1">
        <v>34222</v>
      </c>
      <c r="E1940">
        <f ca="1">DATEDIF(Sheet1!$D1940,$N$1,"Y")</f>
        <v>32</v>
      </c>
      <c r="F1940" s="1">
        <v>44569</v>
      </c>
      <c r="G1940" t="s">
        <v>19</v>
      </c>
      <c r="H1940" t="s">
        <v>24</v>
      </c>
      <c r="I1940" t="s">
        <v>25</v>
      </c>
      <c r="J1940" t="s">
        <v>15</v>
      </c>
      <c r="K1940">
        <v>3</v>
      </c>
    </row>
    <row r="1941" spans="1:11" x14ac:dyDescent="0.35">
      <c r="A1941">
        <v>1941</v>
      </c>
      <c r="B1941" t="s">
        <v>1975</v>
      </c>
      <c r="C1941" t="s">
        <v>35</v>
      </c>
      <c r="D1941" s="1">
        <v>31384</v>
      </c>
      <c r="E1941">
        <f ca="1">DATEDIF(Sheet1!$D1941,$N$1,"Y")</f>
        <v>40</v>
      </c>
      <c r="F1941" s="1">
        <v>44323</v>
      </c>
      <c r="G1941" t="s">
        <v>12</v>
      </c>
      <c r="H1941" t="s">
        <v>13</v>
      </c>
      <c r="I1941" t="s">
        <v>29</v>
      </c>
      <c r="J1941" t="s">
        <v>38</v>
      </c>
      <c r="K1941">
        <v>5</v>
      </c>
    </row>
    <row r="1942" spans="1:11" x14ac:dyDescent="0.35">
      <c r="A1942">
        <v>1942</v>
      </c>
      <c r="B1942" t="s">
        <v>1976</v>
      </c>
      <c r="C1942" t="s">
        <v>11</v>
      </c>
      <c r="D1942" s="1">
        <v>38977</v>
      </c>
      <c r="E1942">
        <f ca="1">DATEDIF(Sheet1!$D1942,$N$1,"Y")</f>
        <v>19</v>
      </c>
      <c r="F1942" s="1">
        <v>44841</v>
      </c>
      <c r="G1942" t="s">
        <v>19</v>
      </c>
      <c r="H1942" t="s">
        <v>28</v>
      </c>
      <c r="I1942" t="s">
        <v>32</v>
      </c>
      <c r="J1942" t="s">
        <v>38</v>
      </c>
      <c r="K1942">
        <v>5</v>
      </c>
    </row>
    <row r="1943" spans="1:11" x14ac:dyDescent="0.35">
      <c r="A1943">
        <v>1943</v>
      </c>
      <c r="B1943" t="s">
        <v>1977</v>
      </c>
      <c r="C1943" t="s">
        <v>35</v>
      </c>
      <c r="D1943" s="1">
        <v>36178</v>
      </c>
      <c r="E1943">
        <f ca="1">DATEDIF(Sheet1!$D1943,$N$1,"Y")</f>
        <v>27</v>
      </c>
      <c r="F1943" s="1">
        <v>44831</v>
      </c>
      <c r="G1943" t="s">
        <v>19</v>
      </c>
      <c r="H1943" t="s">
        <v>24</v>
      </c>
      <c r="I1943" t="s">
        <v>37</v>
      </c>
      <c r="J1943" t="s">
        <v>15</v>
      </c>
      <c r="K1943">
        <v>3</v>
      </c>
    </row>
    <row r="1944" spans="1:11" x14ac:dyDescent="0.35">
      <c r="A1944">
        <v>1944</v>
      </c>
      <c r="B1944" t="s">
        <v>1978</v>
      </c>
      <c r="C1944" t="s">
        <v>35</v>
      </c>
      <c r="D1944" s="1">
        <v>30298</v>
      </c>
      <c r="E1944">
        <f ca="1">DATEDIF(Sheet1!$D1944,$N$1,"Y")</f>
        <v>43</v>
      </c>
      <c r="F1944" s="1">
        <v>44820</v>
      </c>
      <c r="G1944" t="s">
        <v>19</v>
      </c>
      <c r="H1944" t="s">
        <v>28</v>
      </c>
      <c r="I1944" t="s">
        <v>40</v>
      </c>
      <c r="J1944" t="s">
        <v>15</v>
      </c>
      <c r="K1944">
        <v>3</v>
      </c>
    </row>
    <row r="1945" spans="1:11" x14ac:dyDescent="0.35">
      <c r="A1945">
        <v>1945</v>
      </c>
      <c r="B1945" t="s">
        <v>1979</v>
      </c>
      <c r="C1945" t="s">
        <v>11</v>
      </c>
      <c r="D1945" s="1">
        <v>26278</v>
      </c>
      <c r="E1945">
        <f ca="1">DATEDIF(Sheet1!$D1945,$N$1,"Y")</f>
        <v>54</v>
      </c>
      <c r="F1945" s="1">
        <v>44328</v>
      </c>
      <c r="G1945" t="s">
        <v>31</v>
      </c>
      <c r="H1945" t="s">
        <v>28</v>
      </c>
      <c r="I1945" t="s">
        <v>14</v>
      </c>
      <c r="J1945" t="s">
        <v>38</v>
      </c>
      <c r="K1945">
        <v>5</v>
      </c>
    </row>
    <row r="1946" spans="1:11" x14ac:dyDescent="0.35">
      <c r="A1946">
        <v>1946</v>
      </c>
      <c r="B1946" t="s">
        <v>1980</v>
      </c>
      <c r="C1946" t="s">
        <v>11</v>
      </c>
      <c r="D1946" s="1">
        <v>24488</v>
      </c>
      <c r="E1946">
        <f ca="1">DATEDIF(Sheet1!$D1946,$N$1,"Y")</f>
        <v>59</v>
      </c>
      <c r="F1946" s="1">
        <v>44084</v>
      </c>
      <c r="G1946" t="s">
        <v>57</v>
      </c>
      <c r="H1946" t="s">
        <v>49</v>
      </c>
      <c r="I1946" t="s">
        <v>17</v>
      </c>
      <c r="J1946" t="s">
        <v>22</v>
      </c>
      <c r="K1946">
        <v>4</v>
      </c>
    </row>
    <row r="1947" spans="1:11" x14ac:dyDescent="0.35">
      <c r="A1947">
        <v>1947</v>
      </c>
      <c r="B1947" t="s">
        <v>1981</v>
      </c>
      <c r="C1947" t="s">
        <v>11</v>
      </c>
      <c r="D1947" s="1">
        <v>37789</v>
      </c>
      <c r="E1947">
        <f ca="1">DATEDIF(Sheet1!$D1947,$N$1,"Y")</f>
        <v>22</v>
      </c>
      <c r="F1947" s="1">
        <v>44882</v>
      </c>
      <c r="G1947" t="s">
        <v>19</v>
      </c>
      <c r="H1947" t="s">
        <v>28</v>
      </c>
      <c r="I1947" t="s">
        <v>21</v>
      </c>
      <c r="J1947" t="s">
        <v>22</v>
      </c>
      <c r="K1947">
        <v>4</v>
      </c>
    </row>
    <row r="1948" spans="1:11" x14ac:dyDescent="0.35">
      <c r="A1948">
        <v>1948</v>
      </c>
      <c r="B1948" t="s">
        <v>1982</v>
      </c>
      <c r="C1948" t="s">
        <v>11</v>
      </c>
      <c r="D1948" s="1">
        <v>34413</v>
      </c>
      <c r="E1948">
        <f ca="1">DATEDIF(Sheet1!$D1948,$N$1,"Y")</f>
        <v>31</v>
      </c>
      <c r="F1948" s="1">
        <v>44164</v>
      </c>
      <c r="G1948" t="s">
        <v>19</v>
      </c>
      <c r="H1948" t="s">
        <v>49</v>
      </c>
      <c r="I1948" t="s">
        <v>25</v>
      </c>
      <c r="J1948" t="s">
        <v>22</v>
      </c>
      <c r="K1948">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1D3CC-30C3-46A2-B563-EE31A16BA7FE}">
  <dimension ref="A3:B14"/>
  <sheetViews>
    <sheetView workbookViewId="0">
      <selection activeCell="B8" sqref="B8"/>
    </sheetView>
  </sheetViews>
  <sheetFormatPr defaultRowHeight="14.5" x14ac:dyDescent="0.35"/>
  <cols>
    <col min="1" max="1" width="12.453125" bestFit="1" customWidth="1"/>
    <col min="2" max="2" width="9.90625" bestFit="1" customWidth="1"/>
  </cols>
  <sheetData>
    <row r="3" spans="1:2" x14ac:dyDescent="0.35">
      <c r="A3" s="2" t="s">
        <v>1983</v>
      </c>
      <c r="B3" t="s">
        <v>1989</v>
      </c>
    </row>
    <row r="4" spans="1:2" x14ac:dyDescent="0.35">
      <c r="A4" s="3">
        <v>58</v>
      </c>
      <c r="B4">
        <v>2668</v>
      </c>
    </row>
    <row r="5" spans="1:2" x14ac:dyDescent="0.35">
      <c r="A5" s="3">
        <v>62</v>
      </c>
      <c r="B5">
        <v>2666</v>
      </c>
    </row>
    <row r="6" spans="1:2" x14ac:dyDescent="0.35">
      <c r="A6" s="3">
        <v>64</v>
      </c>
      <c r="B6">
        <v>2496</v>
      </c>
    </row>
    <row r="7" spans="1:2" x14ac:dyDescent="0.35">
      <c r="A7" s="3">
        <v>65</v>
      </c>
      <c r="B7">
        <v>2405</v>
      </c>
    </row>
    <row r="8" spans="1:2" x14ac:dyDescent="0.35">
      <c r="A8" s="3">
        <v>66</v>
      </c>
      <c r="B8">
        <v>2244</v>
      </c>
    </row>
    <row r="9" spans="1:2" x14ac:dyDescent="0.35">
      <c r="A9" s="3">
        <v>67</v>
      </c>
      <c r="B9">
        <v>2345</v>
      </c>
    </row>
    <row r="10" spans="1:2" x14ac:dyDescent="0.35">
      <c r="A10" s="3">
        <v>68</v>
      </c>
      <c r="B10">
        <v>2856</v>
      </c>
    </row>
    <row r="11" spans="1:2" x14ac:dyDescent="0.35">
      <c r="A11" s="3">
        <v>70</v>
      </c>
      <c r="B11">
        <v>2800</v>
      </c>
    </row>
    <row r="12" spans="1:2" x14ac:dyDescent="0.35">
      <c r="A12" s="3">
        <v>71</v>
      </c>
      <c r="B12">
        <v>2698</v>
      </c>
    </row>
    <row r="13" spans="1:2" x14ac:dyDescent="0.35">
      <c r="A13" s="3">
        <v>72</v>
      </c>
      <c r="B13">
        <v>3096</v>
      </c>
    </row>
    <row r="14" spans="1:2" x14ac:dyDescent="0.35">
      <c r="A14" s="3" t="s">
        <v>1984</v>
      </c>
      <c r="B14">
        <v>26274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A04E1-543F-4B45-8816-0905A81B8DC9}">
  <dimension ref="A3:B8"/>
  <sheetViews>
    <sheetView workbookViewId="0">
      <selection activeCell="A5" sqref="A5"/>
    </sheetView>
  </sheetViews>
  <sheetFormatPr defaultRowHeight="14.5" x14ac:dyDescent="0.35"/>
  <cols>
    <col min="1" max="1" width="12.453125" bestFit="1" customWidth="1"/>
    <col min="2" max="2" width="15.1796875" bestFit="1" customWidth="1"/>
  </cols>
  <sheetData>
    <row r="3" spans="1:2" x14ac:dyDescent="0.35">
      <c r="A3" s="2" t="s">
        <v>1983</v>
      </c>
      <c r="B3" t="s">
        <v>1990</v>
      </c>
    </row>
    <row r="4" spans="1:2" x14ac:dyDescent="0.35">
      <c r="A4" s="3" t="s">
        <v>12</v>
      </c>
      <c r="B4">
        <v>828</v>
      </c>
    </row>
    <row r="5" spans="1:2" x14ac:dyDescent="0.35">
      <c r="A5" s="3" t="s">
        <v>31</v>
      </c>
      <c r="B5">
        <v>292</v>
      </c>
    </row>
    <row r="6" spans="1:2" x14ac:dyDescent="0.35">
      <c r="A6" s="3" t="s">
        <v>57</v>
      </c>
      <c r="B6">
        <v>134</v>
      </c>
    </row>
    <row r="7" spans="1:2" x14ac:dyDescent="0.35">
      <c r="A7" s="3" t="s">
        <v>19</v>
      </c>
      <c r="B7">
        <v>693</v>
      </c>
    </row>
    <row r="8" spans="1:2" x14ac:dyDescent="0.35">
      <c r="A8" s="3" t="s">
        <v>1984</v>
      </c>
      <c r="B8">
        <v>1947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F8E3F-12AF-4478-8A39-E1952ED818A3}">
  <dimension ref="A1:E12"/>
  <sheetViews>
    <sheetView workbookViewId="0">
      <selection activeCell="A8" sqref="A8"/>
    </sheetView>
  </sheetViews>
  <sheetFormatPr defaultRowHeight="14.5" x14ac:dyDescent="0.35"/>
  <cols>
    <col min="1" max="1" width="15.08984375" bestFit="1" customWidth="1"/>
    <col min="2" max="2" width="16.54296875" bestFit="1" customWidth="1"/>
    <col min="3" max="3" width="20.81640625" bestFit="1" customWidth="1"/>
  </cols>
  <sheetData>
    <row r="1" spans="1:5" x14ac:dyDescent="0.35">
      <c r="E1" s="4">
        <f>GETPIVOTDATA("Average of Rating Range",$A$3)</f>
        <v>3.1972265023112483</v>
      </c>
    </row>
    <row r="3" spans="1:5" x14ac:dyDescent="0.35">
      <c r="A3" s="2" t="s">
        <v>1983</v>
      </c>
      <c r="B3" t="s">
        <v>1991</v>
      </c>
      <c r="C3" t="s">
        <v>1986</v>
      </c>
    </row>
    <row r="4" spans="1:5" x14ac:dyDescent="0.35">
      <c r="A4" s="3" t="s">
        <v>37</v>
      </c>
      <c r="B4">
        <v>243</v>
      </c>
      <c r="C4" s="4">
        <v>3.1646090534979425</v>
      </c>
    </row>
    <row r="5" spans="1:5" x14ac:dyDescent="0.35">
      <c r="A5" s="3" t="s">
        <v>17</v>
      </c>
      <c r="B5">
        <v>244</v>
      </c>
      <c r="C5" s="4">
        <v>3.9221311475409837</v>
      </c>
    </row>
    <row r="6" spans="1:5" x14ac:dyDescent="0.35">
      <c r="A6" s="3" t="s">
        <v>29</v>
      </c>
      <c r="B6">
        <v>243</v>
      </c>
      <c r="C6" s="4">
        <v>3.1111111111111112</v>
      </c>
    </row>
    <row r="7" spans="1:5" x14ac:dyDescent="0.35">
      <c r="A7" s="3" t="s">
        <v>40</v>
      </c>
      <c r="B7">
        <v>242</v>
      </c>
      <c r="C7" s="4">
        <v>3.3223140495867769</v>
      </c>
    </row>
    <row r="8" spans="1:5" x14ac:dyDescent="0.35">
      <c r="A8" s="3" t="s">
        <v>25</v>
      </c>
      <c r="B8">
        <v>244</v>
      </c>
      <c r="C8" s="4">
        <v>2.9918032786885247</v>
      </c>
    </row>
    <row r="9" spans="1:5" x14ac:dyDescent="0.35">
      <c r="A9" s="3" t="s">
        <v>21</v>
      </c>
      <c r="B9">
        <v>244</v>
      </c>
      <c r="C9" s="4">
        <v>3.6024590163934427</v>
      </c>
    </row>
    <row r="10" spans="1:5" x14ac:dyDescent="0.35">
      <c r="A10" s="3" t="s">
        <v>14</v>
      </c>
      <c r="B10">
        <v>244</v>
      </c>
      <c r="C10" s="4">
        <v>3.6639344262295084</v>
      </c>
    </row>
    <row r="11" spans="1:5" x14ac:dyDescent="0.35">
      <c r="A11" s="3" t="s">
        <v>32</v>
      </c>
      <c r="B11">
        <v>243</v>
      </c>
      <c r="C11" s="4">
        <v>1.7942386831275721</v>
      </c>
    </row>
    <row r="12" spans="1:5" x14ac:dyDescent="0.35">
      <c r="A12" s="3" t="s">
        <v>1984</v>
      </c>
      <c r="B12">
        <v>1947</v>
      </c>
      <c r="C12" s="4">
        <v>3.1972265023112483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27440-1985-4467-9E39-66B81DBD2774}">
  <dimension ref="A1:D11"/>
  <sheetViews>
    <sheetView workbookViewId="0">
      <selection activeCell="B17" sqref="B17"/>
    </sheetView>
  </sheetViews>
  <sheetFormatPr defaultRowHeight="14.5" x14ac:dyDescent="0.35"/>
  <cols>
    <col min="1" max="1" width="21.08984375" bestFit="1" customWidth="1"/>
    <col min="2" max="2" width="15.453125" bestFit="1" customWidth="1"/>
  </cols>
  <sheetData>
    <row r="1" spans="1:4" x14ac:dyDescent="0.35">
      <c r="D1">
        <f>GETPIVOTDATA("SOURCE",$A$3)</f>
        <v>1947</v>
      </c>
    </row>
    <row r="3" spans="1:4" x14ac:dyDescent="0.35">
      <c r="A3" s="2" t="s">
        <v>1983</v>
      </c>
      <c r="B3" t="s">
        <v>1992</v>
      </c>
    </row>
    <row r="4" spans="1:4" x14ac:dyDescent="0.35">
      <c r="A4" s="3" t="s">
        <v>28</v>
      </c>
      <c r="B4">
        <v>306</v>
      </c>
    </row>
    <row r="5" spans="1:4" x14ac:dyDescent="0.35">
      <c r="A5" s="3" t="s">
        <v>36</v>
      </c>
      <c r="B5">
        <v>156</v>
      </c>
    </row>
    <row r="6" spans="1:4" x14ac:dyDescent="0.35">
      <c r="A6" s="3" t="s">
        <v>20</v>
      </c>
      <c r="B6">
        <v>75</v>
      </c>
    </row>
    <row r="7" spans="1:4" x14ac:dyDescent="0.35">
      <c r="A7" s="3" t="s">
        <v>13</v>
      </c>
      <c r="B7">
        <v>778</v>
      </c>
    </row>
    <row r="8" spans="1:4" x14ac:dyDescent="0.35">
      <c r="A8" s="3" t="s">
        <v>24</v>
      </c>
      <c r="B8">
        <v>240</v>
      </c>
    </row>
    <row r="9" spans="1:4" x14ac:dyDescent="0.35">
      <c r="A9" s="3" t="s">
        <v>42</v>
      </c>
      <c r="B9">
        <v>116</v>
      </c>
    </row>
    <row r="10" spans="1:4" x14ac:dyDescent="0.35">
      <c r="A10" s="3" t="s">
        <v>49</v>
      </c>
      <c r="B10">
        <v>276</v>
      </c>
    </row>
    <row r="11" spans="1:4" x14ac:dyDescent="0.35">
      <c r="A11" s="3" t="s">
        <v>1984</v>
      </c>
      <c r="B11">
        <v>1947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88A3A-0203-4A6B-B4F9-8353F36301A0}">
  <sheetPr>
    <tabColor theme="1"/>
  </sheetPr>
  <dimension ref="A1:AB1"/>
  <sheetViews>
    <sheetView zoomScale="77" zoomScaleNormal="77" workbookViewId="0">
      <selection activeCell="V15" sqref="V15"/>
    </sheetView>
  </sheetViews>
  <sheetFormatPr defaultRowHeight="14.5" x14ac:dyDescent="0.35"/>
  <cols>
    <col min="1" max="28" width="8.7265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812EE-5C9D-4323-B4CA-A87313739F86}">
  <dimension ref="A1:S42"/>
  <sheetViews>
    <sheetView tabSelected="1" zoomScale="55" zoomScaleNormal="55" workbookViewId="0">
      <selection activeCell="V27" sqref="V27"/>
    </sheetView>
  </sheetViews>
  <sheetFormatPr defaultRowHeight="14.5" x14ac:dyDescent="0.35"/>
  <cols>
    <col min="1" max="18" width="8.7265625" style="5"/>
    <col min="19" max="19" width="9.54296875" style="5" customWidth="1"/>
    <col min="20" max="16384" width="8.7265625" style="5"/>
  </cols>
  <sheetData>
    <row r="1" spans="1:19" x14ac:dyDescent="0.35">
      <c r="A1" s="12"/>
      <c r="B1" s="13"/>
      <c r="C1" s="13"/>
      <c r="D1" s="13"/>
      <c r="E1" s="13"/>
      <c r="F1" s="13"/>
      <c r="G1" s="13"/>
      <c r="H1" s="13"/>
      <c r="I1" s="13"/>
      <c r="J1" s="13"/>
      <c r="K1" s="13"/>
      <c r="L1" s="13"/>
      <c r="M1" s="13"/>
      <c r="N1" s="13"/>
      <c r="O1" s="13"/>
      <c r="P1" s="13"/>
      <c r="Q1" s="13"/>
      <c r="R1" s="13"/>
      <c r="S1" s="14"/>
    </row>
    <row r="2" spans="1:19" x14ac:dyDescent="0.35">
      <c r="A2" s="15"/>
      <c r="B2" s="16"/>
      <c r="C2" s="16"/>
      <c r="D2" s="16"/>
      <c r="E2" s="16"/>
      <c r="F2" s="16"/>
      <c r="G2" s="16"/>
      <c r="H2" s="16"/>
      <c r="I2" s="16"/>
      <c r="J2" s="16"/>
      <c r="K2" s="16"/>
      <c r="L2" s="16"/>
      <c r="M2" s="16"/>
      <c r="N2" s="16"/>
      <c r="O2" s="16"/>
      <c r="P2" s="16"/>
      <c r="Q2" s="16"/>
      <c r="R2" s="16"/>
      <c r="S2" s="17"/>
    </row>
    <row r="3" spans="1:19" x14ac:dyDescent="0.35">
      <c r="A3" s="15"/>
      <c r="B3" s="16"/>
      <c r="C3" s="16"/>
      <c r="D3" s="16"/>
      <c r="E3" s="16"/>
      <c r="F3" s="16"/>
      <c r="G3" s="16"/>
      <c r="H3" s="16"/>
      <c r="I3" s="16"/>
      <c r="J3" s="16"/>
      <c r="K3" s="16"/>
      <c r="L3" s="16"/>
      <c r="M3" s="16"/>
      <c r="N3" s="16"/>
      <c r="O3" s="16"/>
      <c r="P3" s="16"/>
      <c r="Q3" s="16"/>
      <c r="R3" s="16"/>
      <c r="S3" s="17"/>
    </row>
    <row r="4" spans="1:19" x14ac:dyDescent="0.35">
      <c r="A4" s="15"/>
      <c r="B4" s="16"/>
      <c r="C4" s="16"/>
      <c r="D4" s="16"/>
      <c r="E4" s="16"/>
      <c r="F4" s="16"/>
      <c r="G4" s="16"/>
      <c r="H4" s="16"/>
      <c r="I4" s="16"/>
      <c r="J4" s="16"/>
      <c r="K4" s="16"/>
      <c r="L4" s="16"/>
      <c r="M4" s="16"/>
      <c r="N4" s="16"/>
      <c r="O4" s="16"/>
      <c r="P4" s="16"/>
      <c r="Q4" s="16"/>
      <c r="R4" s="16"/>
      <c r="S4" s="17"/>
    </row>
    <row r="5" spans="1:19" x14ac:dyDescent="0.35">
      <c r="A5" s="15"/>
      <c r="B5" s="16"/>
      <c r="C5" s="16"/>
      <c r="D5" s="16"/>
      <c r="E5" s="16"/>
      <c r="F5" s="16"/>
      <c r="G5" s="16"/>
      <c r="H5" s="16"/>
      <c r="I5" s="16"/>
      <c r="J5" s="16"/>
      <c r="K5" s="16"/>
      <c r="L5" s="16"/>
      <c r="M5" s="16"/>
      <c r="N5" s="16"/>
      <c r="O5" s="16"/>
      <c r="P5" s="16"/>
      <c r="Q5" s="16"/>
      <c r="R5" s="16"/>
      <c r="S5" s="17"/>
    </row>
    <row r="6" spans="1:19" x14ac:dyDescent="0.35">
      <c r="A6" s="15"/>
      <c r="B6" s="16"/>
      <c r="C6" s="16"/>
      <c r="D6" s="16"/>
      <c r="E6" s="16"/>
      <c r="F6" s="16"/>
      <c r="G6" s="16"/>
      <c r="H6" s="16"/>
      <c r="I6" s="16"/>
      <c r="J6" s="16"/>
      <c r="K6" s="16"/>
      <c r="L6" s="16"/>
      <c r="M6" s="16"/>
      <c r="N6" s="16"/>
      <c r="O6" s="16"/>
      <c r="P6" s="16"/>
      <c r="Q6" s="16"/>
      <c r="R6" s="16"/>
      <c r="S6" s="17"/>
    </row>
    <row r="7" spans="1:19" x14ac:dyDescent="0.35">
      <c r="A7" s="15"/>
      <c r="B7" s="16"/>
      <c r="C7" s="16"/>
      <c r="D7" s="16"/>
      <c r="E7" s="16"/>
      <c r="F7" s="16"/>
      <c r="G7" s="16"/>
      <c r="H7" s="16"/>
      <c r="I7" s="16"/>
      <c r="J7" s="16"/>
      <c r="K7" s="16"/>
      <c r="L7" s="16"/>
      <c r="M7" s="16"/>
      <c r="N7" s="16"/>
      <c r="O7" s="16"/>
      <c r="P7" s="16"/>
      <c r="Q7" s="16"/>
      <c r="R7" s="16"/>
      <c r="S7" s="17"/>
    </row>
    <row r="8" spans="1:19" x14ac:dyDescent="0.35">
      <c r="A8" s="15"/>
      <c r="B8" s="16"/>
      <c r="C8" s="16"/>
      <c r="D8" s="16"/>
      <c r="E8" s="16"/>
      <c r="F8" s="16"/>
      <c r="G8" s="16"/>
      <c r="H8" s="16"/>
      <c r="I8" s="16"/>
      <c r="J8" s="16"/>
      <c r="K8" s="16"/>
      <c r="L8" s="16"/>
      <c r="M8" s="16"/>
      <c r="N8" s="16"/>
      <c r="O8" s="16"/>
      <c r="P8" s="16"/>
      <c r="Q8" s="16"/>
      <c r="R8" s="16"/>
      <c r="S8" s="17"/>
    </row>
    <row r="9" spans="1:19" x14ac:dyDescent="0.35">
      <c r="A9" s="15"/>
      <c r="B9" s="16"/>
      <c r="C9" s="16"/>
      <c r="D9" s="16"/>
      <c r="E9" s="16"/>
      <c r="F9" s="16"/>
      <c r="G9" s="16"/>
      <c r="H9" s="16"/>
      <c r="I9" s="16"/>
      <c r="J9" s="16"/>
      <c r="K9" s="16"/>
      <c r="L9" s="16"/>
      <c r="M9" s="16"/>
      <c r="N9" s="16"/>
      <c r="O9" s="16"/>
      <c r="P9" s="16"/>
      <c r="Q9" s="16"/>
      <c r="R9" s="16"/>
      <c r="S9" s="17"/>
    </row>
    <row r="10" spans="1:19" x14ac:dyDescent="0.35">
      <c r="A10" s="15"/>
      <c r="B10" s="16"/>
      <c r="C10" s="16"/>
      <c r="D10" s="16"/>
      <c r="E10" s="16"/>
      <c r="F10" s="16"/>
      <c r="G10" s="16"/>
      <c r="H10" s="16"/>
      <c r="I10" s="16"/>
      <c r="J10" s="16"/>
      <c r="K10" s="16"/>
      <c r="L10" s="16"/>
      <c r="M10" s="16"/>
      <c r="N10" s="16"/>
      <c r="O10" s="16"/>
      <c r="P10" s="16"/>
      <c r="Q10" s="16"/>
      <c r="R10" s="16"/>
      <c r="S10" s="17"/>
    </row>
    <row r="11" spans="1:19" x14ac:dyDescent="0.35">
      <c r="A11" s="15"/>
      <c r="B11" s="16"/>
      <c r="C11" s="16"/>
      <c r="D11" s="16"/>
      <c r="E11" s="16"/>
      <c r="F11" s="16"/>
      <c r="G11" s="16"/>
      <c r="H11" s="16"/>
      <c r="I11" s="16"/>
      <c r="J11" s="16"/>
      <c r="K11" s="16"/>
      <c r="L11" s="16"/>
      <c r="M11" s="16"/>
      <c r="N11" s="16"/>
      <c r="O11" s="16"/>
      <c r="P11" s="16"/>
      <c r="Q11" s="16"/>
      <c r="R11" s="16"/>
      <c r="S11" s="17"/>
    </row>
    <row r="12" spans="1:19" x14ac:dyDescent="0.35">
      <c r="A12" s="6"/>
      <c r="B12" s="7"/>
      <c r="C12" s="7"/>
      <c r="D12" s="7"/>
      <c r="E12" s="7"/>
      <c r="F12" s="7"/>
      <c r="G12" s="7"/>
      <c r="H12" s="7"/>
      <c r="I12" s="7"/>
      <c r="J12" s="7"/>
      <c r="K12" s="7"/>
      <c r="L12" s="7"/>
      <c r="M12" s="7"/>
      <c r="N12" s="7"/>
      <c r="O12" s="7"/>
      <c r="P12" s="7"/>
      <c r="Q12" s="7"/>
      <c r="R12" s="7"/>
      <c r="S12" s="8"/>
    </row>
    <row r="13" spans="1:19" x14ac:dyDescent="0.35">
      <c r="A13" s="6"/>
      <c r="B13" s="7"/>
      <c r="C13" s="7"/>
      <c r="D13" s="7"/>
      <c r="E13" s="7"/>
      <c r="F13" s="7"/>
      <c r="G13" s="7"/>
      <c r="H13" s="7"/>
      <c r="I13" s="7"/>
      <c r="J13" s="7"/>
      <c r="K13" s="7"/>
      <c r="L13" s="7"/>
      <c r="M13" s="7"/>
      <c r="N13" s="7"/>
      <c r="O13" s="7"/>
      <c r="P13" s="7"/>
      <c r="Q13" s="7"/>
      <c r="R13" s="7"/>
      <c r="S13" s="8"/>
    </row>
    <row r="14" spans="1:19" x14ac:dyDescent="0.35">
      <c r="A14" s="6"/>
      <c r="B14" s="7"/>
      <c r="C14" s="7"/>
      <c r="D14" s="7"/>
      <c r="E14" s="7"/>
      <c r="F14" s="7"/>
      <c r="G14" s="7"/>
      <c r="H14" s="7"/>
      <c r="I14" s="7"/>
      <c r="J14" s="7"/>
      <c r="K14" s="7"/>
      <c r="L14" s="7"/>
      <c r="M14" s="7"/>
      <c r="N14" s="7"/>
      <c r="O14" s="7"/>
      <c r="P14" s="7"/>
      <c r="Q14" s="7"/>
      <c r="R14" s="7"/>
      <c r="S14" s="8"/>
    </row>
    <row r="15" spans="1:19" x14ac:dyDescent="0.35">
      <c r="A15" s="6"/>
      <c r="B15" s="7"/>
      <c r="C15" s="7"/>
      <c r="D15" s="7"/>
      <c r="E15" s="7"/>
      <c r="F15" s="7"/>
      <c r="G15" s="7"/>
      <c r="H15" s="7"/>
      <c r="I15" s="7"/>
      <c r="J15" s="7"/>
      <c r="K15" s="7"/>
      <c r="L15" s="7"/>
      <c r="M15" s="7"/>
      <c r="N15" s="7"/>
      <c r="O15" s="7"/>
      <c r="P15" s="7"/>
      <c r="Q15" s="7"/>
      <c r="R15" s="7"/>
      <c r="S15" s="8"/>
    </row>
    <row r="16" spans="1:19" x14ac:dyDescent="0.35">
      <c r="A16" s="6"/>
      <c r="B16" s="7"/>
      <c r="C16" s="7"/>
      <c r="D16" s="7"/>
      <c r="E16" s="7"/>
      <c r="F16" s="7"/>
      <c r="G16" s="7"/>
      <c r="H16" s="7"/>
      <c r="I16" s="7"/>
      <c r="J16" s="7"/>
      <c r="K16" s="7"/>
      <c r="L16" s="7"/>
      <c r="M16" s="7"/>
      <c r="N16" s="7"/>
      <c r="O16" s="7"/>
      <c r="P16" s="7"/>
      <c r="Q16" s="7"/>
      <c r="R16" s="7"/>
      <c r="S16" s="8"/>
    </row>
    <row r="17" spans="1:19" x14ac:dyDescent="0.35">
      <c r="A17" s="6"/>
      <c r="B17" s="7"/>
      <c r="C17" s="7"/>
      <c r="D17" s="7"/>
      <c r="E17" s="7"/>
      <c r="F17" s="7"/>
      <c r="G17" s="7"/>
      <c r="H17" s="7"/>
      <c r="I17" s="7"/>
      <c r="J17" s="7"/>
      <c r="K17" s="7"/>
      <c r="L17" s="7"/>
      <c r="M17" s="7"/>
      <c r="N17" s="7"/>
      <c r="O17" s="7"/>
      <c r="P17" s="7"/>
      <c r="Q17" s="7"/>
      <c r="R17" s="7"/>
      <c r="S17" s="8"/>
    </row>
    <row r="18" spans="1:19" x14ac:dyDescent="0.35">
      <c r="A18" s="6"/>
      <c r="B18" s="7"/>
      <c r="C18" s="7"/>
      <c r="D18" s="7"/>
      <c r="E18" s="7"/>
      <c r="F18" s="7"/>
      <c r="G18" s="7"/>
      <c r="H18" s="7"/>
      <c r="I18" s="7"/>
      <c r="J18" s="7"/>
      <c r="K18" s="7"/>
      <c r="L18" s="7"/>
      <c r="M18" s="7"/>
      <c r="N18" s="7"/>
      <c r="O18" s="7"/>
      <c r="P18" s="7"/>
      <c r="Q18" s="7"/>
      <c r="R18" s="7"/>
      <c r="S18" s="8"/>
    </row>
    <row r="19" spans="1:19" x14ac:dyDescent="0.35">
      <c r="A19" s="6"/>
      <c r="B19" s="7"/>
      <c r="C19" s="7"/>
      <c r="D19" s="7"/>
      <c r="E19" s="7"/>
      <c r="F19" s="7"/>
      <c r="G19" s="7"/>
      <c r="H19" s="7"/>
      <c r="I19" s="7"/>
      <c r="J19" s="7"/>
      <c r="K19" s="7"/>
      <c r="L19" s="7"/>
      <c r="M19" s="7"/>
      <c r="N19" s="7"/>
      <c r="O19" s="7"/>
      <c r="P19" s="7"/>
      <c r="Q19" s="7"/>
      <c r="R19" s="7"/>
      <c r="S19" s="8"/>
    </row>
    <row r="20" spans="1:19" x14ac:dyDescent="0.35">
      <c r="A20" s="6"/>
      <c r="B20" s="7"/>
      <c r="C20" s="7"/>
      <c r="D20" s="7"/>
      <c r="E20" s="7"/>
      <c r="F20" s="7"/>
      <c r="G20" s="7"/>
      <c r="H20" s="7"/>
      <c r="I20" s="7"/>
      <c r="J20" s="7"/>
      <c r="K20" s="7"/>
      <c r="L20" s="7"/>
      <c r="M20" s="7"/>
      <c r="N20" s="7"/>
      <c r="O20" s="7"/>
      <c r="P20" s="7"/>
      <c r="Q20" s="7"/>
      <c r="R20" s="7"/>
      <c r="S20" s="8"/>
    </row>
    <row r="21" spans="1:19" x14ac:dyDescent="0.35">
      <c r="A21" s="6"/>
      <c r="B21" s="7"/>
      <c r="C21" s="7"/>
      <c r="D21" s="7"/>
      <c r="E21" s="7"/>
      <c r="F21" s="7"/>
      <c r="G21" s="7"/>
      <c r="H21" s="7"/>
      <c r="I21" s="7"/>
      <c r="J21" s="7"/>
      <c r="K21" s="7"/>
      <c r="L21" s="7"/>
      <c r="M21" s="7"/>
      <c r="N21" s="7"/>
      <c r="O21" s="7"/>
      <c r="P21" s="7"/>
      <c r="Q21" s="7"/>
      <c r="R21" s="7"/>
      <c r="S21" s="8"/>
    </row>
    <row r="22" spans="1:19" x14ac:dyDescent="0.35">
      <c r="A22" s="6"/>
      <c r="B22" s="7"/>
      <c r="C22" s="7"/>
      <c r="D22" s="7"/>
      <c r="E22" s="7"/>
      <c r="F22" s="7"/>
      <c r="G22" s="7"/>
      <c r="H22" s="7"/>
      <c r="I22" s="7"/>
      <c r="J22" s="7"/>
      <c r="K22" s="7"/>
      <c r="L22" s="7"/>
      <c r="M22" s="7"/>
      <c r="N22" s="7"/>
      <c r="O22" s="7"/>
      <c r="P22" s="7"/>
      <c r="Q22" s="7"/>
      <c r="R22" s="7"/>
      <c r="S22" s="8"/>
    </row>
    <row r="23" spans="1:19" x14ac:dyDescent="0.35">
      <c r="A23" s="6"/>
      <c r="B23" s="7"/>
      <c r="C23" s="7"/>
      <c r="D23" s="7"/>
      <c r="E23" s="7"/>
      <c r="F23" s="7"/>
      <c r="G23" s="7"/>
      <c r="H23" s="7"/>
      <c r="I23" s="7"/>
      <c r="J23" s="7"/>
      <c r="K23" s="7"/>
      <c r="L23" s="7"/>
      <c r="M23" s="7"/>
      <c r="N23" s="7"/>
      <c r="O23" s="7"/>
      <c r="P23" s="7"/>
      <c r="Q23" s="7"/>
      <c r="R23" s="7"/>
      <c r="S23" s="8"/>
    </row>
    <row r="24" spans="1:19" x14ac:dyDescent="0.35">
      <c r="A24" s="6"/>
      <c r="B24" s="7"/>
      <c r="C24" s="7"/>
      <c r="D24" s="7"/>
      <c r="E24" s="7"/>
      <c r="F24" s="7"/>
      <c r="G24" s="7"/>
      <c r="H24" s="7"/>
      <c r="I24" s="7"/>
      <c r="J24" s="7"/>
      <c r="K24" s="7"/>
      <c r="L24" s="7"/>
      <c r="M24" s="7"/>
      <c r="N24" s="7"/>
      <c r="O24" s="7"/>
      <c r="P24" s="7"/>
      <c r="Q24" s="7"/>
      <c r="R24" s="7"/>
      <c r="S24" s="8"/>
    </row>
    <row r="25" spans="1:19" x14ac:dyDescent="0.35">
      <c r="A25" s="6"/>
      <c r="B25" s="7"/>
      <c r="C25" s="7"/>
      <c r="D25" s="7"/>
      <c r="E25" s="7"/>
      <c r="F25" s="7"/>
      <c r="G25" s="7"/>
      <c r="H25" s="7"/>
      <c r="I25" s="7"/>
      <c r="J25" s="7"/>
      <c r="K25" s="7"/>
      <c r="L25" s="7"/>
      <c r="M25" s="7"/>
      <c r="N25" s="7"/>
      <c r="O25" s="7"/>
      <c r="P25" s="7"/>
      <c r="Q25" s="7"/>
      <c r="R25" s="7"/>
      <c r="S25" s="8"/>
    </row>
    <row r="26" spans="1:19" x14ac:dyDescent="0.35">
      <c r="A26" s="6"/>
      <c r="B26" s="7"/>
      <c r="C26" s="7"/>
      <c r="D26" s="7"/>
      <c r="E26" s="7"/>
      <c r="F26" s="7"/>
      <c r="G26" s="7"/>
      <c r="H26" s="7"/>
      <c r="I26" s="7"/>
      <c r="J26" s="7"/>
      <c r="K26" s="7"/>
      <c r="L26" s="7"/>
      <c r="M26" s="7"/>
      <c r="N26" s="7"/>
      <c r="O26" s="7"/>
      <c r="P26" s="7"/>
      <c r="Q26" s="7"/>
      <c r="R26" s="7"/>
      <c r="S26" s="8"/>
    </row>
    <row r="27" spans="1:19" x14ac:dyDescent="0.35">
      <c r="A27" s="6"/>
      <c r="B27" s="7"/>
      <c r="C27" s="7"/>
      <c r="D27" s="7"/>
      <c r="E27" s="7"/>
      <c r="F27" s="7"/>
      <c r="G27" s="7"/>
      <c r="H27" s="7"/>
      <c r="I27" s="7"/>
      <c r="J27" s="7"/>
      <c r="K27" s="7"/>
      <c r="L27" s="7"/>
      <c r="M27" s="7"/>
      <c r="N27" s="7"/>
      <c r="O27" s="7"/>
      <c r="P27" s="7"/>
      <c r="Q27" s="7"/>
      <c r="R27" s="7"/>
      <c r="S27" s="8"/>
    </row>
    <row r="28" spans="1:19" x14ac:dyDescent="0.35">
      <c r="A28" s="6"/>
      <c r="B28" s="7"/>
      <c r="C28" s="7"/>
      <c r="D28" s="7"/>
      <c r="E28" s="7"/>
      <c r="F28" s="7"/>
      <c r="G28" s="7"/>
      <c r="H28" s="7"/>
      <c r="I28" s="7"/>
      <c r="J28" s="7"/>
      <c r="K28" s="7"/>
      <c r="L28" s="7"/>
      <c r="M28" s="7"/>
      <c r="N28" s="7"/>
      <c r="O28" s="7"/>
      <c r="P28" s="7"/>
      <c r="Q28" s="7"/>
      <c r="R28" s="7"/>
      <c r="S28" s="8"/>
    </row>
    <row r="29" spans="1:19" x14ac:dyDescent="0.35">
      <c r="A29" s="6"/>
      <c r="B29" s="7"/>
      <c r="C29" s="7"/>
      <c r="D29" s="7"/>
      <c r="E29" s="7"/>
      <c r="F29" s="7"/>
      <c r="G29" s="7"/>
      <c r="H29" s="7"/>
      <c r="I29" s="7"/>
      <c r="J29" s="7"/>
      <c r="K29" s="7"/>
      <c r="L29" s="7"/>
      <c r="M29" s="7"/>
      <c r="N29" s="7"/>
      <c r="O29" s="7"/>
      <c r="P29" s="7"/>
      <c r="Q29" s="7"/>
      <c r="R29" s="7"/>
      <c r="S29" s="8"/>
    </row>
    <row r="30" spans="1:19" x14ac:dyDescent="0.35">
      <c r="A30" s="6"/>
      <c r="B30" s="7"/>
      <c r="C30" s="7"/>
      <c r="D30" s="7"/>
      <c r="E30" s="7"/>
      <c r="F30" s="7"/>
      <c r="G30" s="7"/>
      <c r="H30" s="7"/>
      <c r="I30" s="7"/>
      <c r="J30" s="7"/>
      <c r="K30" s="7"/>
      <c r="L30" s="7"/>
      <c r="M30" s="7"/>
      <c r="N30" s="7"/>
      <c r="O30" s="7"/>
      <c r="P30" s="7"/>
      <c r="Q30" s="7"/>
      <c r="R30" s="7"/>
      <c r="S30" s="8"/>
    </row>
    <row r="31" spans="1:19" x14ac:dyDescent="0.35">
      <c r="A31" s="6"/>
      <c r="B31" s="7"/>
      <c r="C31" s="7"/>
      <c r="D31" s="7"/>
      <c r="E31" s="7"/>
      <c r="F31" s="7"/>
      <c r="G31" s="7"/>
      <c r="H31" s="7"/>
      <c r="I31" s="7"/>
      <c r="J31" s="7"/>
      <c r="K31" s="7"/>
      <c r="L31" s="7"/>
      <c r="M31" s="7"/>
      <c r="N31" s="7"/>
      <c r="O31" s="7"/>
      <c r="P31" s="7"/>
      <c r="Q31" s="7"/>
      <c r="R31" s="7"/>
      <c r="S31" s="8"/>
    </row>
    <row r="32" spans="1:19" x14ac:dyDescent="0.35">
      <c r="A32" s="6"/>
      <c r="B32" s="7"/>
      <c r="C32" s="7"/>
      <c r="D32" s="7"/>
      <c r="E32" s="7"/>
      <c r="F32" s="7"/>
      <c r="G32" s="7"/>
      <c r="H32" s="7"/>
      <c r="I32" s="7"/>
      <c r="J32" s="7"/>
      <c r="K32" s="7"/>
      <c r="L32" s="7"/>
      <c r="M32" s="7"/>
      <c r="N32" s="7"/>
      <c r="O32" s="7"/>
      <c r="P32" s="7"/>
      <c r="Q32" s="7"/>
      <c r="R32" s="7"/>
      <c r="S32" s="8"/>
    </row>
    <row r="33" spans="1:19" x14ac:dyDescent="0.35">
      <c r="A33" s="6"/>
      <c r="B33" s="7"/>
      <c r="C33" s="7"/>
      <c r="D33" s="7"/>
      <c r="E33" s="7"/>
      <c r="F33" s="7"/>
      <c r="G33" s="7"/>
      <c r="H33" s="7"/>
      <c r="I33" s="7"/>
      <c r="J33" s="7"/>
      <c r="K33" s="7"/>
      <c r="L33" s="7"/>
      <c r="M33" s="7"/>
      <c r="N33" s="7"/>
      <c r="O33" s="7"/>
      <c r="P33" s="7"/>
      <c r="Q33" s="7"/>
      <c r="R33" s="7"/>
      <c r="S33" s="8"/>
    </row>
    <row r="34" spans="1:19" x14ac:dyDescent="0.35">
      <c r="A34" s="6"/>
      <c r="B34" s="7"/>
      <c r="C34" s="7"/>
      <c r="D34" s="7"/>
      <c r="E34" s="7"/>
      <c r="F34" s="7"/>
      <c r="G34" s="7"/>
      <c r="H34" s="7"/>
      <c r="I34" s="7"/>
      <c r="J34" s="7"/>
      <c r="K34" s="7"/>
      <c r="L34" s="7"/>
      <c r="M34" s="7"/>
      <c r="N34" s="7"/>
      <c r="O34" s="7"/>
      <c r="P34" s="7"/>
      <c r="Q34" s="7"/>
      <c r="R34" s="7"/>
      <c r="S34" s="8"/>
    </row>
    <row r="35" spans="1:19" x14ac:dyDescent="0.35">
      <c r="A35" s="6"/>
      <c r="B35" s="7"/>
      <c r="C35" s="7"/>
      <c r="D35" s="7"/>
      <c r="E35" s="7"/>
      <c r="F35" s="7"/>
      <c r="G35" s="7"/>
      <c r="H35" s="7"/>
      <c r="I35" s="7"/>
      <c r="J35" s="7"/>
      <c r="K35" s="7"/>
      <c r="L35" s="7"/>
      <c r="M35" s="7"/>
      <c r="N35" s="7"/>
      <c r="O35" s="7"/>
      <c r="P35" s="7"/>
      <c r="Q35" s="7"/>
      <c r="R35" s="7"/>
      <c r="S35" s="8"/>
    </row>
    <row r="36" spans="1:19" x14ac:dyDescent="0.35">
      <c r="A36" s="6"/>
      <c r="B36" s="7"/>
      <c r="C36" s="7"/>
      <c r="D36" s="7"/>
      <c r="E36" s="7"/>
      <c r="F36" s="7"/>
      <c r="G36" s="7"/>
      <c r="H36" s="7"/>
      <c r="I36" s="7"/>
      <c r="J36" s="7"/>
      <c r="K36" s="7"/>
      <c r="L36" s="7"/>
      <c r="M36" s="7"/>
      <c r="N36" s="7"/>
      <c r="O36" s="7"/>
      <c r="P36" s="7"/>
      <c r="Q36" s="7"/>
      <c r="R36" s="7"/>
      <c r="S36" s="8"/>
    </row>
    <row r="37" spans="1:19" x14ac:dyDescent="0.35">
      <c r="A37" s="6"/>
      <c r="B37" s="7"/>
      <c r="C37" s="7"/>
      <c r="D37" s="7"/>
      <c r="E37" s="7"/>
      <c r="F37" s="7"/>
      <c r="G37" s="7"/>
      <c r="H37" s="7"/>
      <c r="I37" s="7"/>
      <c r="J37" s="7"/>
      <c r="K37" s="7"/>
      <c r="L37" s="7"/>
      <c r="M37" s="7"/>
      <c r="N37" s="7"/>
      <c r="O37" s="7"/>
      <c r="P37" s="7"/>
      <c r="Q37" s="7"/>
      <c r="R37" s="7"/>
      <c r="S37" s="8"/>
    </row>
    <row r="38" spans="1:19" x14ac:dyDescent="0.35">
      <c r="A38" s="6"/>
      <c r="B38" s="7"/>
      <c r="C38" s="7"/>
      <c r="D38" s="7"/>
      <c r="E38" s="7"/>
      <c r="F38" s="7"/>
      <c r="G38" s="7"/>
      <c r="H38" s="7"/>
      <c r="I38" s="7"/>
      <c r="J38" s="7"/>
      <c r="K38" s="7"/>
      <c r="L38" s="7"/>
      <c r="M38" s="7"/>
      <c r="N38" s="7"/>
      <c r="O38" s="7"/>
      <c r="P38" s="7"/>
      <c r="Q38" s="7"/>
      <c r="R38" s="7"/>
      <c r="S38" s="8"/>
    </row>
    <row r="39" spans="1:19" x14ac:dyDescent="0.35">
      <c r="A39" s="6"/>
      <c r="B39" s="7"/>
      <c r="C39" s="7"/>
      <c r="D39" s="7"/>
      <c r="E39" s="7"/>
      <c r="F39" s="7"/>
      <c r="G39" s="7"/>
      <c r="H39" s="7"/>
      <c r="I39" s="7"/>
      <c r="J39" s="7"/>
      <c r="K39" s="7"/>
      <c r="L39" s="7"/>
      <c r="M39" s="7"/>
      <c r="N39" s="7"/>
      <c r="O39" s="7"/>
      <c r="P39" s="7"/>
      <c r="Q39" s="7"/>
      <c r="R39" s="7"/>
      <c r="S39" s="8"/>
    </row>
    <row r="40" spans="1:19" x14ac:dyDescent="0.35">
      <c r="A40" s="6"/>
      <c r="B40" s="7"/>
      <c r="C40" s="7"/>
      <c r="D40" s="7"/>
      <c r="E40" s="7"/>
      <c r="F40" s="7"/>
      <c r="G40" s="7"/>
      <c r="H40" s="7"/>
      <c r="I40" s="7"/>
      <c r="J40" s="7"/>
      <c r="K40" s="7"/>
      <c r="L40" s="7"/>
      <c r="M40" s="7"/>
      <c r="N40" s="7"/>
      <c r="O40" s="7"/>
      <c r="P40" s="7"/>
      <c r="Q40" s="7"/>
      <c r="R40" s="7"/>
      <c r="S40" s="8"/>
    </row>
    <row r="41" spans="1:19" ht="22.5" customHeight="1" x14ac:dyDescent="0.35">
      <c r="A41" s="6"/>
      <c r="B41" s="7"/>
      <c r="C41" s="7"/>
      <c r="D41" s="7"/>
      <c r="E41" s="7"/>
      <c r="F41" s="7"/>
      <c r="G41" s="7"/>
      <c r="H41" s="7"/>
      <c r="I41" s="7"/>
      <c r="J41" s="7"/>
      <c r="K41" s="7"/>
      <c r="L41" s="7"/>
      <c r="M41" s="7"/>
      <c r="N41" s="7"/>
      <c r="O41" s="7"/>
      <c r="P41" s="7"/>
      <c r="Q41" s="7"/>
      <c r="R41" s="7"/>
      <c r="S41" s="8"/>
    </row>
    <row r="42" spans="1:19" ht="7.5" customHeight="1" thickBot="1" x14ac:dyDescent="0.4">
      <c r="A42" s="9"/>
      <c r="B42" s="10"/>
      <c r="C42" s="10"/>
      <c r="D42" s="10"/>
      <c r="E42" s="10"/>
      <c r="F42" s="10"/>
      <c r="G42" s="10"/>
      <c r="H42" s="10"/>
      <c r="I42" s="10"/>
      <c r="J42" s="10"/>
      <c r="K42" s="10"/>
      <c r="L42" s="10"/>
      <c r="M42" s="10"/>
      <c r="N42" s="10"/>
      <c r="O42" s="10"/>
      <c r="P42" s="10"/>
      <c r="Q42" s="10"/>
      <c r="R42" s="10"/>
      <c r="S42"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KPI'S</vt:lpstr>
      <vt:lpstr>Sheet1</vt:lpstr>
      <vt:lpstr>AGE</vt:lpstr>
      <vt:lpstr>Purpose</vt:lpstr>
      <vt:lpstr>Feed_back</vt:lpstr>
      <vt:lpstr>Source</vt:lpstr>
      <vt:lpstr>Dashboard</vt:lpstr>
      <vt:lpstr>DashBoard </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Fatma.Abdelhamed.hessen</cp:lastModifiedBy>
  <dcterms:created xsi:type="dcterms:W3CDTF">2023-06-17T07:06:40Z</dcterms:created>
  <dcterms:modified xsi:type="dcterms:W3CDTF">2026-02-07T23:24:27Z</dcterms:modified>
</cp:coreProperties>
</file>