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original store\Documents\Excel كورس\progect\"/>
    </mc:Choice>
  </mc:AlternateContent>
  <xr:revisionPtr revIDLastSave="0" documentId="13_ncr:1_{BC595E1A-7984-4EF9-986E-2F12DE999020}" xr6:coauthVersionLast="47" xr6:coauthVersionMax="47" xr10:uidLastSave="{00000000-0000-0000-0000-000000000000}"/>
  <bookViews>
    <workbookView xWindow="-108" yWindow="-108" windowWidth="23256" windowHeight="12576" firstSheet="1" activeTab="10" xr2:uid="{00000000-000D-0000-FFFF-FFFF00000000}"/>
  </bookViews>
  <sheets>
    <sheet name="combo chart" sheetId="3" r:id="rId1"/>
    <sheet name="waterfall chart" sheetId="4" r:id="rId2"/>
    <sheet name="Bie chart" sheetId="5" r:id="rId3"/>
    <sheet name="map chart" sheetId="6" r:id="rId4"/>
    <sheet name="Top 5" sheetId="7" r:id="rId5"/>
    <sheet name="KpI" sheetId="8" r:id="rId6"/>
    <sheet name="kpi YOY" sheetId="9" r:id="rId7"/>
    <sheet name="Data" sheetId="1" r:id="rId8"/>
    <sheet name="layout" sheetId="2" r:id="rId9"/>
    <sheet name="Chart1" sheetId="11" r:id="rId10"/>
    <sheet name="Sheet2" sheetId="10" r:id="rId11"/>
    <sheet name="Sheet3" sheetId="12" r:id="rId12"/>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 name="Slicer_Years__Order_Date">#N/A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8" roundtripDataSignature="AMtx7mgYS6wfnPy0iIjdhtUlD2xFm8j14w=="/>
    </ext>
  </extLst>
</workbook>
</file>

<file path=xl/calcChain.xml><?xml version="1.0" encoding="utf-8"?>
<calcChain xmlns="http://schemas.openxmlformats.org/spreadsheetml/2006/main">
  <c r="K8" i="9" l="1"/>
  <c r="H8" i="9"/>
  <c r="I8" i="9"/>
  <c r="J8" i="9"/>
  <c r="L8" i="9"/>
  <c r="H17" i="8"/>
  <c r="N17" i="8"/>
  <c r="K17" i="8"/>
  <c r="E17" i="8"/>
  <c r="B17" i="8"/>
  <c r="D4"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E5" i="4"/>
  <c r="E6" i="4"/>
  <c r="E7" i="4"/>
  <c r="E4" i="4"/>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<sst xmlns="http://schemas.openxmlformats.org/spreadsheetml/2006/main" count="130133" uniqueCount="10956">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</sst>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0.00,&quot;K&quot;"/>
    <numFmt numFmtId="166" formatCode="&quot;$&quot;\ 0.00,\ &quot;K&quot;"/>
    <numFmt numFmtId="167" formatCode="&quot;#&quot;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s>
  <fills count="4">
    <fill>
      <patternFill patternType="none"/>
    </fill>
    <fill>
      <patternFill patternType="gray125"/>
    </fill>
    <fill>
      <patternFill patternType="solid">
        <fgColor theme="4" tint="0.59999389629810485"/>
        <bgColor indexed="64"/>
      </patternFill>
    </fill>
    <fill>
      <patternFill patternType="solid">
        <fgColor theme="4"/>
        <bgColor indexed="64"/>
      </patternFill>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44" fontId="3" fillId="0" borderId="0" applyFont="0" applyFill="0" applyBorder="0" applyAlignment="0" applyProtection="0"/>
  </cellStyleXfs>
  <cellXfs count="43">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applyAlignment="1">
      <alignment horizontal="left"/>
    </xf>
    <xf numFmtId="0" fontId="0" fillId="0" borderId="2" xfId="0" applyBorder="1" applyAlignment="1">
      <alignment horizontal="left"/>
    </xf>
    <xf numFmtId="0" fontId="0" fillId="2" borderId="1" xfId="0" applyFill="1" applyBorder="1"/>
    <xf numFmtId="0" fontId="0" fillId="2" borderId="3" xfId="0" applyFill="1" applyBorder="1"/>
    <xf numFmtId="0" fontId="0" fillId="2" borderId="6" xfId="0" applyFill="1" applyBorder="1" applyAlignment="1">
      <alignment horizontal="left"/>
    </xf>
    <xf numFmtId="0" fontId="0" fillId="2" borderId="7" xfId="0" applyFill="1" applyBorder="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0" fontId="1"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2" borderId="5" xfId="0" applyNumberFormat="1" applyFill="1" applyBorder="1"/>
    <xf numFmtId="166" fontId="0" fillId="0" borderId="0" xfId="0" applyNumberFormat="1"/>
    <xf numFmtId="44" fontId="0" fillId="0" borderId="0" xfId="1" applyFont="1"/>
    <xf numFmtId="167" fontId="0" fillId="0" borderId="0" xfId="1" applyNumberFormat="1" applyFont="1"/>
    <xf numFmtId="10" fontId="0" fillId="0" borderId="0" xfId="1" applyNumberFormat="1" applyFont="1"/>
    <xf numFmtId="0" fontId="0" fillId="3" borderId="1" xfId="0" applyFill="1" applyBorder="1"/>
    <xf numFmtId="0" fontId="0" fillId="3" borderId="11" xfId="0" applyFill="1" applyBorder="1"/>
    <xf numFmtId="0" fontId="0" fillId="3" borderId="7" xfId="0" applyFill="1" applyBorder="1"/>
    <xf numFmtId="0" fontId="0" fillId="0" borderId="10" xfId="0" applyBorder="1" applyAlignment="1">
      <alignment horizontal="left"/>
    </xf>
    <xf numFmtId="164" fontId="6" fillId="0" borderId="0" xfId="0" applyNumberFormat="1" applyFont="1" applyAlignment="1">
      <alignment horizontal="center"/>
    </xf>
    <xf numFmtId="0" fontId="0" fillId="0" borderId="3" xfId="0" applyNumberFormat="1" applyBorder="1"/>
    <xf numFmtId="0" fontId="0" fillId="0" borderId="4" xfId="0" applyNumberFormat="1" applyBorder="1"/>
    <xf numFmtId="0" fontId="0" fillId="2" borderId="5" xfId="0" applyNumberFormat="1" applyFill="1"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2" borderId="6" xfId="0" applyNumberFormat="1" applyFill="1" applyBorder="1"/>
    <xf numFmtId="0" fontId="0" fillId="2" borderId="9" xfId="0" applyNumberFormat="1" applyFill="1" applyBorder="1"/>
    <xf numFmtId="0" fontId="0" fillId="0" borderId="11" xfId="0" applyNumberFormat="1" applyBorder="1"/>
    <xf numFmtId="0" fontId="0" fillId="0" borderId="12" xfId="0" applyNumberFormat="1" applyBorder="1"/>
    <xf numFmtId="0" fontId="0" fillId="0" borderId="10" xfId="0" applyNumberFormat="1" applyBorder="1"/>
    <xf numFmtId="0" fontId="0" fillId="0" borderId="13" xfId="0" applyNumberFormat="1" applyBorder="1"/>
    <xf numFmtId="0" fontId="0" fillId="0" borderId="14" xfId="0" applyNumberFormat="1" applyBorder="1"/>
  </cellXfs>
  <cellStyles count="2">
    <cellStyle name="Currency" xfId="1" builtinId="4"/>
    <cellStyle name="Normal" xfId="0" builtinId="0"/>
  </cellStyles>
  <dxfs count="56">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quot;$&quot;0.00,&quot;K&quo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3">
    <tableStyle name="Ab" pivot="0" table="0" count="10" xr9:uid="{C6CA5541-DA92-430B-BF11-3608B8C71A5A}">
      <tableStyleElement type="wholeTable" dxfId="55"/>
      <tableStyleElement type="headerRow" dxfId="54"/>
    </tableStyle>
    <tableStyle name="Ab 2" pivot="0" table="0" count="10" xr9:uid="{2014B279-ED37-46DC-8AD8-77E0E9964D6C}">
      <tableStyleElement type="wholeTable" dxfId="53"/>
      <tableStyleElement type="headerRow" dxfId="52"/>
    </tableStyle>
    <tableStyle name="Data-style" pivot="0" count="3" xr9:uid="{00000000-0011-0000-FFFF-FFFF00000000}">
      <tableStyleElement type="headerRow" dxfId="51"/>
      <tableStyleElement type="firstRowStripe" dxfId="50"/>
      <tableStyleElement type="secondRowStripe" dxfId="4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b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chartsheet" Target="chartsheets/sheet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CD9-40C2-88D3-DB2C1FE07824}"/>
            </c:ext>
          </c:extLst>
        </c:ser>
        <c:dLbls>
          <c:showLegendKey val="0"/>
          <c:showVal val="0"/>
          <c:showCatName val="0"/>
          <c:showSerName val="0"/>
          <c:showPercent val="0"/>
          <c:showBubbleSize val="0"/>
        </c:dLbls>
        <c:axId val="633955984"/>
        <c:axId val="63396030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CD9-40C2-88D3-DB2C1FE07824}"/>
            </c:ext>
          </c:extLst>
        </c:ser>
        <c:dLbls>
          <c:showLegendKey val="0"/>
          <c:showVal val="0"/>
          <c:showCatName val="0"/>
          <c:showSerName val="0"/>
          <c:showPercent val="0"/>
          <c:showBubbleSize val="0"/>
        </c:dLbls>
        <c:gapWidth val="219"/>
        <c:overlap val="-27"/>
        <c:axId val="634489968"/>
        <c:axId val="634490688"/>
      </c:barChart>
      <c:catAx>
        <c:axId val="6344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90688"/>
        <c:crosses val="autoZero"/>
        <c:auto val="1"/>
        <c:lblAlgn val="ctr"/>
        <c:lblOffset val="100"/>
        <c:noMultiLvlLbl val="0"/>
      </c:catAx>
      <c:valAx>
        <c:axId val="634490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89968"/>
        <c:crosses val="autoZero"/>
        <c:crossBetween val="between"/>
      </c:valAx>
      <c:valAx>
        <c:axId val="633960304"/>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55984"/>
        <c:crosses val="max"/>
        <c:crossBetween val="between"/>
      </c:valAx>
      <c:catAx>
        <c:axId val="633955984"/>
        <c:scaling>
          <c:orientation val="minMax"/>
        </c:scaling>
        <c:delete val="1"/>
        <c:axPos val="b"/>
        <c:numFmt formatCode="General" sourceLinked="1"/>
        <c:majorTickMark val="out"/>
        <c:minorTickMark val="none"/>
        <c:tickLblPos val="nextTo"/>
        <c:crossAx val="633960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(1).xlsx]Bie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13-4DCF-8957-1B416FE1E9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13-4DCF-8957-1B416FE1E9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13-4DCF-8957-1B416FE1E9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'Bie chart'!$A$4:$A$7</c:f>
              <c:strCache>
                <c:ptCount val="3"/>
                <c:pt idx="0">
                  <c:v>Furniture</c:v>
                </c:pt>
                <c:pt idx="1">
                  <c:v>Office Supplies</c:v>
                </c:pt>
                <c:pt idx="2">
                  <c:v>Technology</c:v>
                </c:pt>
              </c:strCache>
            </c:strRef>
          </c:cat>
          <c:val>
            <c:numRef>
              <c:f>'Bie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732-411B-8EE2-DF3DDA7526B4}"/>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74E-4203-AF26-8012FB7240F5}"/>
            </c:ext>
          </c:extLst>
        </c:ser>
        <c:dLbls>
          <c:showLegendKey val="0"/>
          <c:showVal val="0"/>
          <c:showCatName val="0"/>
          <c:showSerName val="0"/>
          <c:showPercent val="0"/>
          <c:showBubbleSize val="0"/>
        </c:dLbls>
        <c:gapWidth val="182"/>
        <c:axId val="634487808"/>
        <c:axId val="634488168"/>
      </c:barChart>
      <c:catAx>
        <c:axId val="63448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88168"/>
        <c:crosses val="autoZero"/>
        <c:auto val="1"/>
        <c:lblAlgn val="ctr"/>
        <c:lblOffset val="100"/>
        <c:noMultiLvlLbl val="0"/>
      </c:catAx>
      <c:valAx>
        <c:axId val="634488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8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3FD-4F24-BD7F-732A7FF2B79D}"/>
            </c:ext>
          </c:extLst>
        </c:ser>
        <c:dLbls>
          <c:showLegendKey val="0"/>
          <c:showVal val="0"/>
          <c:showCatName val="0"/>
          <c:showSerName val="0"/>
          <c:showPercent val="0"/>
          <c:showBubbleSize val="0"/>
        </c:dLbls>
        <c:smooth val="0"/>
        <c:axId val="633956704"/>
        <c:axId val="633958144"/>
      </c:lineChart>
      <c:catAx>
        <c:axId val="633956704"/>
        <c:scaling>
          <c:orientation val="minMax"/>
        </c:scaling>
        <c:delete val="1"/>
        <c:axPos val="b"/>
        <c:numFmt formatCode="General" sourceLinked="1"/>
        <c:majorTickMark val="none"/>
        <c:minorTickMark val="none"/>
        <c:tickLblPos val="nextTo"/>
        <c:crossAx val="633958144"/>
        <c:crosses val="autoZero"/>
        <c:auto val="1"/>
        <c:lblAlgn val="ctr"/>
        <c:lblOffset val="100"/>
        <c:noMultiLvlLbl val="0"/>
      </c:catAx>
      <c:valAx>
        <c:axId val="633958144"/>
        <c:scaling>
          <c:orientation val="minMax"/>
        </c:scaling>
        <c:delete val="1"/>
        <c:axPos val="l"/>
        <c:numFmt formatCode="General" sourceLinked="1"/>
        <c:majorTickMark val="none"/>
        <c:minorTickMark val="none"/>
        <c:tickLblPos val="nextTo"/>
        <c:crossAx val="6339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51158680541823E-2"/>
          <c:y val="0.20558484537258934"/>
          <c:w val="0.85732814526588841"/>
          <c:h val="0.6302909962341664"/>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9AB-4C17-8500-1CCE4DA71010}"/>
            </c:ext>
          </c:extLst>
        </c:ser>
        <c:dLbls>
          <c:showLegendKey val="0"/>
          <c:showVal val="0"/>
          <c:showCatName val="0"/>
          <c:showSerName val="0"/>
          <c:showPercent val="0"/>
          <c:showBubbleSize val="0"/>
        </c:dLbls>
        <c:smooth val="0"/>
        <c:axId val="359915432"/>
        <c:axId val="359907872"/>
      </c:lineChart>
      <c:catAx>
        <c:axId val="359915432"/>
        <c:scaling>
          <c:orientation val="minMax"/>
        </c:scaling>
        <c:delete val="1"/>
        <c:axPos val="b"/>
        <c:numFmt formatCode="General" sourceLinked="1"/>
        <c:majorTickMark val="none"/>
        <c:minorTickMark val="none"/>
        <c:tickLblPos val="nextTo"/>
        <c:crossAx val="359907872"/>
        <c:crosses val="autoZero"/>
        <c:auto val="1"/>
        <c:lblAlgn val="ctr"/>
        <c:lblOffset val="100"/>
        <c:noMultiLvlLbl val="0"/>
      </c:catAx>
      <c:valAx>
        <c:axId val="359907872"/>
        <c:scaling>
          <c:orientation val="minMax"/>
        </c:scaling>
        <c:delete val="1"/>
        <c:axPos val="l"/>
        <c:numFmt formatCode="General" sourceLinked="1"/>
        <c:majorTickMark val="none"/>
        <c:minorTickMark val="none"/>
        <c:tickLblPos val="nextTo"/>
        <c:crossAx val="359915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(1).xlsx]KpI!PivotTable8</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35656447199415E-2"/>
          <c:y val="0.20036517174483626"/>
          <c:w val="0.82113821138211385"/>
          <c:h val="0.59927140255009104"/>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800-4FF2-B0D0-274858CCDAF5}"/>
            </c:ext>
          </c:extLst>
        </c:ser>
        <c:dLbls>
          <c:showLegendKey val="0"/>
          <c:showVal val="0"/>
          <c:showCatName val="0"/>
          <c:showSerName val="0"/>
          <c:showPercent val="0"/>
          <c:showBubbleSize val="0"/>
        </c:dLbls>
        <c:smooth val="0"/>
        <c:axId val="633954904"/>
        <c:axId val="633958864"/>
      </c:lineChart>
      <c:catAx>
        <c:axId val="633954904"/>
        <c:scaling>
          <c:orientation val="minMax"/>
        </c:scaling>
        <c:delete val="1"/>
        <c:axPos val="b"/>
        <c:numFmt formatCode="General" sourceLinked="1"/>
        <c:majorTickMark val="none"/>
        <c:minorTickMark val="none"/>
        <c:tickLblPos val="nextTo"/>
        <c:crossAx val="633958864"/>
        <c:crosses val="autoZero"/>
        <c:auto val="1"/>
        <c:lblAlgn val="ctr"/>
        <c:lblOffset val="100"/>
        <c:noMultiLvlLbl val="0"/>
      </c:catAx>
      <c:valAx>
        <c:axId val="633958864"/>
        <c:scaling>
          <c:orientation val="minMax"/>
        </c:scaling>
        <c:delete val="1"/>
        <c:axPos val="l"/>
        <c:numFmt formatCode="General" sourceLinked="1"/>
        <c:majorTickMark val="none"/>
        <c:minorTickMark val="none"/>
        <c:tickLblPos val="nextTo"/>
        <c:crossAx val="63395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EC8-43C1-985C-B14BFE3229EA}"/>
            </c:ext>
          </c:extLst>
        </c:ser>
        <c:dLbls>
          <c:showLegendKey val="0"/>
          <c:showVal val="0"/>
          <c:showCatName val="0"/>
          <c:showSerName val="0"/>
          <c:showPercent val="0"/>
          <c:showBubbleSize val="0"/>
        </c:dLbls>
        <c:smooth val="0"/>
        <c:axId val="121320632"/>
        <c:axId val="638607936"/>
      </c:lineChart>
      <c:catAx>
        <c:axId val="121320632"/>
        <c:scaling>
          <c:orientation val="minMax"/>
        </c:scaling>
        <c:delete val="1"/>
        <c:axPos val="b"/>
        <c:numFmt formatCode="General" sourceLinked="1"/>
        <c:majorTickMark val="none"/>
        <c:minorTickMark val="none"/>
        <c:tickLblPos val="nextTo"/>
        <c:crossAx val="638607936"/>
        <c:crosses val="autoZero"/>
        <c:auto val="1"/>
        <c:lblAlgn val="ctr"/>
        <c:lblOffset val="100"/>
        <c:noMultiLvlLbl val="0"/>
      </c:catAx>
      <c:valAx>
        <c:axId val="638607936"/>
        <c:scaling>
          <c:orientation val="minMax"/>
        </c:scaling>
        <c:delete val="1"/>
        <c:axPos val="l"/>
        <c:numFmt formatCode="General" sourceLinked="1"/>
        <c:majorTickMark val="none"/>
        <c:minorTickMark val="none"/>
        <c:tickLblPos val="nextTo"/>
        <c:crossAx val="12132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(1).xlsx]KpI!PivotTable10</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2063492063491"/>
          <c:y val="0.19323671497584541"/>
          <c:w val="0.82539682539682535"/>
          <c:h val="0.46859903381642515"/>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14D-4CA7-8487-75683834EEC0}"/>
            </c:ext>
          </c:extLst>
        </c:ser>
        <c:dLbls>
          <c:showLegendKey val="0"/>
          <c:showVal val="0"/>
          <c:showCatName val="0"/>
          <c:showSerName val="0"/>
          <c:showPercent val="0"/>
          <c:showBubbleSize val="0"/>
        </c:dLbls>
        <c:smooth val="0"/>
        <c:axId val="396642920"/>
        <c:axId val="396632480"/>
      </c:lineChart>
      <c:catAx>
        <c:axId val="396642920"/>
        <c:scaling>
          <c:orientation val="minMax"/>
        </c:scaling>
        <c:delete val="1"/>
        <c:axPos val="b"/>
        <c:numFmt formatCode="General" sourceLinked="1"/>
        <c:majorTickMark val="none"/>
        <c:minorTickMark val="none"/>
        <c:tickLblPos val="nextTo"/>
        <c:crossAx val="396632480"/>
        <c:crosses val="autoZero"/>
        <c:auto val="1"/>
        <c:lblAlgn val="ctr"/>
        <c:lblOffset val="100"/>
        <c:noMultiLvlLbl val="0"/>
      </c:catAx>
      <c:valAx>
        <c:axId val="396632480"/>
        <c:scaling>
          <c:orientation val="minMax"/>
        </c:scaling>
        <c:delete val="1"/>
        <c:axPos val="l"/>
        <c:numFmt formatCode="General" sourceLinked="1"/>
        <c:majorTickMark val="none"/>
        <c:minorTickMark val="none"/>
        <c:tickLblPos val="nextTo"/>
        <c:crossAx val="396642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FF0-43EA-AA76-154F25A52F45}"/>
            </c:ext>
          </c:extLst>
        </c:ser>
        <c:dLbls>
          <c:showLegendKey val="0"/>
          <c:showVal val="0"/>
          <c:showCatName val="0"/>
          <c:showSerName val="0"/>
          <c:showPercent val="0"/>
          <c:showBubbleSize val="0"/>
        </c:dLbls>
        <c:smooth val="0"/>
        <c:axId val="633956704"/>
        <c:axId val="633958144"/>
      </c:lineChart>
      <c:catAx>
        <c:axId val="633956704"/>
        <c:scaling>
          <c:orientation val="minMax"/>
        </c:scaling>
        <c:delete val="1"/>
        <c:axPos val="b"/>
        <c:numFmt formatCode="General" sourceLinked="1"/>
        <c:majorTickMark val="none"/>
        <c:minorTickMark val="none"/>
        <c:tickLblPos val="nextTo"/>
        <c:crossAx val="633958144"/>
        <c:crosses val="autoZero"/>
        <c:auto val="1"/>
        <c:lblAlgn val="ctr"/>
        <c:lblOffset val="100"/>
        <c:noMultiLvlLbl val="0"/>
      </c:catAx>
      <c:valAx>
        <c:axId val="633958144"/>
        <c:scaling>
          <c:orientation val="minMax"/>
        </c:scaling>
        <c:delete val="1"/>
        <c:axPos val="l"/>
        <c:numFmt formatCode="General" sourceLinked="1"/>
        <c:majorTickMark val="none"/>
        <c:minorTickMark val="none"/>
        <c:tickLblPos val="nextTo"/>
        <c:crossAx val="6339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692100224"/>
        <c:axId val="692100584"/>
      </c:barChart>
      <c:catAx>
        <c:axId val="692100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00584"/>
        <c:crosses val="autoZero"/>
        <c:auto val="1"/>
        <c:lblAlgn val="ctr"/>
        <c:lblOffset val="100"/>
        <c:noMultiLvlLbl val="0"/>
      </c:catAx>
      <c:valAx>
        <c:axId val="6921005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46930189002753E-3"/>
          <c:y val="0.20558484537258931"/>
          <c:w val="0.85732814526588841"/>
          <c:h val="0.6302909962341664"/>
        </c:manualLayout>
      </c:layout>
      <c:lineChart>
        <c:grouping val="standard"/>
        <c:varyColors val="0"/>
        <c:ser>
          <c:idx val="0"/>
          <c:order val="0"/>
          <c:tx>
            <c:strRef>
              <c:f>KpI!$E$3</c:f>
              <c:strCache>
                <c:ptCount val="1"/>
                <c:pt idx="0">
                  <c:v>Total</c:v>
                </c:pt>
              </c:strCache>
            </c:strRef>
          </c:tx>
          <c:spPr>
            <a:ln w="3492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3DA-4A14-9421-5FC2E9AAD66C}"/>
            </c:ext>
          </c:extLst>
        </c:ser>
        <c:dLbls>
          <c:showLegendKey val="0"/>
          <c:showVal val="0"/>
          <c:showCatName val="0"/>
          <c:showSerName val="0"/>
          <c:showPercent val="0"/>
          <c:showBubbleSize val="0"/>
        </c:dLbls>
        <c:smooth val="0"/>
        <c:axId val="359915432"/>
        <c:axId val="359907872"/>
      </c:lineChart>
      <c:catAx>
        <c:axId val="359915432"/>
        <c:scaling>
          <c:orientation val="minMax"/>
        </c:scaling>
        <c:delete val="1"/>
        <c:axPos val="b"/>
        <c:numFmt formatCode="General" sourceLinked="1"/>
        <c:majorTickMark val="none"/>
        <c:minorTickMark val="none"/>
        <c:tickLblPos val="nextTo"/>
        <c:crossAx val="359907872"/>
        <c:crosses val="autoZero"/>
        <c:auto val="1"/>
        <c:lblAlgn val="ctr"/>
        <c:lblOffset val="100"/>
        <c:noMultiLvlLbl val="0"/>
      </c:catAx>
      <c:valAx>
        <c:axId val="359907872"/>
        <c:scaling>
          <c:orientation val="minMax"/>
        </c:scaling>
        <c:delete val="1"/>
        <c:axPos val="l"/>
        <c:numFmt formatCode="General" sourceLinked="1"/>
        <c:majorTickMark val="none"/>
        <c:minorTickMark val="none"/>
        <c:tickLblPos val="nextTo"/>
        <c:crossAx val="359915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45458802310042E-2"/>
          <c:y val="0.25979428721174003"/>
          <c:w val="0.82113821138211385"/>
          <c:h val="0.59927140255009104"/>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716-483F-A829-0195EDD5693B}"/>
            </c:ext>
          </c:extLst>
        </c:ser>
        <c:dLbls>
          <c:showLegendKey val="0"/>
          <c:showVal val="0"/>
          <c:showCatName val="0"/>
          <c:showSerName val="0"/>
          <c:showPercent val="0"/>
          <c:showBubbleSize val="0"/>
        </c:dLbls>
        <c:smooth val="0"/>
        <c:axId val="633954904"/>
        <c:axId val="633958864"/>
      </c:lineChart>
      <c:catAx>
        <c:axId val="633954904"/>
        <c:scaling>
          <c:orientation val="minMax"/>
        </c:scaling>
        <c:delete val="1"/>
        <c:axPos val="b"/>
        <c:numFmt formatCode="General" sourceLinked="1"/>
        <c:majorTickMark val="none"/>
        <c:minorTickMark val="none"/>
        <c:tickLblPos val="nextTo"/>
        <c:crossAx val="633958864"/>
        <c:crosses val="autoZero"/>
        <c:auto val="1"/>
        <c:lblAlgn val="ctr"/>
        <c:lblOffset val="100"/>
        <c:noMultiLvlLbl val="0"/>
      </c:catAx>
      <c:valAx>
        <c:axId val="633958864"/>
        <c:scaling>
          <c:orientation val="minMax"/>
        </c:scaling>
        <c:delete val="1"/>
        <c:axPos val="l"/>
        <c:numFmt formatCode="General" sourceLinked="1"/>
        <c:majorTickMark val="none"/>
        <c:minorTickMark val="none"/>
        <c:tickLblPos val="nextTo"/>
        <c:crossAx val="63395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8791277170726"/>
          <c:y val="0.44618157086479437"/>
          <c:w val="0.83333333333333337"/>
          <c:h val="0.32098765432098764"/>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2DD-46E5-A555-DDB4B1D7FFBF}"/>
            </c:ext>
          </c:extLst>
        </c:ser>
        <c:dLbls>
          <c:showLegendKey val="0"/>
          <c:showVal val="0"/>
          <c:showCatName val="0"/>
          <c:showSerName val="0"/>
          <c:showPercent val="0"/>
          <c:showBubbleSize val="0"/>
        </c:dLbls>
        <c:smooth val="0"/>
        <c:axId val="121320632"/>
        <c:axId val="638607936"/>
      </c:lineChart>
      <c:catAx>
        <c:axId val="121320632"/>
        <c:scaling>
          <c:orientation val="minMax"/>
        </c:scaling>
        <c:delete val="1"/>
        <c:axPos val="b"/>
        <c:numFmt formatCode="General" sourceLinked="1"/>
        <c:majorTickMark val="none"/>
        <c:minorTickMark val="none"/>
        <c:tickLblPos val="nextTo"/>
        <c:crossAx val="638607936"/>
        <c:crosses val="autoZero"/>
        <c:auto val="1"/>
        <c:lblAlgn val="ctr"/>
        <c:lblOffset val="100"/>
        <c:noMultiLvlLbl val="0"/>
      </c:catAx>
      <c:valAx>
        <c:axId val="638607936"/>
        <c:scaling>
          <c:orientation val="minMax"/>
        </c:scaling>
        <c:delete val="1"/>
        <c:axPos val="l"/>
        <c:numFmt formatCode="General" sourceLinked="1"/>
        <c:majorTickMark val="none"/>
        <c:minorTickMark val="none"/>
        <c:tickLblPos val="nextTo"/>
        <c:crossAx val="12132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(1).xlsx]KpI!PivotTable6</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06B-4C57-8E76-F6EE1B9BAC7D}"/>
            </c:ext>
          </c:extLst>
        </c:ser>
        <c:dLbls>
          <c:showLegendKey val="0"/>
          <c:showVal val="0"/>
          <c:showCatName val="0"/>
          <c:showSerName val="0"/>
          <c:showPercent val="0"/>
          <c:showBubbleSize val="0"/>
        </c:dLbls>
        <c:smooth val="0"/>
        <c:axId val="633956704"/>
        <c:axId val="633958144"/>
      </c:lineChart>
      <c:catAx>
        <c:axId val="633956704"/>
        <c:scaling>
          <c:orientation val="minMax"/>
        </c:scaling>
        <c:delete val="1"/>
        <c:axPos val="b"/>
        <c:numFmt formatCode="General" sourceLinked="1"/>
        <c:majorTickMark val="none"/>
        <c:minorTickMark val="none"/>
        <c:tickLblPos val="nextTo"/>
        <c:crossAx val="633958144"/>
        <c:crosses val="autoZero"/>
        <c:auto val="1"/>
        <c:lblAlgn val="ctr"/>
        <c:lblOffset val="100"/>
        <c:noMultiLvlLbl val="0"/>
      </c:catAx>
      <c:valAx>
        <c:axId val="633958144"/>
        <c:scaling>
          <c:orientation val="minMax"/>
        </c:scaling>
        <c:delete val="1"/>
        <c:axPos val="l"/>
        <c:numFmt formatCode="General" sourceLinked="1"/>
        <c:majorTickMark val="none"/>
        <c:minorTickMark val="none"/>
        <c:tickLblPos val="nextTo"/>
        <c:crossAx val="6339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1183384685609"/>
          <c:y val="0.17959867085579817"/>
          <c:w val="0.71951753313444511"/>
          <c:h val="0.62993936102814729"/>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814-41EC-98B7-32C32D2271BC}"/>
            </c:ext>
          </c:extLst>
        </c:ser>
        <c:dLbls>
          <c:showLegendKey val="0"/>
          <c:showVal val="0"/>
          <c:showCatName val="0"/>
          <c:showSerName val="0"/>
          <c:showPercent val="0"/>
          <c:showBubbleSize val="0"/>
        </c:dLbls>
        <c:axId val="633955984"/>
        <c:axId val="633960304"/>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814-41EC-98B7-32C32D2271BC}"/>
            </c:ext>
          </c:extLst>
        </c:ser>
        <c:dLbls>
          <c:showLegendKey val="0"/>
          <c:showVal val="0"/>
          <c:showCatName val="0"/>
          <c:showSerName val="0"/>
          <c:showPercent val="0"/>
          <c:showBubbleSize val="0"/>
        </c:dLbls>
        <c:gapWidth val="59"/>
        <c:overlap val="-27"/>
        <c:axId val="634489968"/>
        <c:axId val="634490688"/>
      </c:barChart>
      <c:catAx>
        <c:axId val="6344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4490688"/>
        <c:crosses val="autoZero"/>
        <c:auto val="1"/>
        <c:lblAlgn val="ctr"/>
        <c:lblOffset val="100"/>
        <c:noMultiLvlLbl val="0"/>
      </c:catAx>
      <c:valAx>
        <c:axId val="6344906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US" sz="1200">
                    <a:solidFill>
                      <a:schemeClr val="bg1"/>
                    </a:solidFill>
                  </a:rPr>
                  <a:t>Sales</a:t>
                </a:r>
              </a:p>
            </c:rich>
          </c:tx>
          <c:layout>
            <c:manualLayout>
              <c:xMode val="edge"/>
              <c:yMode val="edge"/>
              <c:x val="6.1488299153535471E-3"/>
              <c:y val="0.4347776925703474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4489968"/>
        <c:crosses val="autoZero"/>
        <c:crossBetween val="between"/>
      </c:valAx>
      <c:valAx>
        <c:axId val="633960304"/>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US" sz="1200">
                    <a:solidFill>
                      <a:schemeClr val="bg1"/>
                    </a:solidFill>
                  </a:rPr>
                  <a:t>Profit</a:t>
                </a:r>
              </a:p>
            </c:rich>
          </c:tx>
          <c:layout>
            <c:manualLayout>
              <c:xMode val="edge"/>
              <c:yMode val="edge"/>
              <c:x val="0.95482479053273883"/>
              <c:y val="0.426341597210171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955984"/>
        <c:crosses val="max"/>
        <c:crossBetween val="between"/>
      </c:valAx>
      <c:catAx>
        <c:axId val="633955984"/>
        <c:scaling>
          <c:orientation val="minMax"/>
        </c:scaling>
        <c:delete val="1"/>
        <c:axPos val="b"/>
        <c:numFmt formatCode="General" sourceLinked="1"/>
        <c:majorTickMark val="out"/>
        <c:minorTickMark val="none"/>
        <c:tickLblPos val="nextTo"/>
        <c:crossAx val="6339603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(1).xlsx]Bie 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0.15851454928197722"/>
              <c:y val="-6.088280060882800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9021745913837268"/>
              <c:y val="9.13242009132420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w="19050">
            <a:solidFill>
              <a:schemeClr val="lt1"/>
            </a:solidFill>
          </a:ln>
          <a:effectLst/>
        </c:spPr>
        <c:dLbl>
          <c:idx val="0"/>
          <c:layout>
            <c:manualLayout>
              <c:x val="-0.1766304977713461"/>
              <c:y val="-3.805175038051750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01465859438766"/>
          <c:y val="0.21048610362060904"/>
          <c:w val="0.46007794753455677"/>
          <c:h val="0.77209867252840092"/>
        </c:manualLayout>
      </c:layout>
      <c:doughnutChart>
        <c:varyColors val="1"/>
        <c:ser>
          <c:idx val="0"/>
          <c:order val="0"/>
          <c:tx>
            <c:strRef>
              <c:f>'Bie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D6DB-4696-95E9-F11E3C454502}"/>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D6DB-4696-95E9-F11E3C454502}"/>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D6DB-4696-95E9-F11E3C454502}"/>
              </c:ext>
            </c:extLst>
          </c:dPt>
          <c:dLbls>
            <c:dLbl>
              <c:idx val="0"/>
              <c:layout>
                <c:manualLayout>
                  <c:x val="0.15851454928197722"/>
                  <c:y val="-6.0882800608828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DB-4696-95E9-F11E3C454502}"/>
                </c:ext>
              </c:extLst>
            </c:dLbl>
            <c:dLbl>
              <c:idx val="1"/>
              <c:layout>
                <c:manualLayout>
                  <c:x val="0.19021745913837268"/>
                  <c:y val="9.13242009132420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DB-4696-95E9-F11E3C454502}"/>
                </c:ext>
              </c:extLst>
            </c:dLbl>
            <c:dLbl>
              <c:idx val="2"/>
              <c:layout>
                <c:manualLayout>
                  <c:x val="-0.1766304977713461"/>
                  <c:y val="-3.8051750380517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DB-4696-95E9-F11E3C45450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'Bie chart'!$A$4:$A$7</c:f>
              <c:strCache>
                <c:ptCount val="3"/>
                <c:pt idx="0">
                  <c:v>Furniture</c:v>
                </c:pt>
                <c:pt idx="1">
                  <c:v>Office Supplies</c:v>
                </c:pt>
                <c:pt idx="2">
                  <c:v>Technology</c:v>
                </c:pt>
              </c:strCache>
            </c:strRef>
          </c:cat>
          <c:val>
            <c:numRef>
              <c:f>'Bie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6DB-4696-95E9-F11E3C454502}"/>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(1).xlsx]Top 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555-402B-AB21-CDD27F236DEA}"/>
            </c:ext>
          </c:extLst>
        </c:ser>
        <c:dLbls>
          <c:dLblPos val="outEnd"/>
          <c:showLegendKey val="0"/>
          <c:showVal val="1"/>
          <c:showCatName val="0"/>
          <c:showSerName val="0"/>
          <c:showPercent val="0"/>
          <c:showBubbleSize val="0"/>
        </c:dLbls>
        <c:gapWidth val="70"/>
        <c:axId val="634487808"/>
        <c:axId val="634488168"/>
      </c:barChart>
      <c:catAx>
        <c:axId val="63448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4488168"/>
        <c:crosses val="autoZero"/>
        <c:auto val="1"/>
        <c:lblAlgn val="ctr"/>
        <c:lblOffset val="100"/>
        <c:noMultiLvlLbl val="0"/>
      </c:catAx>
      <c:valAx>
        <c:axId val="634488168"/>
        <c:scaling>
          <c:orientation val="minMax"/>
        </c:scaling>
        <c:delete val="1"/>
        <c:axPos val="b"/>
        <c:numFmt formatCode="General" sourceLinked="1"/>
        <c:majorTickMark val="none"/>
        <c:minorTickMark val="none"/>
        <c:tickLblPos val="nextTo"/>
        <c:crossAx val="63448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Begginer - Without Answer (1).xlsx]KpI!PivotTable10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2057935222285"/>
          <c:y val="0.28318483788262955"/>
          <c:w val="0.82539682539682535"/>
          <c:h val="0.49858114839629636"/>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A64-4A6B-910E-59042776ADE0}"/>
            </c:ext>
          </c:extLst>
        </c:ser>
        <c:dLbls>
          <c:showLegendKey val="0"/>
          <c:showVal val="0"/>
          <c:showCatName val="0"/>
          <c:showSerName val="0"/>
          <c:showPercent val="0"/>
          <c:showBubbleSize val="0"/>
        </c:dLbls>
        <c:smooth val="0"/>
        <c:axId val="396642920"/>
        <c:axId val="396632480"/>
      </c:lineChart>
      <c:catAx>
        <c:axId val="396642920"/>
        <c:scaling>
          <c:orientation val="minMax"/>
        </c:scaling>
        <c:delete val="1"/>
        <c:axPos val="b"/>
        <c:numFmt formatCode="General" sourceLinked="1"/>
        <c:majorTickMark val="none"/>
        <c:minorTickMark val="none"/>
        <c:tickLblPos val="nextTo"/>
        <c:crossAx val="396632480"/>
        <c:crosses val="autoZero"/>
        <c:auto val="1"/>
        <c:lblAlgn val="ctr"/>
        <c:lblOffset val="100"/>
        <c:noMultiLvlLbl val="0"/>
      </c:catAx>
      <c:valAx>
        <c:axId val="396632480"/>
        <c:scaling>
          <c:orientation val="minMax"/>
        </c:scaling>
        <c:delete val="1"/>
        <c:axPos val="l"/>
        <c:numFmt formatCode="General" sourceLinked="1"/>
        <c:majorTickMark val="none"/>
        <c:minorTickMark val="none"/>
        <c:tickLblPos val="nextTo"/>
        <c:crossAx val="396642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04B25B3-3FA5-42F0-88CE-92D2F122E4D7}">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4C26345C-1010-45E1-926E-F48F61FD7D0D}">
          <cx:dataId val="0"/>
          <cx:layoutPr>
            <cx:geography cultureLanguage="en-US" cultureRegion="EG" attribution="Powered by Bing">
              <cx:geoCache provider="{E9337A44-BEBE-4D9F-B70C-5C5E7DAFC167}">
                <cx:binary>1H1rc9y2su1fcfnzpQKAAAju2jlVAcmZ0dOyZEuRv7DGkkyCL5AE+Pz1t2VJtsQtb+tUdOvWTFKV
xBRGTSx09+qFBvLv6/Ff18Xttn03lkVl/nU9/vk+tbb+1x9/mOv0ttyavVJdt9rob3bvWpd/6G/f
1PXtHzftdlBV8gdBmP5xnW5bezu+/59/w7clt/pIX2+t0tXH7radzm5NV1jzX569+Ojd9qZUVaiM
bdW1xX++D7aF+qbbSm3fv7utrLLTp6m+/fP9s597/+6P5bf9x29+V4BxtruBsa63Rxjl3Mc++v7B
798VukoeHjsY+3sce8TDFPvfP4+/+2RbwvjX2fTdou3NTXtrDLzW938+H/vsHeDRX+/fXeuusnez
l8BE/vn+c6Xs7c27c7u1t+b9O2V0cP8Dgb57kc/n39/8j+fz/z//XvwBzMXiT55AtJy43z36D4T+
atWsq7eEh+4R3yVEYHo/+94SHrzHOWU+Z/wRvvulcQ/PKwx6GZsfAxfA/PVlJ4H5dFtVsPZubx9X
7xt4DtsTlPg+EuLec8hzaATfc6lL7pznh2c9heZVJr0MzpOhC3g+newkPH8V26/b8i39hux54BeE
kIXDACqCItclCKB7IZ69wpKXMfkxcIHIX0c7iUh4W2yHbfuW/uLvISQ8Tlz2Y+afZhqP7VEuOHWx
uH/OHn31PpS9xqKXofk5coFNGO0kNn+1+bYyW0iCb8YC6B5MukAufsBGPI9lPtmjro8ZYw+xboHN
ayx6GZufIxfY/HW2k9gEutDt9ka/ITZiD6BhDNGfeeSp32DE9hj1hMvdx1/6QM1eYcrLoPx8iQUo
wYcdBQWy/7VV1519nKJ/nv8p3mMew8x12Y/8/hQXD1KQK4C5kYWzBPpV1vwKmieDl+h82kl0Pt2O
bxrLMOQRV1CB8Yu4+P6eC/nf97wHBgCx7jkv+405LwPz8BYLSD79vZOQPBad7/S3dxAMuvLrm9ac
ENEQRCzs0udpxvP2EObEB/juKQA8fwrN/9asl5F6+VsWwIXBTgJ3CnWOmYp++6YiAUVAD0AjeEj+
CC1EAsBNuEKAS6F73BYu9VqrXsbr+egFTqe7KRSsgCWomzcseIjYYz5jmD+oNL7/3LUEMDjhuZQI
9z4qLsjCKwx6GZ0fAxfArHaz7lnf6jZ502BH9jgFGkD9l9ORcPcopa5H0YN3LYB5hUEvA/Nj4AKY
9W56zKUy17oyqnpMCW/A4Oged32fufwhbC19xgcGR8Cr/Jd95lUmvQzOk6ELeC73dzLx7N9s0zcs
eijdAw6APPKoOi8KUowBO8DFE2jBrn9ryMuAPAxbgLEf7gQY/10pfyoSPPvJ/+1Wgb/HkMs8CFY/
UsjTggeINcJ3Zaj/oFUv2NtCwP+1WS8jtBj+7E12Y3dgvyhUpZV5wwiG9jC4CEz6w5T/ZwTDVHCX
iZ+a21NC/RqLXkbj58ily+xm3t+vbtT2TXdu/D3YU/OpeJTMIK8/9RYQokEb8HzY3bn3pmUc+71B
v0DmceASmN3cGjjequr2DT2Gwa7M3Y7Zowq92B/g/h4BEk2R93IQ+605L4PyMGwByXG0E+nlmdWw
D72vhzesXCjZg8nmkFfoy2nFhbSDEMfo4Tl/XA33MufvrHkZkPtRz94MXmxHqfHWpNCJYPVbcmNv
j2IM2V5AiLr7LPwEE7THGFQ2iN7XNfg5KpevsullbJ6OXSB0uZsIHb71fo2Aap6CgAmKy/cPzP7T
5OILoM9AxoCu/UDvad7/vT0vI/M4boHK4flOxrFDmJLuOp8eV+4/ryihm4YRjwjOfmrLT3ERDJK+
53kufqgoF0n/NRb9Apkf77LE5monsTnSnTJvzMjQni8gWPEfGtnCaTConFhAs82DHLCoX15l0svo
PBm6gOdoNwPa8badim1184auA5sC4DsQsJ6j4vE9D2FognqsKhf62GsseRmUnyMXmBzvRtX/zGqg
ZcdbY7bXaWdurX3LGpPsQQsT1Pz+T3H/aUzzoAMNgTDgCqAIT5PMq+35FTzPXufZ28LL7qjfqOtU
Jdu3JGrQuuFRz4fttPtUv1DKIOV4LvKBxT08X9Dn41dY9AuAfoxcYrO/kynnWN31CGq7fVzG/5wP
0LseQB9D78yDuL/kaXQP+7AjAx2ej7/0vqh5lS2/guXHayxx2VEFQBlz93ddq8dJ+ufIuNCdQaAd
7Ycwtkg7AtqeGSfQdPMgz/yH27zKqF9B9GTwEqTd5NJnKXRhv9s3b0sKoMeGEwFbMA/9AP4iuEHu
YRj6b+86oL9/FuTgtVa9DNPz0QucznY1yBmju/YtPQlqTe6ByvkgBKBFH/Rd7yBUPB4mDwloUfMc
g2//zqKX8fk5coHN8W62qR3ryr6pBk2hnwba07APu8vfP+AeT6kbRhDlKMOE33XiPONuvzflF5g8
DlxC8mknOcHJ7dd2a/K3pAQQsuA0jet59wc2/sNd/D0oUj0CbdL3mC0Sz2ssehmanyMX2Jzspgx9
cttv37KFxoXGQFA0YWvg5UIHYw6cgEGd83DiA8jcU5/5vT2/wuX+PZaoXOyoxwzvNtuyBkn6LU8P
UHePCwbKzaNbLELZHRMAlyJQpN67zYJQn9y+0qxfYfRs+BKqzc5CdXDbmtvpcSH/c14NrYLYBRCY
+9DutGADHvRtAOmGQ5P3hM1fJJ47nH5v069Behy7ROhgNxHSrU3fBdtWQ+fAGyYhF44MuNA98yPU
LXZ3PH8PC4h0nD8kqWUSerVdv0BqMX6JVrCbaMHaPb4d1fUbNkK5dI8SYAuYPiCxiHsY8T2MBLic
+I909BprfoHPkzdZYnO8s9hc6TZ/w0hH9kCUJvTuLOFL5BrOs4F+gCBnPXQSLH0I5vh3Fv0anfuR
S2yudhOb79Eg3OZvq73BDjYcBAG/gB7P759l8YPgoMjd4erHVPS4Nu4luJNXWvULjJ6NXuK0mxsM
H1L1hpENmAKFE4VQnL5Mt6FjHZ640LP+s93wKd3+nTUv43I/aoHHh93kbx/yAppu3/TYNPAC4YLb
PNSey4MePuxvQ7JByHvoCvGf+8xrLPoFLj/eZYnN4U7GtA/tbfKm/TguZBsB56Nd/nI0+96PA8oB
HAVdYPJbS36ByMO4JR5nO4nHue7+3zBpwAXB3jR5PG244Gfi7ugUnO3AcJHK98+CBbzerpdRWo5f
oHW+m0z6/q3enBEAl3aBjoFQcI/FouqBinWPuAg27PiiKn2tPf8No8e3WSK0m1zgs92mj3Hmn6sG
d9IbtBiAfvOQeBaqAXjPnWwA13nwhf/8zo6XEbkftUDi86edjGwXt20JovvbgQFnb5DHCPy1iGVw
op1zwn0O5eb3z2In5xWWvAzHj4ELRC52FBEFRwjf9ADuXV8hJsKHjbb7mV/ug4q9u9O5DE5M3T8H
5J5y5YtXWPQLaH6MXGLz1056y+Wtse9eMx3/y2vUAABKoFsaOtW+fxapBWgABxUHZJoHWXQB0KvN
ehmlxfAFVJcXuwnVpOH+u+RxJf/zLAMnDQAbDltrD9uhyyyDwM0Yhh0g9FCSPv7ue0Xg8vcG/QKe
x4FLYP4/6TW/vgHvx1WB4dZuo+93DD65BO+/P/3+7nD34WLoQyB6Eb77GLV/A/cQusDLnhxIvPuS
ZyHs2S0hT0bcbo39873j350S8QlcUuTzuwZrSt+/G8DX4dGdRMpB5vGAhRNfwFns9++qO3kGfivf
o3cLwiOw7we9PnenHMxdpfDnewLXu7mMQZv93a1VcBaV/7jc8VQXExR3P2bj4b/fVV15qlVlzZ/v
oeULFld9/4N31jIM98DA6Xv/7kgrgv12AqVzfb09gxV+9/P/B1nH6Rut0f7QkPayd6gnTTFdi5EU
JzN2mih1sJFjqfMzbxDHxtT937zPmvNaO+cNas1BN/FUNsKbj6nunP0pdnm87nWWnnZV42w7z9PS
5xo1GypiL5WMkcScVh6b3I+UqpyU0qkK7O3PuBXkxKcz0p9N0ZAuk04+a3dd57auj0XdIi8LUD/M
4yhzv7cllXGcZ3Q1zwnyelkPbdt8LkRl2Si9qizwQeqPnMiGxL6NvBRRs0oLSuoDSxNVEJlVObTI
yZFMkx+pMpvxgacnckGnxDS5nDXWLLA0HsVaEG9i+53SDMUyn5SXfYonx+l6ib28b8JUM73Nqljc
JDxLvHAmZjRN1KYa9TwQxlPofJzbrA4tmGDW+ajJIRyVmE3QcT89jDM898FgPWZWPcqyPpp1NolQ
6GxTJrq+GuEmylIWlWs3mTOKaECCXU09o1K4SbqBvvXzpChqAKvLjhtS6U1GhotMK3ed2SGTuPST
TT4k6SybMkkv1aiGJJp6te+J8VjT9jAduu7SJGUVdIU5dcsxTWTV+7XsE35tx3iQbTdczRkzAWn8
IB/d/WTML8beVnLycXYgBP0K12a2kRvn3fksOiOr2SnXHUyp41ZaMq8e1sZLvZUg1RqS1lk/qwte
kG+w1WQPZ6MH6efJyZw2XlB29kqX5qDsdbXJrapDT7nhOJdEmqnmh3WN8Kpt5tM0KbXMSX5RI0eF
XevoKC/7W64qflzyOT4dfM2lQaMj/a6LpXHjMJ+6fE17iuU49x9I5vKw7/sxSHBcBHTo06O4K9pj
YQcSeYyifU8rtarGmcnOSdJgNo34qjrSr8ueqa8ibcaDsZ2mqG6Yc5bUE5VVltzGbqw/MMeeM6vG
86qcijWqSyUrVatNlXMuO4W4dPXEHFmxbmUFo/sQF9JV2xJ/lZSMBix1/HXPh1vN8nLfplaHMcQO
mSedqoJ4VF+1S3XQs6qMkqRNpI9KE2rtltJUdgrY7HDJUF9E2DFKCjJ+wqxCsi3yC6eI9+e5GmRp
6kYy61yyKUbSzcfsIG2YHzg1Vd/cjrVfutkLMmxllg80l6ZvOJXdhPKjss+7Q84teHzXiiZ06ex8
05ZXruyFwExqODCfhG3Wz1MwlaOzITnqzibcD955QfP6lCNSVrKJW3VSC8JXrlYiir3YMwEuuuyT
4aUNLMJzslaZJgdVl7RlMLkWfhssrHyW8WCvu6JxAxT3/Wk25Djoe1gWid8XWIpxnG6aGoJqlHh0
OuisqjbEDtPgry0srTFwJo7GoAFrc6nNYL/hphmUTIa4XvGx69JvU2Z88LXBb2ZJUVMPJ0Qwc2UY
rBYiU5rOK9yX6DCt/HI9KFEHaeOQNSIa3iwf9r0p42sv1RAlxoEEGiVOxNy+k249JxLVjRvF/lys
myRWkoj57xG2cC48VY8nReZswaUuyayQrIpcR2VjD6zT0JMMkTxsC5IdVo66iY1oQ0VqdVG2WaEl
r5k6Ju3UY1l2sxvOuMSnTRl/bgqSCwnHgP2jmhb6APt2BUSxP+o7VZ9B57BznlPjbUnJVJjkfhPM
pd9msktScONhJCSKdTWupmJCxzyedGRja8LEWntSmFRH8D3VSjtoWrd3XpvTmH8s595dxQ0bI6cp
0rVX9KdFSlWkJrMZMEqJjO18l0tmIaeYVx8Hd7qqOs02tC/965aYj95I00Ga3O03rrB/8ykrpULI
iYjb79MCizDvsOtKi2v7LdaURpljncOpY+lK9B0OKzT7Ua1HJadEJKuYYogHYjpRg8g/zA7qjyfl
Z7KaOi9U1UjkaDJwLY90kaUkWac+HSUaiAj8LOtkjdv15CQtxGB77HcQtWZ3mqQPJ0cCZMdq3+aU
ST60TCZ4OOvETGQudB5pWuYS3s3fNOO4dqbG329RHwcaj0h63C+vp1r3EXJcG3TYccLa5E2YlbqI
pS+I+eSrzA9dkU9hQws/NLbZ9x0/ka1Tfxsb73OpPB3N/tCtkKlVMEz+HDiU6iitxnTVdeV44OTN
TZ/Px4WNu0M8FoWcB9YEBfGqDwSYyREZAdgKTdlqUBbtz3D0cuMwz5dNXeWyryoViCQvpCPgnbs8
KyQpc4h3Df8yz2iSlfBwlOb2C9F5fsjqOJZ4qgoZu8Mk6ynDR7AGzNoomgZDnn/reOGvxnr+ktTw
rfnsQyzLJhYfxxrHRPYZhP7cT76WNR4CVNj2NM5JHKQ9NicDFT0kd1JLjpIrjdm32m9uqVXFqmBA
GPqRXpZtlwZlbpqLQsBXzS1tZd2N9lvbURJkJstDCkFUemZITzUrso8+0fU+EmQ+6nML0+DlX7oy
RiEEUw1RW/WXYtKQMKx7rhSvgj4ZO5mNAuI6V8VXUlkSlGTS+x0t+SrrvSmofKdamWwujwgmQ2Sn
mQa9O301aTzJnnBPDj7YMKR5HiG/ERcGkfk0d42GCZ19xmXqdWMFE1aD+b3Nsytw+9we26ESnxqP
wVgXTedtF+/zYhwCp/CTj50phlNm4+zKy/g543yAG9aSE0q02bidSNxgTLM6YiaGiU5VSj/7LB+C
kfFWTlZEdI45CRrjJYB0P0zh3JSTVLz3cZBocsOqsWLhBDhLUmP9ocez3aB59DbeyMSXITfoqkPj
dVbH9sOMXCeL+j7tN1lt3Q+s5H2E52ysILLWtpcsnQKf9H4qY8ZgRaDyrBE+OxsmZFAAUdMBikFq
EjBqim+mhYv37hw1AUxh207LyWv5uq4xA5epuNWb1vhzF3QE0vyUuOe1mrrAs+gIeuqyvw330dcq
aQ6KIY3nMNNpEjSJe1Nww84rrsg1TjKnDGbYuM2lo7pxvx5020iVp1kXjmwar1EhirDWnTmfh7bZ
jyF4HvepU6z9ip/OvDqMtWe9sId0MG6wM2ewnHnv3cSJVwYpMd4H3zJ1yeqWHuNOsbAthyJiyq2D
WtdzEbaNV0bauvqsdWmrggmm4mTMiUglijWTnq27JJxbYcuwH830oRKqWCe4zVaxN9gVhlboqAa7
1rblzjpjWVyuG69QlxDN8ktIcd3fxTCi8zyz8QZlntpHbADGGzf8oKl6J5PKMXEuJz4UFwlR2XTY
O1Mp/TltD3yHgEOkaMijWhX+AWnaPkjLEedypFUd8j5B0YxM+9HOo71EYu5uWD30G2G0f6izzH6g
Sdp+1i5rc/A/ndnQbXiYlyytJbCr+cJvbakzKB/M8CnBEGEDqJM6P5z92uWSFvXURyoDfzj0BS3L
SMQF/zzEYuZ/J7mj5rAXI2RW0VEfHLEdrZxaPiYRzSk/4W6eXvXewB0gK915MVcTDk1aOcdFNaqr
uGTVqo1FScNyHov9rqtQmIksEZLS3BHSlEN5ieIx/tjDj27GEsJrW/rnQwnc2FRN97UqKx06qZet
uJ2Tw7YCSlpUfWOlLfvyE06HVLrQgbseRJkfZdo0q6m0aaiTpghqZy6MZG3NVgOuho8FZW0bsjku
ZdarPOoz3B2V1dxJSrJq03ljckpqN57OhJe1+sOYpCML/WREDc+Du+uQgSyUdepPRsiuI6Q2N0A3
legSmXvNQM+1TXhuIIxNWnit2WR+WvpyyKZ+PixG6gTcZDgq5rpqQ9ekEEdHUYxAnbi7sSlnl0So
sgvnIam9TZuDL34FBTcOkZPFyZHqe9VIWMJtFhGRDCEnXV8HueMNEH1sq49669Sbzvj4bGws1AK4
cdYz42nY28k5aIa23m9hTYadddVRnTEVxKTzvpWtpteoyuksW9XabD2W9SeT+7G6gsubuqCk/nBs
wR+lMPPMQm6EuNWiTja8K4GCY5s6QaNa72LOBhQpDtE58k2Rrwwx8xYBsT4cpprJAupj7dVoreFr
D2bS2I9wUqj+Ox1peTYMmB3MtRoCUtI6ZCl2a4nT0o2S3FipUQzsoMnNesx7HLRtpk8obcrQBRs/
G2CRkR1HP5grnEUJ5Dog580UjaS1UVd4+05d9aGGwv3MJspftTkiW0ZHuinztpZxDpGp0LWQntLp
WiVuH7aaiSNXlRzgNenwtfCdfl0Q+sEdU/8GVe2HHiyRrUUkqAmZNg0uGqBSXXKUQ0k7SuzTIYJ1
06xqf2RRM+VQ38CiRBJnKo2GuEwjv4A0Ho9O/sUAp5fa98qNo2I3dAbIJNXAKyEF/B8pAgc5U0Az
113pmJay8j3ng3Xn6awe0k035sXxmHdVwJLKbYGBO0VUTGl6W9ecHsexUhBom2QTawd810Dg7+os
mIq0COa2KKM2tz0knWH6mFrkn/RjkkdZpfgm54pFpEAQMI3WBwrhUyHKXhpjRh10dbI1XpWFlZ5s
DsSuESe507TBWKI8wkVMZVb47lXiY0+6g6nKoFRpeeXU5qpxvVymvVhTNmIkdd3foBESq1Bo3p/K
toD56zole2Y7OVZJEUy5C+qDl/CQz8UWrhRLox7QkqQa/64FFBGJCKe5uamy4m+T9XfrrUM66myV
azm6bsQFIrJQfnyQKcO2uRljWSaIB8CZMQqcasyKqCWQ8xI6NkeaZxWsFuOtMcq9gLRUHRVJkp+C
/oBQ2NGxE1Ffo/7EWODbGepJ2NzJP6Mw9b7fNEU0D/28STKBbocKSrTMZv2mpLYLB6chHzPrgSJQ
t9c2He2BV6pMIpF7B6BrhWk61fui5g0kYCc/IF7Zf5zzNFklqvkK9RpQsalSU0jnrNyvurrPg6Q3
02VvYyNB7zl23TK+ACr1STlNE3it9Q5T7g5BM85AHHW6Hw9zY2TaOW1Y9d0XHzfHA55cmWbkonIg
5GU9pauatyIYoMH0Mh1xKd2mrULoYOwD0sXs06xzJtmck8NqSo+UU13Z2jObyaTnLcffoAEf+N8E
7KhK6uo81eTKTXGx7/YVvTGsaEOUtG5YO+XFCNdif6vr0plXSSW4laB6APke6y6VMy/PxGRRInWS
4dDWIv7Soy7v5dj3LQgU03DWYDxrWYg4BtnJDsOKGTopIP8lhhpnZOu8c/0z0P2YlbXLNIfXi71O
ija1DnhCGXGUtwekAio5q2SEUicOAaraO84zVn/oOQVijXNHSzLnCktO5qKKelFgE3UorU/gMiKx
D/8Cj/JKfCMJOaOZhuAhVHrg1yg/mBgkV+wO13Fed806d/IkGnlHpedlZciK8WBWXg6uji9aSElB
gW0tO3KnBdZVEkx+50kP8/7OJ4DlKczWhAETTgyBkMDHth82me42Xt98ScR8MMKCDwpVo/08cY5j
3wDXKVgTZY13UOPergY39yIv58VBzUD+a3xkggqofgDMlAQxbY7apP/oZ+YGlQpWfDyxyB+rjw2t
qxCEGW+/ojmRnmPTNdQuICDOpfNhIPRSYWoObezU4dByFSSFW61TVCeR0iXejBkUZy3rzH5lEwTK
hdUS5eymHmL/Y+cgkOHiQQWpnr7kCQblzE7uystbJTPrfo1Zj88HwfKQj9PQBlmnh1tmvP4cYh+R
nLM28FDTHbQNiFEIZwGOHXpctMIBnUUpErUozzc+r46pLUwQzy7tQqIGv4u8BJeezFCaHzSQH7E/
61WupnprsNZXTFC3DHNnnq9zksZjgKfc2Wpeth88VDibDBJeK2F3fNyIPGuPvBxKJM8XWRqOKjlo
HZpEbjlNX4FngWsldblVGRYf9ODGx7NNu2tH8W9Ji6da+qljDhqQoT/OI40DpryhCmqFhs9iZN0p
ISmdT9pR6FoOXqnXoIKWqfStW4fz7PMV1gp7Ic/VGNZEVW2g5qleqZqkUC/EzglWLesDBslgo+L+
05Swz8AQ2HkTJ3qVNJPdgB9MEW8NhuJKXAyCQ4RPK3KeoKIOTOp+ENjE23KsnCArYxHA3QNEhQUU
6c7hQIDUHBUVSKuN7dND4BB2XCW81UGbKd4d0Arij+QW1dk6iYfxTiQqUjmAFgacpuRYVlDcAL0b
dM0Cj+v2oq1pc9g0QvQy1Z6PZIdA45vqLA4miAtXXI++ezIohj718AU8FE03X3a5LSS4cQyiEQjU
qUyqyRy7Xd0debB6mgDVg10PTaWO5rqu2xASli9t2yXAmKbBSkxsaSHN3zEhiDJXZc69L7RNBbh2
l9lNLVItG2dsgLTCXeaVTJyiD6hwx3PW1RbEJ5TXXEIZJgAJx78oiEluWJpkSVglcTKGoKlNZ1Pe
j3nggqNFczNOCgg9FN4jgRQNFLSsw96tvw1AryPYIvg4OUDrZ8PRQZ1zG7K6G9aJipuPY9KTyywD
Bh4yCgF7bhk+NY3GShZNL84MayGfQizTp8Xs9JcOVd2Bmzagy5SzL47bybGXee2gE1QO05rUcFkB
FK/G/WiY8M58J4bypcWxf+g4Kfk6FSo/sEb057BXB2LoSODEqtQVhFVZMlER4IxpGipmMnDKgULG
6gZQBaXb+kl2Agq/hXzit25xmGEysZXlAwOkyyyKbZtk4Zib0zkxNJN8qknkggz1Cc1ecpBRCJVV
kU7firrEVzE2QNRmbkUISkd7kvq+SmSSqeay40yvBgeybqIpJDNYUiEUOypCicnWtTMIJEEaPWzj
0dvvB2Sj2vD8qMZwQTcwe4yO9KyHzzar7AhRVpVh6gw04C2NIZxY52OdN/UJmwaxKVOcRKaf6/Vg
EA3cOodV4rSDPRZF6f4N6q0DSWyoPyHgd0etboZVZ4H9g5zpgUrjpGdTmvWB8JMeRHudBUltyuPO
+tdOj3EEwSne8JTZ0JlmfOz34BpuRtJINe6+TrE4rUY+7g8T6w+4482D5HERUgtVRweMMQC9uT0w
qd8dO62XHwnuf63EiKM+ntAqE9M2mco0IDSHykBkICviuAStrJ0uHOXGK6/FaVST2Y0cWOjrtK9N
0LcT2c/hLgZQZ/NqIiC0zWHqjjiEa+A8aZkGLovm9koVdAqgVJg3UzvyGRKZ6U6Fp0EHxn5R/F/K
rmy7Th5LP5F6ARKDbvqCM3m2Y8euxDdacZJCgEADgwRP3x9xqv7Yf3fSVauqvGIfGxDS1t7fsLXv
02RW9yGV9X6R2GyatNUt8Ky5vSK53fsU9M12sgkyDS2PcVusJdfrTdqu+H4kPgw0LLd+7IEDz+0T
H5JPtEKwTkl/qBld90BKvvDeZSWvQHh4L6v9QFS073Oij0ncsjPPuhOrmvu1MCgVWJru+BStZVWt
t1TWtFSN/YcZbHOXVdOZIMkZEqvxNK9sfiYBNEhCyScK1cAxWpEhB0vqk5mxUYdi+tLxxn7wk/0w
6UQtZaQLbO3xVghKRW6h0ll2Ikrkue2j5IrN5Bsj+XStk96VDvG/rEGDAejh7NPo06msunA1GxPO
nbL/+PU0tTeE51dtFldX8ueBdv/+539/1B3+++N4tb++uZ2H99e/0GzE/ThI77efQufqjXAf3n9o
o63//bf+Oshto4r/farbO/L59ei9/4OZ/u0P39DWX389iu5fooCN1gU4+zvS+l3P2r/o7h+/95O6
zrL/4jml6ICIPq5oFgKm+Sd1jb1v0/0gM4btEaf0FX8x1/A7Ukh9KYjt1xNGftLWMdoo0QSqeh7D
ZQy2Of9PaGsKWcovpPV2RTT645CuJEDCt9NM3pLWKm5cH/s2/V7EYpz4ITHMEIXdb67XpxQ7VfuF
EQcitbfLsLD9mGAtguPRInqpesewy+skoDrhMl2mPYJVb88879RwrdLOkKXUbUjNSwrMNwC1yTLV
0F2V5yz+nge9TPdKhlx9KQpg2l9pB6Tqpspqa2jZxTWW4o6Z1HW3Mo4Ayu4rBVALBbFPu+4qzheL
W66QzC+XSUf75p9kmDV+55dX+r9w+9AIvBkjuB0TBjQYSgK8PrQMeTtGedzVk8xk8V143Tf2DGy5
YmeKzYPLz9ahGoFOrLXB2Y4qEnUijr+/fPxWWAAkNEd3BQojEhY8wiPffv6LsGBtaIEtPau/NXFL
EYRHQHsUSR1PiG2OLvjKjXsULBWTJWEEQNKdZ3QZkl3M1szTizGT/QAyTlvq4hs047D42e9vElP4
1zHK0YaAohExBGyg0rZp+fYeg6xJIh0l3zLigMzuK2zGuT2qAng+ch03ZtlzC75/PP/9dd+9m+26
CG9IIVOc91bQ99c1ANVyTSikAgvmXFbOkVHDJ8lE0lfA2Oqpvu0FTgMdS4k6E0zv7y+/aTr+0nzA
uIK+/ji6ER1MWAr1ar4Nyy+vpkrnmkRB0m8kVzko09RHWfoFC4mM5xplm7qpSazja9raZXoAch9h
+4SzWmFQ/tM7gYglg7EDze02vXr09k5kLoVqgAJ+Y5nHkjsucbbG7TF1fhrYoS4Ey54dtpnElgME
NtmzjpbZ8Q0rQar7h7cCYc/bYUnBq+NIK/RJhPgm/SGV+WVYxqyOmgVw11fQsH3qTtqaTiwHIrqB
L6elcAFT5PfPH7+LZPkmjoQoZ1uo6CyP7phvB6DiUFNwM5IX+NbzjpyFUW4Logta4qTRyTcMNXHd
DQt4rQChEQYirSM5PXQma8Alkdj1D7yTHaAMm2qX3Hdz3Q8vv7/NLZ7+OmHQcjXalEhpjKOlsFre
xZIJKLqL7BpeghsdJgHwigjvJwqeAjMNDnzMg0lauy2a0evtS22q6Q/v52+DhVYHaMlLI4hKGWUI
bW8Hq7DJMC5Dpl96hVQIlRqiF/LCeYnGJb2kIkXcH6oJ59R1TdojoiL3dnF6VpCGzG1pAcD+iPyL
xG/19armSxZao7s/hJX4/QKDqwKaWFB1EAXBapm9258C9b3h/UpfBpFkpDs042DUdGdXiFhA3NnF
4uYIYDD8TC+208u+aNeFPHhjxPnAnWqqXbdRqJedtP0ogJFGmQATnEZE3WdQ8qwdcjQeEBIT0ixx
fwFeW+GvtrXw1v5hmcYw7b6ZADgvFEft8CxC790MJ7q8ixiYmb2d+9k856lOm3RnoD3CVBRiQr2z
i9ecILSL5TV6KpCpFqzCFk5MLAr8KPiRAjuePP3zGmLvozj6xCAZSTm0bPAi/W1atCirOiG1eTYO
q8ge6NAW7DqJJV0u6TAtGA4uZrU+dTIsS15O0nkrdwj4Pruv7CrImetYsz45Mg3ZTVFnW4IQoDlQ
HFBbur0ePVCOKbTMeTrfG9e069Oqsta3ZaTUtmnVGH28IN1ziW9S5KrrU9GFgHdH02bBl2GNKlR0
Jh3ocMxA4eK32lDVSDDsj8vzoiKLLwsdIF8pUQJFuHPgkFtuMJq0a7+EIeutOfLZxfMDo3odr5xr
hSuV6lzS7UglunAGwNdXn/uiF+xpjuYYkywvKuQZs+01UpTfx4b3UROjn8N4F8Ogl2for/BuaoBj
6sHGGfUMbckAWDEkUQ6kxOtGAxydrEeg+P0V30ejZOvJncTYt2E/53+74uAiUBgd9Z/pOm2T0YNb
R/gDhwrq6pjNNs2eRUPByZQ+mcahugbQmGOe/v42tgPz3iwKirNckxx7BfpGJMBA3j35Cu2OJTzr
njrWdyM0J3pKyXdtpUU0ku3QxwcnIBu7m4eiQsQxMtXVoSrGZNYl+vF6NZdjUtlLJYrsIVCniqUc
PEDR+7EgUb2z6Rr0JSYRKIsmYqI2JWQ08bbYZYR5qGeJ7OJcNO24rfwZPWRut7NnzQL9lqNhPv3+
id/HtQLdNCOkG3hqPC2kse92qzYTsvfQADzO4D+RxIKETJDEzus2bxmSLHYmYx8wbUPLKb5U44/M
lmRmm9J0anwiHkTItimd2Hrt3BlQPLqFSAsiIj5ahUK8BtO3tFh1wndbTh0vRYfVmccWy+j3j5S8
i2wFMqAC2yaiGt4g3HLvQrWlfQdsok8ei1FSrK0RSCZuYCR02pbuj3UMP/2CexMybEscsXILKc5Y
bDRExkjjY0gA8C0NSq/9oniTA4f0ahsHu3id3Qgb8Kla0u0Rl6rLhiOoTkePpnAzHXYL9gs87h8e
7V2WiUfjOMsuibFU4L9Evvd2uxxDG+dq0ssjreYtUo3OYmqtaq311xHkTALV5qjBrOdJv+2PHdEx
XkjIOlUthxWw41gdOSWTf0SW6jAcPm8oZh+dV0STviYcU4x5ZbboNiFsntWJ8QhrIzISXLAeRYR/
ocaCmA7sFMNQjGMuybhLoerDkpA8gT5r9zo+Wyjcel79+yT5u9cc5VeF87s1WiBdQHaVJ8DzcJT8
31Ld2EOzsWSWAEXNNaLDa3qbyCKAZEJlKav+T2Hh3Xa0XZKhHVACOTX+h6zp7bBHDUjNzIT84zDF
mCHjgr649Ql7P8aHNYbp9CA80WEoM0VBDp6pWfRIWRD0MEreBTXe5eClBYQbI0RN96hCkvneoYUa
doCOYOFDWIaN6udrq6zvMZQBumesFayi7XVUbdheBGnqGF/40vD5PtKdxp2kbYu9CUjrVqf+frQZ
p29jIh5+2wQQJMBUIwt6X9kgHRxIFYXlIzi/DFK1cWqhYBE+Es0NWCbmloOVLgM5zZOEAxN3ztb2
IlITDWlpkO2QS1d1oDjAKOd0Z70O1deoVtGZFxODICTvtfrGGrW6+25jK774NVb+ls1xFNZ90fQ8
NTuL/HGYjt6nxXzjLOgNaCG7qIuvaORivu97B91SE8bJiVKHwq5NKfvZMQiAwcljMcyr84sqA0kb
1hx5Ek/sIVPjwqpdFOLJTyfDvYwF8jdRjRDl5sjMdvmq/LqirMVUNOehXYDU28E02XHmeUX3aUfC
+tFnOqmfJqZAy1E2JvFuQX0KeVdWjQPf8zrxYEBTVZ2hA/K4tzry66XgfRSdYh/L5FiRoZDRwbS6
Y48ASKFveeQ6CuFjGAOEiGQYe3KPHSOHysZlmXtc87mCcNNoHcvhAw+rak+iBrpxXIEjQyfLW00T
CW71h7A57pqi/yYTSBDDHlNlsd/5BCYy2rXKD3FzNorepsUedUCqspPoSJvdgBgnbQuhskkGJb/L
AlJ1jHKIaQFR00r1jCkNkf9g5AeaRWMWHfqeGZOfT9BnSHXVp6G11aGZq9HPVz4VFSTXUAj4Kb0X
fULtedYwMONHzBUIdkozrxG2dTUU4LtAVbDMjnsp3Nos574aiKyhw+2w2+xa7hkC7GzqKf2kCVD0
4RyTwxMBCB1pS3wzGWRd4EoWWoTsFhLIHF/G128SSA7wM7SFYLjcqgdmX9bJQqB20WTOVMlZHAjJ
890CoHfKT6Fv4k6VKbBP7ItRSmo8TkUhrqZfgoDQmO+aVPK0ul288Sa/awRpvAIrSElizttp4cV8
mzU0rSG15HzDJHI3prJ9yishyHrJmBowUpCNImRfI2pbmV4SKlyuruLa1rG6axrfFOLgITYeqgMI
NIp7R8jabmmZgRYn4AzkUtt9ZMDvFft+jEjafwLX2+N6HcQO/HGqChDuDqU3RjYppho7yC7O5PZH
cP9IWUpr+ZbTMzng6XdGxj2FOED6bcSoGlt80QN4aYjf8y3ks3msinzH/agxAdYe+cZp5FC78dK8
Pqoc0xXDZxs4anLsJYPA1ZQE3/DQx/X2emLDZJL+I1ag8VXZM94ASyJg//EqCCwdkn0Ht8ZRcbi6
Rqa180W85HZXFzKdCN4gm+z0BBIEImWMF5GrPslpZXG4Lpp8u+Uab9qsDxlmFq5A8SP7IkjYJljm
yPbm04Xge4p329DMMwjzGltsYT3uYcaJgXjGn8/jHKX2BYCbxPfSYHT20KZMQCHMPAcAVJpcxhiL
n7NHrAPHn8wbsj2cgD4UX+yEWeN2P3Ncnq7p9i86pO01jWpHHn4ONXn9+L8G+fVzQAqS9jpPTIcb
iHsi55e2zkztTnUPtUiAW2QNuEiV0AouFRTgleZl+vqi9DqPmGqovCdXnfcxX0QK7YCcl+yWdxO0
iQ9z0il8JDHA2BwIHypmXrbRsiW9MDAk+KbKq8i+8NcR1AYrCHHt9ZlkUqNGg8qxz3x8tkzFVp1H
r6/2dXpkolUYnwz0Hr6kudoePmSLxDyFwHG7DOT3Gb65aBvl8nElNZvGCzwp3Yb3dSKt0zLhLvGQ
218BZTzg93DUDMXsGka53frrgJLVQ3kMeSzVLD+QKO3b5nyFzTKYUxUBRIoOvgZPP1/xptqQj8Hj
/dZzntiXOKt6TB/wi9328G5Gsns7AMve/mAyb1/YXBX4ovpoWw7dmm73309ZJf3jpCpVwWZSFfi7
0tK4omftsOTxeElf50rdDHzMTz+HnEPIiNsJNW3xR7ADaFy8MXWLfX6O7ZpFj8jcmmKGYoqAT9pF
QyVw8bSRGiXTqKDGPVcADADZ4DXJCTYXMLTJfsL+iu/BJZM1xbFFshiWCwohXNBnI9NR1+0UZwrc
kBgq1Pkxjyd8Xo52wBckjam66eyE/186D9wujSCJI5D2J4W6gZRaABTwrsHVY1np+SnrIRzrDmJZ
t7nvOUJ5cwwUnjS1yVoU1EmqwxbbHQLpof44Tzm2qvA5ygKsO8dKaSiPz37Cyc2oJGSvk1Sod78u
bEC3rDPTSAzHif5YM1YXCgM2CN+K9YnKQvvx0VIvfXY2vj564NWAIaImrC2eqK38kB6yFRIMOMIc
24YvDmabNcCrtin+ip8WQwv1dRlPyfa8IxQa+OIwwfF5WwN9JGWtVuDKaN7R9rwEZLFk3TUFz4tP
ZEu81bAz5CSYV68gyxpDXCSOYMqdSM4rYVf8jfUVehMoy4Ea2pS1gChF3KL07TrUTv1uVAAm0ksw
/Nt6GpmvAcJXbTEiVMKht2DPGxZEmuaIWm8bvKmmG1SQTEULLB6se4Vfx3kbeMrPHumZIBdeDA4W
HU6bDaTUE7a767yF4W/8wABjLeIQREMWecy8SdUAKR1BUwvQoyhwn1lFY5Tk2AyhditXwlY8VQbl
DQa0S8U23VziYky+15FsRg0kmtZRTecLv6adyD+06+TJAzxfI1CF1ViePSPeYn4Rb1aMQMOi7RmE
gejLHlFebiiVqpGvIrPmHdjq54wv0sYvLKhM3WSZNYs4bir4kfzT13ETxAE7GlUpbJDAv8kOoqjc
PQGR9O34MapsU1U7Ae+iDPc+R25jv/G5nm3yeRAFoImTayeYVXYkWYf2aWVTwnQ5YXcIKPbjWCOn
zPOUTzF0c7xreLKb8U0C9yI0Mcg/IZb88SSv79KaBgAxhM502R7rR7hRat7iH1+qLZog+98Wbz10
2yf6H+i9aJLte2kMTQliYrVsHxTwcOETqNw3bqNWwmApV8gWxc06LrE5NFio26rk3faTn1MWOSUi
EUfvEvzoFYLfwimpdi4sjuZQlLiouJtkXnn4gqIegD1bVsGTc8hQtlVekXWDAwfwRPjCkJaN5xZK
cPLAIvAPN8AttztvazCNzz8vlDqOLQ2kM172a8XW182at/Brmol9aF8DVvsKNMKztYHRRNkNhBwc
tAxQaVed1aKUNpvIA+T0Bs88erB480WdVFsaJ1nANfJZbbc1/VhwRLfYR2A5mLZFbpKNZtz3Pmxz
Mhdr0tYwJkD42R1ko7Aaj68DAhx4C3ptgTNIEd6HmDSXMqEqL/4AfL0r6IHlID5gBicIbtD8vIeV
5QgOAXh1AvGhznDXeVUFrAYPp8qNJWxbQWoG8CJLqKu3e/9Ddfe2ttsun21cDdqopjiM8D387qag
iR9yQFWvobEBBoy7QB2AlfT7S70D0LGaIvg0cC1AVvj/bCvrf6Fi4MWyhUAq+a85EsEtq3cW9gV2
i0NHttnNM7m91Klu8IbhXmV4ZT+D4+/v5S2EkMJnDVQo3tqOgg7HPE/e3ouYaQL4tqke0M8cYaxO
4y0fHwacaw6LLlLnP43z3y8I4yuAg6zgCcBF/g5XbKWLYtVF4t6GHhsFJON8hHuwRZj7ubJ//4Dx
Btv9Re9sT7h1s0thACkSnGf4HsgMqmFVP6rs/mfE8HLdQPslo8vmvmGQRB3h21ndh8nTpdl3E1St
z4xCgP9AhpVhP/rDHb2d6bgjlFLbqVc05ykaH7ynxRYOTVG+UHuvXheVR16HNR6mViCu18Vc4xVI
BvdpsucUmwNSCyK3G2kMhVJuN1tU9se0o7BrlwGhZdkh1Ft8HOtDxDf1QlFP7vwrn2Vew+zvH+L9
a8SLYxGNcKQnINkY2vi38wb7rh2TQOYbObRbZFp/JEJmSPsJkjfYUHBk7f8f6kpBgKBpfoQXuf1n
a5H79np5QDaCQ8Smm5/bHjwfFiJsjciqSzfg/J//7HqA/LdDLrAw0HmP/S0cUC+ARM91c/O6LSFJ
3t5G3iqsi36w24bx+wtuwNkv0xQTAvTTdmgD9CgMiOY7PNMva6jdmrZneU9cCyFl1+X0OXNYMH9a
gn+/FF5dAQavYKj08/ehrhNJt0xVVp29piIz9FuINSGxHb78/ql+SjF+eTBghbjUjyN3N2Ie7fTe
vrkoAi+T13I4uTWJ5HBI0rCpESa0hpj0P4e1B4e+00MFbJWXnVhRLUKMVo1xd4ndGhKcCno1A+Tn
KmHAHqK7TqRVpc8W5AapvoFBvI0DRFkJKKfPg7UdyiDXJKy3h05NazLuIh1lQ7cvXAqo7QqKN02z
O/7K57UZihF6K3p4cMJ1W8mZQzIzzVkNNWXUQKpxhkIjh5RQkcbgVfxMUHKCX5Nl+5pWIEMvsFlk
P8LYa6nR+gih28suQehGabilAX5OCBJanRSoE/pkwgeQYmVTfkMHtSVz5DW3MSBHsdojSDrXGp6W
sYvXsh8c7+t9ZnIFCei/IA+LbROWj9dE5kcGBWbNY3xXW2ybeG5nIEuoLdoMBrkCPSweOrjfkSnA
GCfqaqdCh4NzTsDzVaMeKdJeSHOzZeTMnDdZRDYwYJgdcNbltQ7jfhkoOkK0UwfYFQhMDpahbORY
aLEjk6581JWWQj2U3HHLTe4PFcz0qf2YLnxe9UfwDRujhRwwSrIbPQ4gET5C+56xag8REuQER+mg
323gi0LS+c8FpedQXKQZjOXPcRpg2LwBbCbMh57zpk3gfxlIhEoYgSOMOzQhAZd+gNEF73YPM/fq
IOODP0HPO6RmcVrsFrYIf9XyYRzgpFKNr1FN88KBF61lNJwY3Lf+JYu6dpF7wZBw92WHlhvuUw/k
hcCL8Eq5/YxFFnx4lV0VMCWj4OilyuBM+ZlnAfje8sSlH7dN53VqqB/ZYJ+rFiWb41DEoAmFi7IO
HqWh0jluI2mh1vctmflHBHFdPBgYa9Wxq9MqLWVV+Yd0qdNmv9RenGo207M6out558J8BiRD3+cO
htbAU3kD4a6KgBnP7iOMCPyMVamG8YQl8qVxRn2qolrvA0dnCPiX6HhCsQtIKenTy8JEz7rFcuy9
ya4yv/WoYFLi7UbEHRu41Q9owDHdro0aowOy8vFQLBGFt3nIuq/STA9JzMylY6S67OZhPMDpEXbQ
vlRns4a3UXJffMiNtOD1Tf2tHqzYK2mqcmF9v08FtxdwlHfHRfRggXuTMvzpYunhrurzo8efPC9Q
j724oKdTskjxzfJWofdIrFa07GjSo2wi/WAYsPlSAaIZSkJ19ejDWnxRpE9Ryk/dR18kUBgnY3TB
Ii6hiSaEXjHAdEc3Dji9rMnFB4CHNfRKI+XfYlA9qGdiE9/PSSPro1l6coiHbrwfZgbAAaFgPywB
Yu3BLW2Zdr7YiZwLWXyq54Qv51AgTF+HhEHsq6E7R5lTdxLuaBwp/70Y07zbE0HcRcchR9izeGw+
hJm2qJM6fZkOY2yh+ZX6S9QM5irkLLocMiigETvTjUOtZo9eHVO4jtC55RzoN7moWyqTfYHo9y32
nvbluhaxRNlsyGdvrP9uCYEqto7XLwMaAkAaLAzkg+s6YOZKZeCBj7Wb9mb1bbjIpsqipUNs6psl
zhGIUVLtZk8VvcDRxcpcuGDdMTFTcpmqLpRAep9Sv3yNJiFuWIzlMw/TuAe0GKEFRejmfJ8umh5Y
PvY3RjL3eTEBOVkEersa4LyHBqLd5XWVmpJMlH0BMw17eqL6kwZQUCZRN34Icd9+GCTMbbt2HKtH
Kxf7yQUD95UNU9iJ2JmmhL9LgXEtgLlh4QW57lgo/B1PBoj3+3VuvjSdWUuQPN1Tr2HiNGaOP3CQ
COcmgb1qcpG4YHXPvgxFFq4a4P1ozAPAFRcVYykmYlGRwleYFURDxx+3/IsjSGrgcDDIV9JmsHeZ
z9ojAn2W7Xi95mdjrOUddDrQdniYhNFRw5zmKcSnxszZF0fFo0ed/AhL+lqcrGFL2aDFzfcFA3KS
Yz5NB6SBy8PoeCpKxywY27Yay0jO8zks3QY+aJ7GZZUP/JH3I3+hwdCPjRP6ZV7n9fuECb6fc51c
MwgLThF2ir2FL/UB+SUpU9/PV8QN7TM6F/UnqmIBZRbg5Bu5RAx7WUBEipq6AB6UttlZDmJmZ4a+
ObXp5B6h7aK4/zm5iKOeHpuMDp+By9k73kt3Fi+KP3SdWy8h8IcdL0fIRRnc1Tc9i8YLNzF/1w/C
fXRovvOVtjOCQ2KX+YYtHRYPMK3bmI7TZXC5P699oBq4TdGfRAYvM8pjKCwBe/DzlThxJYR0H1ZY
yh8LQCef7VqMH7Hhw2sJjf31GpMRGqasPiou0isw3DHdjR1X+2Jd0OslghbtuFZE37WA4O+qoI3d
QRkSHZ1v7GczTqxCcb2uV46z6RJCpRboQKc/VnTlHWJ2Fw4wUhZnMTi/3WxWdlvMFQUy78g3IhJo
0K6WlK0135rIINfd5xMg7eKqTemcj4cIjfbVWCpuxJUnproDyqJuCFv6J7SK+ILfqQD01vHT0CGD
aaa8uQnwg6E1jonrC65N8jwRMfmdkj66htRneqyTebYnmSjKdlzG+SUT2hVH9Nfp+UUnC7MHjwuv
8Qy+e1/wdfNbrSOfy46K/kYT8P2XC4Fzn+2zyI/uyvIZRE8cXOzhN7MdDLiMfMh7XpsdTG9onCK5
cfdNVcMEDMp3gd2obnW9J65PIUIUIianfB6G9X4perSzOG2pR7TnNmilW4ya9lV70aImdwouJmQu
u7SbxHwNtKQZdnSKq48+X/WCBjQqu4JcT8R7HyNFvBxRiI9PaY3qDzZi4swIv3UZVT1kRWfzmOUX
aRKivvmIFicimcsl2IhPFwmCXXReMDACJ6uWzQYwD+n0wEnVNlDgVIpD+E9EpWAHZDw81BSqmRKe
L/VBL2iFcPIoNNHYK7dJdOU5ukDAnwoc/zpXCKd7COTWvQayddEkY73L0G4LrW8WtHu4VQvJ+Iou
Q10fhW4PnKZrN5WWSdLudhxZU4z7JWvQXwoA+6CxHgrQm+insiTdgcWTkletBDtbdj1g3t06bsYn
mNpA/ORT0571NUv1oQJReN3WgEn3TajDGa0Y+szAjyhzQGKNi2FJdAZ05JTmS5l4sN/ZmIw3JOUB
zvUGPRfKnLUUUBwwu6fYEPdt5khNqDNLctJaxDCGzzKZ0M8iC5LoHbh5SNF8mcvsfiFM50jMpmKp
1Q6RdMQHNDpd4cgPBCFbZAdplCnTysaBo/NVHuebtSXoNL2OyZxNjyBzYbZpbMG+VPOM3iyyeqyk
ea64SZsSZUL34KHtOIhCuFOEzQMe5ilzoL9yuP0XWN0drafjLB3fGWtWU+aQaZqy69LuwfUq2zuX
oS9IUTPEVzRm+zpWYj3mGi1lbBXENRhG2DfjMHi7X7HZsDsO091DDgER+hXNwHowHzBhSujh/LdY
m/aDsf1QHIY8r64G3euHyQ5jdZjgCUNbk76r8pJ0gZ+jJYTdJ71Vx9YKdOtoo/jAR6kvW5GS66QN
7DIxIC11hcYh6B1T6X2SiPlLP+XTaUUfI1Wi7azq9hGf7XAwcaZvoB/0kC46j1Y7g4/QFqqtmh3L
htmUHLYluAcgiJzOhwwPd1gAcj+saF31TYD3tqcG/NreYVH6cl1ad4NdHpt/nbVqXzfIL3AL4h67
Tn2ccp7tpt7Ip6au4mcgb+EI0Q4/6Yh3x9zkzR1pIreDA1B+ivruUcHMCZaO9cc8QScX7ROYTVMK
NyeNhLuYEipCKVxoil0NcPRCmAQPXUVAuOsAKxZL6G2DsuRi9nH9tZU0f25FFX9qYeS9msHc7lNj
9TkFZPwE8B2dpRDTgilpE1l0eRIUeSuC4zYJ2VfWbsXw0nfbrh2S4UXPBakPKqtBhAJM1tl5n/a1
3g2uDiO4plUDLMx9E++oQhwpM1I36TU61iUvUkp47hOFe4DLPpfFrsXf3QH+wpyAezw97zKYh9E6
D0JOh1yrrS46o8d/GFRtEr5zSqNnbLzelZwUaCtCxjaDubohZ7VNk8dNN3CM4b+aynoh5hYO4eZl
mguD7QGV51FPAmooLVJ6BerOXRpY0lTpKqQ0V2GYzEubjKHeDYAZ57KeVfg6jgvWChYl6rTJAMX8
NoO1mkswcvOhb2Z6AZC6gmQKbick85CNfofjaxbHLpfjJVtQv5UE6ci4V8KS9EBsB81vtM7p0zgo
9Tk3cGG1Ax32KiI2upl8Hj+AXSs4VEFbg4Js9FLBKSvGC0S/3h+ClbJBKseRekLFQfQNlT4mu0ls
Sryli1JzcGaGwwCKFEyiHZOdbFg7H6s5A5XSwSXfIklzh62MnXdisXWCnJr2Yv3UD1Pf3iY69sMe
VYVoEdLQ1HE1OxdPlVpOJILLm91mExVF2ca2pl8UZKMELZFIERpxBGHWhui6lTrTfIdqOzAYwlfZ
DejEgw03XfYS/FWhyglqbrbAyL+Irr1cCpHQaDdMKMDMnZqBDlH0+qkmPh3dZGz9CW0MmK72HksF
NArcOBROszn8D3vnsVw30mXdJ0IHTMLk9OJ6eiuKE4QoA+9dAk/fC5TqKxr9YujvWUcPShEVoogL
XCBx8py9165Lp9uG1GrFoYcMkP9o61YNNjyqNM6LjV0za7vBqMbsBeNkspg3m0loenKZ9FXK9yA0
5FJAKIG9jExvVMPpf8816epcxzYpprWswKo82EyZopufzVqtWgYOXSaX1qhpBKo6Af66jO7RCyxz
EJ7D2f0WikBX0OBABPC81UYr48899AstgplFo0tjZxsko8MrguW4u+8jGgreaUdBqc71ROqTAOzQ
9nW6Awln8m3xykvK5Mny+mJY/PddPxUnVs/pzau4RGXR+ohe4CjcWJ1dxc7GQagaW0e97+upfDZ/
UuOwdwhBfFRewnqswRlMUSGdmYi5KN0ryYo5yZgiyhO7uHNxf1d0YQc6qbGPpKrPRrEJCyXibFON
KG4kvYOi9E5nSj94flrmBEzBhkBW/coQtRQbd8KwvmPul99XXp/daahrupVZYj5biZ5nZ4PaJIdQ
shBdUL9HDeg0p5VwYBp0Kmo1L+QVDEP99KyyP+KUHS5plsKHq/v49Bm1kppOf5YY05RvKitHrDVI
BsGVlt0kUo3uoaaEg+lRLNBGVYxpsXsGoXTKq8YCc86QfqtmHfRR0Ig8WDm8R/v1M7CkjbVRUSCA
KKECZYcYJNAHdo0joDAFuaeetDlQOOCNcKyNay+NU3s9kvj9tSEcvVk9oz10GJkDu5EmwZJKOQFt
p4/sdPgWgvmk40JFbRb+MzADn9YQaNu8R65/15u1BP+oi7LciElv90Zbup+zIRNgBtzADPGnz2Zs
s0N1p/Y89xwdNIBu990D0gdkE6umQmXno+moBwokw0RXRHPrPGTnna9ETR1+phi4KYBi/8AVtLAt
kbL3NuYKtHVVjnTDnPp27RW2ZCT1H3zCDINIW1lo6/Z1ldWJj/NXPM0IFrg3/kEj9NEMXtGo1OXE
l70WMvDk5pmBoCFeonmYVOGpxjLcPrK5HKMr4BLNUnVZZryngnGOjXDBb7JEWtPOGkRy/cwfQCYZ
fvvJHvDAxSJXg+aJAXeO1epf7sDYZBGngI2N6fC/3AGV2vL6J3JAJuV4MGha4LJFG/NptAQ+wmfQ
QCGSBHniP5SBziz0B2cBDEgXHWLUZDMK/XaeVliOpvOfPAGzbwdMXc8oARkPcjg8UwSQis/IQd+h
A6rCncwtEyLmrLqFsXAdDtbA0qvhd4hXvwcBhKYxeGvdhrsEoyWrbkfldqiOu4KzRA3wj98/pwC/
eGn1p6bGqe+kgUSOktYx6KnBS1Be0S65hP5otqvZqSpnkw4I7NbWv+7+0EZO98bYbwatgmZrT59d
VovhRHVFU61f2PY7zYY1+NOyn5vlmZUF8HCjLHWRCf3GmK8A7Vyi1YOAEXvmF1wxfcGcwcVt/N6R
Dx+jCzZ9FHsZ6+8bR74WRDA16VylFs2AEozds+s+ligeVs+G+xKFib5xR3tiUyBNXA11oNv5JjeS
6Da1VTP6vDep6qjPMYg3tbdcN+cCOz5taMssg/Nnj3yNyiJcDX322Wrz8qHpShhpcUHvEUUlQimc
8UJmzedQGwHCwPDR4JDOxlnTY+9p6bs8FiFIZVCeAwC4OHUvur4rj51d4/VYXO/0Bdy9FujePR3j
2IUHETpPz652JfT2evjX0J4M3rhUa3qOdKagxeO2rbdvrahwIKhpFE55LNXuhXO9obm1bmBqCL+2
7H5D+fLLsJ4no/EArVA9yKAzVlXb61gn7XSTe1nwA1mxDkZRdHce5f7OEIHxVKJAf9D5J/bqP/Zy
PDfe2WtnOQLl7rLq9SlYeV2pG0iE5ks87ikVjYGj/adzvPdaa+25iFP416djbTafEpod62dmdQ0K
e16pyCjvNS8TN0lkidx/JlNXVWEwCkNpmVrW16mn+99sQBaJunniBQUyeM0MHBfTAzvaMq+uG9Fi
nb/okqhmlYcUtmiTmhr/MyIBBXq0ZtbAwLG8EBNSmmk3mng1zLVV6qqLDnofQZQ+IOSeursgVqP9
1S5EmcK18fJOwKRp9E5bewME2YbFK0XNwkwLfUQijdjR1wjvjJmy0dOn2G9Sp9HVoZ8UXcyVYyp7
K0Qxeo9OUXQsKjXITJWxjtmRbq+p89ApgFZwwhBBi0BjhRyZMh5V1YQXmocGGTto0mmIqvK7XmuT
264ZaCLU27TVOKURE8s4TFELVSFACtPnHqwZg4D6mPX6agC/yhYmtpTTNPelNwZDsmYQ67HvwzIU
q+Q8AWLXl+t2JD/K2OiV1bf1Uw8FwZiAWYQwGP2xFJRkq7mKWBn2ATbJRPp0rJczEU6oy2wXhWpw
AV9o4WzaqzjwUv4OLbzrqBOta9kwnyRTC+vPV7r03GH7wXjutUGE4R8GaolXliEnMj2ED6+Hc4XO
niNRlfyqJ7hIfk29TSe1GT81Vh6i9hy9ARqYnovGBGrUZBiRVhlzlNbvrEK5d8nzoOvPn+v1dJmP
5TKnx65KpC3DQ2ZFrz9WbE9Yk8LY/ZaW1eJtgsG8CD/yVGbciFrJuOyDQeXrmfxyxIVyIRaVA4N5
/KCvj0jT0Ot0/BLf859HHH6qaiy7aBjNA/UWPSK4Aco2lo84YVj586v4hf3/Zeb4ia9/yVN4iVf4
30xzeJXC8JLm4GFMenFzvMsgWH/Pvoxf/o21XggQP//NL5QDmZ/ERwlCJ4W7jN0c5Da/Ugj4Kxdp
Au3AZ8TD4nH7J4SAxHcL+YmLFMPGMr4Y/BklP+cTeGRYGoaNysA2kW3p1t/QHPDGcue8mH8LzJtI
JND8ULUukQZvlAtpMkSJgfBzP6HpfeiSbgGGVtYIK2/OS1+5Td5tq3q6zEpzXtqzg08WoPSLQK9A
ecYF+CBrNh6CuAcbVYBVx46pj99V5yzLa5T4XoBdIAu7y8LTFjlm9ggfwltbfVwhtpXtbrJ0ZuJK
0sXiIsZ7gJ/2TQK84VSpbgbAbXc4M0Go7N26DVi7qUOPPC/pui/puSBkY1i07OmBITQnTHdg/OTM
+TRlJ7uRD2euLGwvB3eOg0OpNd11IUNxRJbxmLi19hBnuXYb1gUgUzaSu16a4QYnmrWq4O9dUB2C
AlLt1eBBW9JSTpLCHaKkeSXMKd1KmUbrybaQvyDk2elh+qOiY4eMWrKHA3nNYLGKWZjrrtrWM0eP
BvPKwYy7it3uDBOYtQICehUb3m0w9GcgkYpVpIqbsZ6NUzUyF8rSYliZtFb4Iz8tp/xUeNVDkMPK
mY1OHdMpfJQOrbm6HFaZZV2lU/pY20OycsvyBkja/DlF8ryuLBBKqVf1W17zgx8DsOcWvFVWAO+d
Tixl1PIRUArY/Gra2tbOnV39wko1bdsNaXkTtjK7h8Eh7g0Fic0qIHjRabHYRwCq5F1Yw6Fltz9X
lwzMZ94q2rFDnvqlFEZzW8kO5FZMTwGiUbZhsklTYbT3cGKhU9pdfcEbsXkQqXfrtHHJ/KyJd0Y7
MbAK2APNrjT2snY8mvPeHfhTDU2jNd6xoQ+PAn+V67thm1+ZMgCApqP69RniWVcdI4TzPK4jmu1m
pDzsvfW8yaLixtIMxh5N0URrs7Su26yTW8xfKI+tyGFGDj0siYd4YesMdAJVLXdNDYzpEFYGI6t4
oqJhYo/1YKB1aRqqPwlRZGN+ajT7zkX3ewJ6Wn8EWjYwdKWDDpsRtpnNtSy3htcwOAY3pJ+MU23D
f0h0KIh20k0/GP/O2s5raFD/mKQ7nmVmwysmhJO3yYC6NysjC33wVsbN8/L1fwv9B2kz1BgWC/B/
RF/vVvrz78OXb8i0XhB7fv6TXwu9YRCSRtm25G7/XND/s9AbJqvqr6WdxCHWR7SMjgnSwXAXn+8/
SzuvClZjQk9oBpNfQLnzD6bo1QuaQJ1f///SfWmYb5Z2nWnMchhTWix8i1n6ddEQddR3bPysMzdo
3ftpFPZhQmbeANpklzBFeV2v0Z2wlMraWJVGDfIeRNqGmjHb9WZbn9qB3psPdjSn8HazJjqpGfUL
36xqiMZ9I6Z7tv3DQ5fmzboLp3kVMVRRvhyYHa4qXiZrBUhm2PXjZFz3UNQ/F0MwXMyNhHnoaQVv
mXRuXEJRgmbcxrlAX9YkOYPslGwGt5q6nSP5iNi3E6B2dO9FQl1tqUuKftfZ8jCP4V4KY4YEToX9
lPRZy5ZyStNvtavVFwyhB5DsY64uggAVFxORgHPPaZ3QJ2fw5h7KqREz1rgehwnjYP7Wau3KPPZe
OF1i7aqnQ8jTiPIyn5R29PiAJaPIWcvxHOe5dWV6VXklRRJez0k6XNQZbvPEzXBSRLmHXr0th10y
Av5hWlvUfiJKmtJ05dVl4/VpsUY8rLoK4It5R9RO586wLgO97Op9YNhxv0MQF1ruzsMKE2JFA2ur
rxWvwILxAtS1cwtYZmH4HcayAwLosmcaFtasXwklLC9kUC7AKdQnMBiita6HlPiAxqLxw5ILsVGd
p/VA8wc5WtzgAyvDJt9WXgVwjo6k5YS+rUVJcBEYk7YdCANoRx+Zh2VyMXsab6etrg3Rmjmkg9pC
b0cjODFxjQRkI7TDcuO4835WCYIV7RmuAJQR9/2x6/q+0s+NKYfFyZCybYdxzlfpaGJyfAiDyDTn
zypehprfurHu8nwFo23Ogqv/W/CeU7o+WPCMRej9pwXv7EtcfH+53v36Fy8YZRDKBO0+1izLluxJ
/ilsjf/SvWW78rzA0Q34d/Ujgd1mz+SB1fxVvf6z+gnrv5BBuzbic9zihGH9FaaMQ7wqazEWSguu
kaBrAALrrYh0orC2gJXP+zLYEC9lT5gLL15cjd8ssO8PgY4OYhFgNT4yIXGvl9dg7DMtNOW8H5bZ
HBWMNkE2d7ik/3nJ/H8cZfkUL9T4TSAV/DSO4haPrfZYqu+d7f/PDvHmPQGpXBTlwCH6+crVr6Ad
1/PTnw9h6M9C9pcbDbhxbDNcwFvcGeBi3lyuNtMqBKB1swcf1HwtXTQZGyi0JDyNHNrGZnhNWzNY
7OgB2jS936rWUhsnQWo0qWHcxRXNDjOaLQMEbZusIVFfoTUYbDQPajyV8IFhmqPHsDr0WcYQBDeM
Z8A+uzkpRlNKgeomboIcbXB9cLePORKSxPPaTVYa6BIBi9JFj3RGgzBfYUREzEfBeaR1j4E9bsoT
p+mTQ0Sb5oQMBeezhujSWEX2FJ3Rw3FO8A9O/qxr7SYCFHDShXlPVprqsvXcp/1pL/P5Lu7436iK
SDxx66+OmbvHIIZND1KYCpGVfCfM9hQYcneniklcYbw3dlrvZpvSapKDgIe+ynpDbJmT0/FXlQGZ
OAXhYTEpUKYari2345fgNTt1aRVvytkzEe9NrQG+3eJ5SGRIaEgfXQXJMH6VXT5dDTPtId8BW+q7
pBnsCGyAM+4ED1HVN7z4ZDbfIQuzLZpMxvemUbjtEUt2PwhBUrBlEVjeSxOD71Y5nbgaBp1ftFxg
Wxhn5WSb3SrvckQ2k+3w7g26U4ZRVofRN8RYZRdu5fP5Ul/apA30BC6d43H7jg5DrMap678ls7oT
s/ldwhf4rEw79EWvxZQdKjnoU80labCV7YpRfJ+7kpdYxN4JyYWOui8jY2ZlBzNzPJ3fl5NJAHsA
GQv6xfY+pvWGxrh2T3Kvj84qdLsbUjCMXd8y8BiJdjqEBQx/DMnNdkThv4OHNqOadHgvygDTnUf5
nvhz5oW4koW5nw2HA5iz49d1Ag849+g52slwk5Zzf9NVAT/cyJYbw4vtK2AfEKuzID1iABIrpp79
ZpAS8RV5EKQxWQbw8KYyl9GRe94h0EkOienwgs5AN8AGjY2AaikwrkUfhFfTYiHGWZ0yaYFffGFC
a6SJF8IuEE3wFLg2SGJlasG5OUr00GnkukB8jYLcnCAQF0zGTTJaJvp5MzvkqWrq01pzjWsjnxe1
XuVcBpql7aAIWJdQDsNTisr7IK/nK9AiFAbKHnQGaLVjHuoGXnLfq4xRehwFT51iCiTJbulWYE20
HfIq74dIUu8HEqfOb7V2PAEzI58irAibsK+JhyO6Ud8AVJCroJTL9QgYKa+NWX2jHcqVbAeVbaKw
0hm/GdM+x9SzkPXFra7SGUOrZzCT1mxj57lFs7NHMT54TPEei8COrvS81vdDbKKgET0Cg9iNBxiS
6Iu+Gojaj3Xe5+d4L2n/MNU+I/ZMXihjtm4z2VE90sLXmPsb9gkyq+mSFjLE+arxLpO4Kb5MkT1e
EUmnLhXa83PV1s6podzprK2lfYJmotgZ7NB9SlznpgJ8sO7mad7XowYS39ZpLKxqY1m8MjPorppZ
d5HFMgZ1V+gy7DWCqJJibNR/iNjp0O9lJVPwZki+2bPDMHJgEUq1HFcDNSRFuLTRAVfEz6BQy9dt
xTiLt4oAOA8KOxudBcHBTPoWPXMA7XjI+J12wIAlkW7gk0k1gzEfwlvTKOfjlE71iZ2Yk5/ZQUxF
62CnRkicyANdLXtLooyDFDuUB7uVJSRmVW4qEtd2TcT0nxNAguJ7VoJISQJJ1qemOWiNnnEatTeB
+gm0DZhtxBCmnkl/ADMKxaycFQkNnrossqZ+oiDsWMaG9CpD/rpDST35HavAYxzLeVMOLsJVMxm+
uwx4t2bo2SdmYRS7sYwzWg14Jb60aWk8dW6x7BdkzOhE9tn91KrxQtJaAuDPj5uFY9/kaH4PkwrR
6s62O16MEIAviC3rNoMHKGnDPTxzdcGLCSPMm9XzIeO5IqXDacXgE8Ao4VQjQn9C4tF+chVhbYMd
8aPYBrUN2VXTWVGhcoLnDeu/UMFnJDPl/RDnOXiGvtjZpM1s4tnQV4mm5/6I9g8SSp8enbL/gue/
O9Bn9FB04gpee0Gq70E+IS6dmuFcdsxCVkVkaxvoK/GZk6oBaVoXytXEkHlfahLaslcZ1qExLfZt
ujfkx6Q1FFlAyDj6NXi2eU9fkA+McGLeyzh1btCT6Q8diOqrWLR8dYhBY9+uULcuQT4xYwVy+whp
GoMjevZ2ZTQ9QjDabbcIIMaR5hxfvUdz7rR0rebQZ1b0TRr8dJolzk3eOPZJYJRyFzptuzZrJHo8
/Zq3oxptDugH0vtRxnJXFLVzQ0+IOD+BQM7rumJHZB4jm+Vl10qDgS1WgMvRcYmtMgbpl7IlmyJw
1KWF5OSLkROvUVTc4E4g0uPMHQ30X3SbXOjF94R3+MFs9fa2TZ35nhspvITAETKX6uVNkeSD74hW
7uKmKujWWM5DR0Ha4Yw0g9NsZKjpt8hVdyb8isuuS+ermZi770MRaHe5WwX+3AHVXnua8+t7Son6
/DHpfFhFa2uri8o4t+OM/mSQsshY6XRMiCPZaLaKiedrPeTfg9pqem9/svpJfBoaTXxK7Go6503F
DrmONGwYsbYmSzLau+yCz5AJN9dlhA7HbEit1FKLPeBy1Ts7Z/DMrO2CjMitXhCaJJs2ObGb0ljV
ZVQuymoUaNyIW2WX+olbg5EvZNId8qmzNlWdg5xpdMFDzGz42JtTdhF4RngwcBCk4ES4l9H2z1dS
EzRV2aGczF6szt22WPafbugbohvAbLLXvWBelh+cSTlMOoNhB8+KkZkX8zLUZ8HXP9fzGcDw+cyo
W+mHONuZAzE7Ywk0jOtIi5+adGLWHLGDN6uguABaMK/JkCVnaWqr6R5ig20T6zYmG/gU7dZFD3/K
BAfVUeomdD0jbdtbZnoUpH2cJGgZLg131DZBU6mL2m15dbsRLV+3LjVkUQiQ07VpNEvOlRHBSVXZ
cCBFDwIAKtTqbOwytukFDKXbvlTFFhEVium4cNsTQ5jdRR3Og9/06CXDKJvPptGojnXgjFvLNKAi
12mh3bY6Qmvfy0mDsVE4rLKBZQP8PI8myqKF5L/YbryBnnLNGHLXGUV2r/fcThgHKKtlbDzpoZjO
RF63azGO+hO8G5Nmf1xaK020wTFqeTCJBDGPsxrnqyZ13aMzimnjdVNz8CYTIaY1DTD6c+kMCklR
ueQRtdZ8hcGJZ16zkE4jjXHUrdBqpP54S4ZTlLOJH/CjlwvGDMTiXAd7aEaImRZrEIoTh/AEnF6c
0YUbERtC3F50jsMM9VQf5zcwoxs0xEkBeyDSdgDhO5qnjOIep2JaNFNFfWMNFh7/NNZOwmC47CuA
k6UANzkm2nev7tytIYoHqyeUFPJtcMpppEj8SlZOO2ybrec144ZkPnNH0hGqHOoSOj120/sZkugN
FWJ0rIAh+GjBLgn6hG20WImwRH5tZ/sCHaa1NdW4+MuM+uBFLpEmc3xLSM7sN54W7lmtdlwIMD66
AE0d5M1Wpt6DVqBP7hK0pLAEcBnR1EKRYDH+1b1OQ8lZCZq+WHF+uYx6WLqs2AUCIeS9BYl5KYSp
DaGHuDpKa0AqRuTFY9gP9v6X3ahXA3FC82u7ETKUkyhxqku6RNUDknEEoOaUf261qv9aDbjNXWPB
ImQeLe9+mOajGUuSe7Oo32sRWowlIE1cCg+lQIKa5qYKlzy0vCdpUakmJ1/JcbBNNIEfNFG0yyDu
boc6ZUuuZ/GRrI0JLVpXP8lmzk8MqVn7OV0AM+uxDK2x2noEUqUnbfFEeW98VoRYnRHm1Ol+Y9rl
1YDPXkOv1o+XwUzMYzdFclEAt9uOxtrazHNk0ksYAgqGhm9xrQL7SUSiHv0hmqeLZ+9SYXflto+n
5jMjfmRmisHO+eTJjpFJ5B5T7DSfkCWQO10XvXWvL29Ix8grDCxetFdF0Z+gdBFnaCm7T+Ad7L3q
6vGY2eFwMmpT+hUlPGIqNBGL+aMLLge3yr/lrav7A9DGl44mIzXFKf5AFAYkmFvIAwrBXrcV/YYw
DXFnFaQQIq0m148MtwiLw/Q9HVzvwSzdYqPL2aNDms1bu80SUonQ1lDjzbwK0Zr2JCcrot6mhpUs
yRKyHwc8iY6r8/Xytj1O7CrWZWTNqxGBfdhW87qN81stix9UwVgnZJVf0biBVSUJHE2N6lNjJYTL
OhlRvVij6x7lo+x2JVTO2zLNy9NuzsxDAzgFGGcIoIScS7LJvF7bW+2o5Xu2S472feoyDIZouQ5G
73j3BOsy/qp6b8cuZlyZhJjdZZbWnfJSzC4pFZMvgD/Ku6RO64eqr5SLgBTIIeqEOk7JPrdRaKQp
JY0AunMlLIO4m7aM1WPagPJb9fhhjoPZfw9Hb0TV6DFjkx5yTSrbr0VFiNcULGoMLT2fyyVotLUI
kuxSCFYj5rNTTD6EBcq66sjv9MLzhGJolYgsaTd4SuuzJnQCVNeJec3z/60rEI33vNPIPnFNKJyE
7OJ2aftLtPLsO8IsuldNSyIdnKGNgVPgqkXT8mRp1aNI2hGeh7qZ6cWLresgbadljvGqnlnZK81i
JNVnNwTMj50fRXVzbetZm/sBiEsn6vXtPNBFt7nj95pXil0UOe6pmToTi0vTuwdCBdmbJmb4ZE82
aeGshAjatXDrhRAU2erwPgll/hjkLrPDUH4i5m480XG67/gtv1xYIhbf3MwjxK7spqdwDoYtwEsP
oSq+kjMp53E3NCTPy9LDHhYmCgW55KJYgfvJHSJxGw8lbs0+5oFtyBwdC2qqKXLk1tbsXYcz8JI9
yD0LcnpBOq1zrPFNgRPpnE2VFcGXUqaznzVkpiBDhHOogrlY2TheVmZDdatahG6I6IrrAu4+Fa52
leeLDNWb8qsg1pxLtyYeG5+KeW5Eg/XDCIvCL5MRvXZP1FJQRP0FbLzoNLNT+0ZUCUo1H8iK1n9O
Cm0VwJrdQYsmUbVaEpM6pV+hd3T22Vj1ftml5W4arAxVcggvQxXVRsoBW23W34b9HKzwlDlHKyyn
XTc2j5Es3H0SRryxKASPLKTaPke5fkop5x7JFQnP27BOqX/L4kdPCBwxSV31ZNVJ9bn1OiTJKzr/
6VNJhr1+YlR9cII4iKBGaC7cbK15Swgc+iMgarY8jzOYbVCT61oxICceaVuTsc7WDKvJeTE12W2R
M4vOMUbvopjQr4oW1q1jtt+Zy/crfaZUaWqrAX89fnUZtBztDBAyRRWbpHqYVuDkkwPSNmPDdmKv
mWZy5Pm3H9zcuc9DamMcXeGeqjCDu+jhOY37NZD5wIcFf2lO40ggofPFZQuikvnUbvQraijmGi5t
Iq33jK8I+MYToJ5E8tWY6/SUMEUEU/sBFeOPyLFs1MiaedUq+aPG63Uf8ujdAell3mu3ZR2vZKOC
deuRKsiIp9zpUvUbM66BQXXhsPKIefsArrL0Ul93QcFlM4pD1SQNCOVveq2OykziXL1mPwr6dwOh
0X7M+CjP6x378Xz357bruxa1txwNEi0jSVpSb2VDpP8q6iS32U/lYoNs+SPOXbXJwipb//2hGEES
QmabgHLexoLorVPRfjQ4MQKtblUieGUkg3Gmoxv4KzGUDaXBXKJMTIatgBuQ1LxuiWNU0KfM4lBF
U/Sn2A7TvdMA5A+4eRfLU74rB26uvz8/07AMiz6cvTBiXh+USZlhYpolkzDlKprY1FdOQ8uOPan4
4PxeA3h+nh8PNCMMFxCNeIukAESJywuj2j6fIitYZQAqWdy85JCadDQz2h+X1WTQQczm6KzPlPrg
+Esn/u09aoLbQXyHlMl8C9GdQlFFehoSoQkxdUPRRSOjHu/+fD0Xjdzbg4B50b0FgYMZxXx9PZXB
66JD3rtHM2LQM4ioIkLXCs4zE6HPzBgZ7a5Um7KhSP7zoV+L6X5eX8tEPoUmEVzAW5K2tIUyIBE2
S5NkwpVgdySdL41gF04DKqKQCmyK0DD/+bDLHfLujIGnM3XldAnQeX3GVotnZ1FuoGJKsqORD3fg
0Ej1dLhrpcv9++fD/e7ZRxXsIRYkRIu4nteHC3FxGmTDc7i2s29rs96x+VebOnD1D1aZtwyj5wfS
krYJbxkxG1/o60PhxP/1XTpzP35tn+9N6LvfmHEjz2oz44yWsr5zvFn/Qsg3zaSRVvyfT/d3N60l
4UQ5wgII/+6hca2OvGO92VtuKK7svqSbD0D1g6P87qLyFS7jK53B51tak1CBAHjP0vO8CgzEKftC
kldpAJf+4Pv73QkJYp6I26ArL5ch6svBX6owE03ZyII61tnaHMtHxysf//6ivTzGm0UtRubl8KLG
6W52Z7PT7MAR/xyvIwz9f8hQli//7W3P/QfillvRdt/dHDLxxsbsmn1F7XoW4oo6whBgUDaM8UME
2WFDwLl+ERJkgkAtxM0cWB+taO8fPQtlDSMUS+iS1sVyrV8MUYVd9ZZWInIMDZiWXdkR1Wuk9SnQ
nPqQVvKvEUYLlsn1cJeZtmm4b5+9mm2VN1VWvc8LRYHiTFdQZt0PSon396LFDN02bFq7iJAXjejL
k5Kh0c2Y7ut93IW931Zl7BN+fOoia/ngVvzNkTgJzyYAxrChQL25TWQbk/k5eeV+EZRQtLQn1uTe
ksRx/+fb8Tdfk+EKUzf4rli5xLJwv/ianCpPofihIsFXh8bvCyYCbJGFH9fB8c9HMt+/Y61Xh3oj
4aZH5QT5IljpB0njvoCOACsJKb+SQ78hb2WG7U09Bg0waFCy0N3Xmzr47LBl3XRgm0A2ugwI8DUy
oLNogOdiTo+2l1THzlLaIQTkdkbAEg39Gj4DMGdtw76q22Qmuqgj7EN1PoKZ2RVgXknLoeO4Gp14
/uBEBWrlN48fb3DmeijobYN8uDdrc0Y4pyWLnmsKCPqTxK56jkfpenKc+Es+9+6xzzLmp1nwuVGL
vijFMJcq5+A4+Sa2mcwamBsIab7LAzZG5IL5RZlfV6N3NgdwbPIyrTcLdnWF69TFpJeQrQ2Oclg1
g+keCf/pfSVKsWe2Pa67zjOBV6bJmhaee5qCseELloGvWK/XMiQVzSXHVHCGkqtlYsmUc6s/ucFY
fPDS+s29RgSXgYKDdxYl/5t7LcgHGOLNxHVJtBb/tbQOfOsEuCTou1YqsMb9n2+59wUPaQikp9hC
Itp+R+evSzEMY5WXe+l14kC/Nd/UYdOdOlbV7QIv7E4jWq+3IpbhyZ+P/JvHl2oOwbgJCe/9nqMJ
UYZFvVNAmZ2mh8EZjceaec8tAsTk+58P9ZuTROCxWCI8m//elo7MRdlvTn2xz4eGqchgMMRjEtSu
taRoDgBPYs9vGbBPsClo2v/54L85T+oqdPPw6bjIi+jy5fLhpmFP26ko9m1QEvowFrehCpF6JFPz
12UAenmeJxeFEXSat8pKekBtWBpJtgeV9mmainFteqrnKbKsv75NKTcQTCGMYvfxTp5ftSWEOUxs
6Ar6cY3Vdq9ZycU42s6WxtO3v72AQrc4MZP8CKbIb19bYZxVhchqTgt4416DHAVWFneXv+B42w+u
4fsHkINR2lAa2Ay0376+wCYbkdPnnJkmbiNL+wTx5luirNtwdD6oQZZn+XUJwqHYluIJMHm92G/e
lDmpq0CwEGIsqnOLXqmE2rpys2FezcVwpE35UTX6+yNi+0DGtjx0b18vonK9cjlibQzHVFZfgK3c
Wk0K7TZyslXUm38HoKQEFzqFt/VcdXDE5Wq/eHXaLfuOLnDTvdb3xykb9kKkF/jYPjjM+6J0OQxb
Q4xPVB9vGwqDp6s45lfvB83UbjW3EIdK8Ub88334fhXhKAb6ZVZmAN5vCaSYmCApJgZMcYuOFp0e
H6bgD7dwrpK6Y6Duzb41lR+skm/SiJZtIUdl4XBtm2DAdwzPIAcexLYv3Uusp6sxk7ThiiqdzxRI
dcISGGK3kwRno5UiJa1jlhVjL93dQa4JDxlz5O1IWTRPdn0twYKtw6qiOFjKgro07RNkcc6dNKGc
kzRif/Dpf/vFkKrAHYeRR7z9YpAkRBmTjWxPd7rYJODljpqiz/nnL+b9CsslQldJS0ma7ruSMxc1
r5Gw/G/2zqM7TqVbw7+Is8hheJuOCq1oyfaEJYdDKIoMBfz6+yAff5/V1pWW7/hMPLAt0Q1F1Q7v
ft58X3RejjvosNeFce973XtRyysvLEhVYlv2IUZHTnZyXAYAAtQFGxEsMIQsUXIYXQAtb3+b13Yg
lxAA7j1JOffu5Tszg3Ab414TiIfabAVyahHF9N2mbfMvQ2b/eRRNzugYTFwxxadDGH55Ob9L3QHB
lSB3jL4t965J3RvZRI9vf6vXXh6ft91DkkticDrQNbYCw/uSlweOo38tJoMWW+R8o9lSbpvY8b/i
GZUdqBa27xxVr+15KGJt4moseX5Leiid6sz7DmIfx+YVHjhPcxZvq+wBvu8d2/U7V3ttwZP2mCx2
MsvfimQ539Fzq1bsmdQSO4mV8o3Cz2r99s18njA9PTq4iZ7JcWQhcz7ZVwP4QT1wJ7H3e6U/gN8s
txqK4xUouiGnN+epD5nh4xZadkj/p0IcHRi8u8RH0zlPFXyzOKvWRh31m1z56DH6PnsvuzVevfMe
GTZvpuUQ/7xcWU3U6o6SktNmtGkTdPWT0QVliKqsPaSe/9iPVCcgWdLEKKz0QSjQlFFQfsbgNgQr
0J1VStoHqkgBjFgNzlLC93j7Rr7yrtHTXtzrPAur1NMDMff4DOlIuI1fFkAPo9vqFWLKKEe/Mj29
fa1XbscyLLvEFQvZ9zSMMY0JZjIz7Ps5Mr7pFBzW0tGf2ikv9l5QZJsFtfZOhPHKS4d/neES0XBi
/VbWH5p8GuGa8vUy52OSxlpootqhj9EsSIKp/lA30LdQYwz7P/+uEK4X/02bAPF0p7Q1+KyN35Z7
crVj7YISgD13QzUedJOIHybfif88buOCSxkAF41lIPnlYuNdURhA1OVew5AhnIwBVQJmUzcKitFe
Qsl953qvnDlcjxjK4mAjWDx5AyXclyQtubXjAPArtxu11uuyhoHheP+fSwEEAjdPwOifHqKVZ6ed
LEjRjKAsrp28htLide552hvGO9vXa2t0wawvcwhLpf8kJB2QxBUzlYF9K/v7Pim/A+S4z1ueXxrX
N4CEuj9OjtjAGLrACJ6JMODhLx+bMdJrM8FZ72dzRuPnqdumb9YVdYB3LvTKxkxJXXegfhGGmMHy
PH+JRKtZoQCLSAHz2HmMx3Hnz/X924vesfgdJ7vyi2ucrIlAy0QGLof3OfOMlZ2m1VnrtM6t2bvR
KsIljbuoK+CgYE+gBMYfSuavEAvRqwUaJij+9aghC+ZfYSCggMOckmnUKd+nVteczbad3JhBPIbF
NESfokovdrJFnEV2O4XIYKND4vg0KeBaXzvGQtHNaN/fAtJEbFUYrdiWsl1gfnUUkECN8VWW60SH
ZZpCd0mbq2T0kh2soemAO/1wHKxEXg5aM+x9EdynpWhD7rDYSmpFzSpBKLhHnMi8mZqrTQSfCLGw
UBelbaWhwoNh+/btfW1tcopjSUDnkD7Fydp067buJpe1iUz4qR67Jz+prmxL21qyBCSF18jb13vt
DSfmJtijfE9D6OR6TjIVtRVPxb6rk6XmdFSmOKiueCd4/b3kZ1MrpbFFbEKZLji5jD3C3GPKvNgj
Ir+pcOBCM+h/rcUHmtCXCFLC3jE/x03xTspkvX5dqrTcUZLr04AsqGQtK+VQEymn+WOy0Pfw5NNu
GHTR8w2aGXKcGoedTSeGep0XiAS1HoqaW5vDwUHl72RKO1jw2rdGZwOdQhjKgqt29DvpYAfZF8fA
1FaNSAGFN8froDNcai/evI6N6M4Udhv6s1OvRJfZ2KTNFTZ/fJ7Fgeo7Mx/GdYYh064aVb1loou/
xxcrTNou23iaZz4AoHnvUbz2xF2LNYbJBhvFs9ftL3tEqreOLMRQ7PXuaaLdu5qUvhMG0+Fvr6zX
9qJfrnMaGA3VIPMyUMXed4CMF9QbQpkkm7cv8lpogw8z2apJvw3Xgpcbnl7j1FjbTbGn6QS83SlW
JOOP2NmgqW+nd4bOXr0Y9UpyFtB1v4W9OB4iy2UmEv2dK8lE591gV1sUoGipu/Sd2/faRuBS9ue0
YGTvt+A3nybLzVBR7ZusucH+zg2hKz+WefO9S9EsJO47d9J4bV0sPW8SWCQE3mmfZmZElftLnJaN
ecKUl2mAWG/UwaQWvy4tLdnbVd2FEGGs21SPkv0UM9QQgx269GMfFkNpTx88RoIYz4hiqHVvP+lX
Px4bImUk6rfB6caoxqiF/0CYo+rquxXED4k53OUA+P4/1/F8MkXS32Vk7uWKarGuTCr0eHsy0Ypq
TvdUTBow3r555yB9LWylOIVoQ1/+8Jat65f30FIBExxoL/cdMyNJi8RVFTdN6ZxlvnGVl/U9Luzv
FCpeW8C/XPI0YM1mO0ejp8s98L5d3JffcbJD3A5MrhzeyTms19YvGSlNMsJHcuGTvKhTvl3NoyfZ
Zszpc5dUf6sU6uuQG35I+TYOtUoDycCOvEnrZdZAMxZlZoPoLxjaR5uiymNU+yABTSYWmGpjzijp
mrt4DkqYe3keyqj1t6On/AffYddcuUWLYEprx/UsltJmaf6tK5NxltJn1F7/nJX9ESlOtYGS+x0r
HTwIJyvd9HIy7ypE1xz2gJbeXrWv3YVgmdSlxMG6PW3A5kBeWzAARH7VfJi72Vh1uv3oVM45NdPH
LsWC8e0LvvaIl8kshDIexdbT215lRgw2mtckrQMNXVzfVFu8eUG+MHyPW/WiSX/7is/aiZOAEMWM
yRfkdSHNPHnSMdQquqS53LtyDsJE9e6dnRhDWOCidJ6AQn6oTOmvMxvl5PO4gJ90+YPsgbMAqg12
mlIo19/+UK/cd4KNZQQ6YDDwt5QXnI0PocXK95CP7U3STO5lkRA2TqC5HkFNznt0kV/evqbxe7vP
RpVA1WfZtXHrMV++0fHozFU08Ea3c4SUFVz2FkGqtYVS3+5wNrNWrBSUk06+CeImCSd6Mkxe2Mb6
7Q+ysDNOQ/RlLhw5BubnNNpOPoiONMKVXSqZW84sWiPLXENq5fMN2mrMO7gz3qHLUCMzYgV+MaeI
jHsgfdS0SYZrYH76dpoi/WNiE3ib3ax/JCwudoliSTExJbaI+pwdkvzvGDys2LKHje1myQatsL1u
tKLbJ27tbcak99Z+fG6WwroTEMGueG0ZQpt4ER4Tvw/OIOV+0vtJvJOYv/b96YAxg+4tHfrTwhHl
tiyHksD3z8WInWiMFtUd08fU0JLt2/f6tUshvEZrwDQ6x8ZJAELTCVuh5VgKSivBbNRfpvnGSpwF
SR4/vn2t5+d2+qYt1V+L7JVj8DT9x9sx75VMSQ4GB9pwR8OYYS88encRFjZrbGOMcwPy63U3mupo
mlp8Y3ZaENpWXu2qQm9+RPX/8mrewTf8WFL/IQn8hqvBIrdsnr6VvwIcfvzMT16NDomGPk4AxW5J
8ny2kn/4DYYewGJY7AaXdxcMGXHDT3wNaAdknpSWn5VzMMr+i69x/wrQZS4aLDwxyXWCP8HXPAsT
flloBCRLYILwiSovPfPThabLpNKx29bOoYnWWbAFw+BP/cdmCOyiOct06ZEaCc6hJNshcXNT58IK
comdkww4mLqVU052BRgKrq2wLgsNMSKEMRi5sZ7BPsmblGqAyBi42y2z2Gl64cRqqEEv8rdRv8fs
lWt9AGfMNDlDsT3j/MmFMaCHZgJc+Z62SnxNhVD+QfyfLU0zjFYslacMazGxpn8yi4bJZmYo8Rq4
Q7WPSGrj27HybvyESangKk27jQLNi7mR9DHfCp2+wP8m75uZiS9v0qLFi76kW//jbPr3rXnnrSFx
WgB8//drc/z+pWH0l4rzL5ynHz/0z3sTOH9ZBpUt1qTDMWv/AvSjwr0wTJbeDm+I9Sv3BLiJjl6Q
dwOLzGe003+4J/qfvCYkfi8P2iXKollKEwRO4BLk/bb79xqSeSbsLEKfIbmcRUOoxKiJXWdTcTF4
qT1V8pAOUfI96TUkkYCw1b3jN+6hnbvoLpdwQ1cFH/+yMTL3ymxa92LEHddedUA7mEoG+rdCL6tt
MQLpP9qtlMfGR8W6HkxA8EHnp0dz9K1QOA3jftUwm3g5JJifgMU7gsFwMJjS660++BJ7Gr247gi3
boPCNTMsAWLx0KD1P1uogAwiNm7xUa9VBK8h0bBH8svgNqefcouI8IEh5/mAXn/ceYYXX7u1M99i
2NncjrEVba2Ajz9H3bjRlNUxaxDMIRZMOLO4cN6Yg/EoDIo6v8e4dHzyPIl2ri0ZFbFnxoHrGsgx
+tLksZain/Dlo3NjxYO5DRLPuPOcOrl1RpdJDx0b8ZWmF+NFEyvzwq/bD8CTUBFTpfeY6h4sM9St
ar6HkyxC3Ri/CMbhmAGHH72HlpRe1HATxTLN134GmctAUc0z/JCLTB7B/CVbdqn5DEgv6MKEIG6d
D74XZoXwfUANWnrNRDma8Dy+UiLLtkj+xHpOHIAIbhDsdVWqizFBG19oRnpMDOlyUEs13U1d3W/F
GDCK6wrzym9G9OxmXVwyBKMu7LaY9uRT1lNmW+UZINzujqyKYX0pNLEpzArrgyYx/YOs7P5yNmp9
Wxueti6ivLjROt266ya7+0QDKP97MhEzmUOPJaAYiyvZOhp+0t42dvTuI/eqmkJgi8F13fryo9Wk
EFuYaFwXnYnDeyEwpsFjkMpsM36rVdteGV1VXmQoisPAwmEXLt/EkGSgBcFXy8qgn9aNwd6tzTAJ
Q6oHgnCwSG6KdgAP4gIP3uBogF5NL4et3ybziqD1aTAH/7zoh3SHCLc62hCj8QRhwh4H6Z4SWIwn
iKGhQmdQI7uoKAxT1a78vT64+fesiLNrHfEoayqer4STVdUqcyLtq19avlxFcYtJY63cfFzBSOrP
i9T12L8YIk0FMlT8ALJ1puXOx9SQ+iPOIeOFGwh9k9htf5l6lTOucHEabhrwu5/qHJeBlZZX43nl
pPF9YAvnyq/tVeNX8W4YvOKaslp3a+Jls8GUqcMSZiAJZU0WHmchxqwYxIFtc1titlWrCk2tUqzG
DlaWRQdKwc3BmTLItX5tUDmJRozJaCZF8oFtpLqeinzeF3GtbwamoTepVumXiFoLteuHiu4i/uqb
BlezK9yf46smsc21W7vW5zzNA8EsXgOALMKpejX6/XTnusICX1jkCCsg7+8d1Jhn/Qw4mezZU1E4
aPAmtrgC6FdZRHk+1BgJl0dN+PGDZxT14oJTRlVo13XETpIyrgiu9FtuMG2w6l05XlozHgk8GofJ
sgwF3EM8tC2Ae5paUQi5aVxbWI7TAM2K2tyOYw18DOzZeAMCznhs2qjowxgPkqre5i4Vi/ESuYo/
pjy4BexjbhvsvuQyeD65frwZ9b7V7yIIcpP7IfZk1d0yvNYPeyBxvO1nc2W22hx2fibHao1vg1B3
TTbG/lc7FlFShImX68r5IIdMkbf4FajRLWKeLvs2eVVliB2S2abh4OJw+zcOeCcOMAgB3woD/qdJ
57J4EQX8+JH/BM9EyGhhLORCSzSwdKh+Bs9wIH3Dfs7AKdLSDf5P8Gx5RAH8FGkh4nD+5Zfg2fiL
ENwnW0QQ59Cf+6Og4FTezGCLw+ci+EVMzcc7zT4ldIJ2FK66MNIKvJG7wlRJ5jQeHBdsAzJxn0G9
rPa6ud8Jk7Rbf8QBFFK4APPR3pvS7mYQo6S35ian+lupDDQUr51/l7pF1bpd2GdFavRhpUYskWhJ
QOEuGA3eZ9RSNJRTFIbkcAD3K9sB9wIcA4AcUrrOivUwpIipAvZ7CJPZeFZqctAP2cJBmewous+s
usLy1P2oLexExMSAIfQxWEMory4yCQhdZmNvgIkQ5n2CaBqJeNIrbRVIBa7eJ0fYKJJitc6bOQbe
lbvj7YytzJNemcx4F3BLLlOQ+BBmkg4IZcM5NWO3Gev5rhiHfDfS0ffXTlCmB1fGtXcMILhyvE46
wlJNY5bbXeCU3TOnUgOvGCYLvLJaMJbZvBAtcd/hF2NUAelSLtBL04mKT90CwlTPTMwSGfg6aVtC
CQ5DqJntAtBsF5Rm5tTDx27Ba0aLyiVs4roaD2OJAT0Ka4cvioUNYE7k5fWFcox815pus7ENMWzc
uKoNamzNhSpLY7FExeGWWZakYi9UzsFdWKBBNo0XJjipdpcyqddtkxb+zmpgqa81MCL6Te2KDXl7
IXdWl0chG+CI017WeRAKskyjC4ox5oo+elOu9R4wBz5fcl+XUbLGJaz3t1RMFbkNGyyY9iHeTiYc
msXVqXJCo83V316U6k8zhu5bwkb4yCJKm41e2NOTJNUj6GqkswOUUd0Z8HnPhdvlH5lrdVeRPhgq
rLS42+cDydzabLwr4JzNujeTiEMIykwI1J6znNDLGDYMxdfbaVEPJF4Dw8mpMZ2MoDr0sPnPElik
YCIsKe7cnChg5SR9/k3PNIACWL4fOonjKfKi6DNvA36aRQajCvm4kUIRYbhxF3e1eR/laX9QjfS2
Zo4zxSooovYO742v7Onaepj8eR35zQT9KJ/SQ+nhhYMV5wiPJnYZQZdubp8JusqffMaOdkOb0Mh2
WjJGWMGQNltTata6jep7XGabY+3r8xcYTdG6r+PpAZK23EczLtGhpulBtqoIgyi8au3VBGnkWDsZ
XiIdXKZ0ZQ5pBLxN+GsjicoPblx3K6UFxQEbxPixqxdLVDLu/FbYlRm2MwadA0C5rvRZhx7jTwyU
C/3GSeo+nLrRCrZlYZvwuZ0I8Oeze1HvdNVVIyNYyq6efy8MMR3qoAUmvpiiD+MUgNDuvmZ6aq8t
Iv/Qwbtun+UBcB7bfBrV9OjkjRPCOw3GdcAcQSPWdCF5jqBVa+AA7rVqGfHmssLBfegfefe/p+J7
pyI56punYv705Um+PBWff+SfU9Hn5EOLx+GHYAcloE5n4J9T0Qdbj6CAshBqOmPpKP73VFywxx6g
cYrklO7Jj/9bUtL/Mk1SWzJt9OhMTRh/ciwumfAvFaUlX2cAjE+hoxv8vSCfGZUJANfW9oGm2WSe
GdOXfWC397/ck+sfv/BX8PJpOXa5DPBR5pLZEJZW7csS/Gy0zYRzrUYJ3jbuBR43sO51/0qqAWbw
29c6bbVwLaRf1GJpPVNqfxbK/NLA41lktKqsaA/KK7jS3Wa4pKiH0zHalOvKlel7TQ3rtx5tQGRB
9c/RqQ0ajJUYL7/eKCAqGCBd9jBTSJ2juuwuyqbnmOUYLx2cdVTwwDy6ZW51RhewNcyB7excDBOL
Xe0wquYMgw16YyzSXYV6jbL1CDBsChr9SzGmzQV7RcAGHQc7NQOAl+5kYjcwFmc4+sibXOTBLtea
7oPRucVZMNBd0iI8eSP46kc7zlA2WHGR7ABDUvaI22lTdwsVXrPn76jl5odE2M2DV8WXlP3TjfLy
IuxxykUZZYlLJE2uHyb0LOh49/JvzA3Kq9lS2QdTTzPKJFG+pRJQ4IQEqKIvC7XXy6gEmVqbO38A
odHUk9oYFOBXeWe1557RlcemAjbS4X3zpOexts/dxYuz0dS+pnFF/WEM6Nb4mll+JR2WF+4sR4SR
cwJloVaQmJk03+qt2XxKhRYosR6TxmtrKoQqVu0nRnOdqb1IiopaQIHGMVQR6zzUkxICjm7J4kvf
eNWnjCm0xywQ5m2AvQuQCb0NvmWYHGSQXRoIg9KcSgT3KDXJbnxskXRs4b+IJPedMGU05EqnEAHH
E0ubC69X/TmjPurBn+Y8XI7vNY6erL0MiDiirMy5Si1AXGOqM5qfTbdJHbib1tCbT9IjCy8hwG0B
52sOcD9XfmukTHZJkXydGgovMfOI53Hgw4YxZmB5m5abk1BpuOSImh/RwWs3VpHOF/ocLcr80RBY
kw66thZpFgFxLbU7m6LwIWJqGZuYot1YUyou9Czuv8UEsF+EMWX5Zo5nt9hoXRqccQvaNWS4r3WX
IxFTzREkCt6DHuGABYvGFfZ5pHUM3ov4Q9BqhIJRle+0CjIlOHAiuBHWTMnoMGjQ1IVf3p1nWmPD
BgOOHrq6nz05PiShWfM+W1FvrZPSneAjufVtBGv0wk3aa2dUylhRGrdZ2rw9o2MOsMFtk8x1+D5K
T9s6jdZdCrOYv3QjpC2erPOlApR0hYuWuRYg5W5rp9PCovNv6zqgvezMH7W+sY7mTHHAnOb2qHnz
vFGBq+4I2kl0jWDYTtK+KZR8ZAq/NPcpo1wDJUDIe9PXwk2FucIbAk8hFzBPlq8mv6J8B4h3WItY
CmfjmnTRwimv3fnCVwhiD3mgx5MME6oGOqAEyhgPolVL8WzEjU3F3AiEnP00tNm93WTMwOUrIxtp
i997U5dsoPd58Rq+LpI9SuEp5gi17q4oOBagHIfZ9T6Omh37W28SJjalvmr1NbC8yd+2WZtSHIll
525joeYY7rnD/7SqdIiPbt3Q7i1hqKvrGJtTH68PZG/JeRBpAwytNlLOJ7PC/Dpb6bD6ko1COWY+
ZCQZUFLoPHrfvBGHT0oqSadhwFHFfXMnmJEE5GEErfikOZW4CwaZ7hq9YBsupefsB52usxdNWhNG
lhkxBde71pkzDqW+UvNAwgBrPdg5nYWFqRnVIENHZ0/sp3urkUbbtKbGa9ybSRlnq7Ze/tqL3Ohu
mpi7d82ChhzYymqL4bF1KPOR6/Y2XpmizxnUafXiDCesYNPR+C5CSZOCl91X5Xlt21gze4NnbA23
LUmbUkw6sesIGXCBm4wehdAyioLP2GTLsCYxuJtbPYL6WWh9RUKn5M1o2dV3mxHhCz5ISlhv2uV5
NUE9XvcuoKMNVd7y4IP0vMqd1H1iYobPZ+E7uyUnkTeaEp4IhS/5bJpb8W+O1sm/sR7PHyy9G68p
j7ozfucSHxKZpBUI1pIscCyF2/Pe/kM0+TcKfCcKZPrpzRZJ+JSnf+MYm74IBH/81M/yCDUQxOh0
JrCfoCnt8At/lkdM+y9KIDpgkx8+GcQPP3uLNCSNRaij20uG9xwj/rTGMP9CJ+jbHqqS5+LJHwWC
pyoJZphcw0Sqx5AMMSdGHC9jmG62KKzCJj4WygLUqDAlJAPMluXnqeGGIwnMJuYZYoMMt/vUMbv7
ARnlWCMMKur3WuonQpHl04AlYDIC6RtmZ+5JRMULWomAUuGRSrxxjMVcRKse9Cpk7aErg9Wg7P6T
RzqXrhrpd3UI944yRzS3nk245RXfgq7Tr/gdCR6jeW58mB3Nh5ruOtF3XBuM9wannnV4v0TSz5+Y
Tgi9YXY6YtwTuY2degl9tqk7WiNZ2dod5/wDHhK+te28qXTAjY9Gtk499qPZcxEITEK3dswETwbu
3GX3LRnbFrSdVjnrFi0hxrQy4aj1GkfEm7jMkmuBNEPiNduu6bcFD21Snwu8gsZN2mru5SISeQ+W
9PtjoEPLaBvTG6wNICIvFwXd1lhpVd4eiy4KHsqY8bcVIHaWRlX0EGTHJrirIiP/+HYIf5Iu6DSq
nqU6SCpIcMiQXl6WwjK8nTYujoU/G0dDJP2xaJswxYL1HZXUknj8+tSWKzEBsIyf0b1nfO/llZjt
neaa8sjRr3T7qVZlk+8iQGjmSlTJRq/7nLlKHc5DmFmOku+oVJ4XxcvLs1BM4BtLlsfucHJ5BoNS
HOwI1L1aOE8y650ngYYh3zmzbDcuVkeriZ5bslN5rWj8idL7jplze1DBZF+MrtXoIXF4iVW2hx+7
BRadCMqfpu+VNlRrXQPACsG/tLEYsCDRvJNqnSY+PCjUTGwbFtLxRWXGnvarWFJ3e6dwaO9cGn0k
n9Kmw07G0ERX2PBQpyI+U0kqvsR+UF2Mc51sXWYL0tA0Bu9vTF1m5rESptHtEip12ljet8GpAEy+
vZhgF5w+ZAZKWET0+SAbLbnay08JkyrVm6SzLqnrVRFsiy5I5h19Myo1HfEb+IVavwEO6fQrnN89
PMQLyodNtcuXgg88EXmLPIwqkJer+FFlsjxQ56KtS9nsA2oxfx3VBdD552pS2llUlqKsLY5qKTfV
S+EpJprM6MQt9SjaUZLuTpffmll8jcgftkvee/URUcd991zVcpcCl5FOJnuD3c/zSld+dpEvxTCq
nPZZshTI5udamdJhpKF8oYQGQ41qmloKa8ZSYmMC9mvF4MJdr+PcsFIS2mvU1v3Bjkzzvk4MJXaR
Rz90NSci+sIoHbW8tKi1z/1S4GNU1zyIsqgORh3k39Khcnnvl6Jg+lwfHJZSIXZdFL2W8iHA3uCq
xlZoY6um3hrPdcYcTV4cDgrsUDgspUjZWhQlq+AKojl1SgPm1Z6jxlQhwHRq8gzRfhylnpybTVDd
0bOj4BlkmkndTM5Pvls2m1YHfQdR0Y9xzxn1J5rx6u/2uYoKhISKavFcXR2XQqu1lFyn5+prsxRi
ST/lvqDguuIAok5LhZaabfZcv4WoQez4XNW1lwKv9Vzrbaj6xvZS/1VLKTh9rgpnzxVi67laPFoe
TcofNjy9ejblmX5Y9CQ/DHuYo0BwS/0T4qoov0KTfXb36X+Y/XSik2LEJ7xGtw7INTrIhuEdqLN5
eQf02jpkk4WKpucZRCsS+GDkcUkf6GgUcR6SQat64wpAT2GTd0Z0lZAQQHEREwSx9TQCIL2gwbmY
E6kfVkU9Z+HWfXYwGpZZrDhETUNGbUA0kNvi2fMI/9PFAGkcUpcoF/Ub/K+IUnRYtpEkfwl6FW1V
7uVkoRFRwdYpYjkvQxXsmAUDFstYQaNRQMerrr1uU03KTRmnWBv06C/0tV6a3S61/d4/LmjK6Kyw
YBjSry/Gtp6nfUuBvkkwHUwgvEZA1ZnEaNoi3U65KydMlVpcKxxo2rDJR2fKd01ap1rIYzUftUrO
BoZ1rqBMLaSuXeWZrrWrviuKx0zKQB6sJujyjUg693buyS22FLdN4zxRSL6LlZeYCQSSZqiKOw5j
6wyTWVNs+4pPsCkBV84bBBfIagFpVOpS+hNLW+NVadaRYfRnjeU4OTBjK+7XXjHwOFOvJT4p5sya
v1PzCNw1PN1cUuyVSX0wqPvucU/FKdIUorZAcqfReu4jQX+bia3gOotUZodWWmc07Bkf1s6puthb
o4qg7nlJ4FUbY0rm8pCkhoo3IrCTxXNr1ihjkAOzfGKrRvmRavOqG1Ptc1NM5aRBzRU+mM+ZsgGM
7sHWrHsIW2Z/dKtgwqsRlcAlCiyOpBgbWX4gkBZ3K0rpc3+ajbxIzupJ5uO2Vc6cnhtd3N3bmek8
OWOEN71vsHi3Pa6z1qZ1ZzpKeMVncs2EABNdgFHAaqf1p5wE38QsEk+Q1nHVl6pJrP3gqRgzEdCG
5qqAgGVtnbzMxm3RDMZxZgrevgHjZtwbncb/UK7W+mFnTLAcB1Nm6b4ZTVMdCvwPzatU84KHQq+X
xZlldbvz8pbKwog2ww+pJ/FsEgW7HtQ7m+45J1jwwGQpq1uySzZroHkjzY82iGCvNpAMbk2/CGDW
2JnqL7uxW4LPBGsLR2guhD4luXRZzjO1ElN2804X3vLll48OAn/5XJU0jrZT8C36mlEnZlNLsK2B
GHh1qjwW6U3ReLzyTU9UEPNv7KlmVyRXaBGmplhZEAl53GTh/aXUkgodj97XqDPQ5FubaajNZdPg
ZQr5RmwgI9oV4uSukA+4TQZn/pCm+D4kjmBdTLH7pArkF4iNKEthF6S35zFhbkZntBDZnc9psWsL
3TjWQVx/gtDi4mvJGKp5Vvpx0J9HJODDemq8WhHgTtauMrmtoe7V01eRC+d67Fu93CPqGcSjooPY
7mWkyb+nGYXihspEjuEk3ANrk5oTvGoqtcGjpkdyKxXebSvPZpubGpXcpmXXngdS4OvgmI0Zs+05
trdC5BE8NJk2xPCkCl6TWYus4ICPk1F/l8wHTWdATXk31LJjbzJH446OVKU3HDKqPjcaGOJhFOTd
wElrDTqhd519boIhuNcmwvSzOega41uHJKhdSTTuwyFVJr9qlAY0c1vFbnyoeCzoH/HO3sJKHrrL
cfLyu2ygMul77d6W+EvvZ0VhKAR33DJjluN7eVm4o32BXMguN0kN7vc8nlSVhL7TyuSeSKT9pi+K
DogMaTusBL4yNIvV4NecAlN9l8e1kX4E12z5A4hZTUwfqs7SAn4ZKnd6fFiWn2lRpb7QHNSGMPda
VxwwpTVuRrpG867p8dLGTmPp+abQuKzrEZSmc5RulecruPm6ewmcxh7Rz2cKP8Sk4qkpv0gpxKIq
Ye9gMGeDA+rYrIecAgWmBohFV8KGN7Seoklvw4gmef2oIFPfZwnNMF6HNHhgrcv2ugjoiW17swqy
rc8YlVqN/ScTwoBvUFscvA8OMHu1Vk7c2ZeIQ/3hto7aoOFwZ0VvqtTiaZI40MRlYFVQi20WQx5z
1HP3EI1lwPcaRy2+FI1WqbVsI/YMorG+u8xzSuWrJgD11SY+zrVq1PXDVNu898wCeymt5cS7fI5K
/62kvFNJIVAgyfm/xab/04inon1qfxWb/viZnw214C+aOi4DcYHNGBOSkf/UUQL7L9dwA3eZeHmu
sJCu/nSPdv+i8EIeywAZkNxnHerPOgo6VHpzDlbPC6qXKcI/aaiB43mZbSzMAwPoEIEtsAU+6UnO
jAeVSdbQ2wcn930GaLXh2BTdsJujZDzjReX110rQpqVS0zenbL0LR9g1Eg3DULegrWBit5X2RGil
XwoUt0dqH9a9S6Mayn7l4pHQ2t4xyYf2doJ2fY+MMN8JBHsHGbvG57KK/E2OqdsZZZVNN+FxTy05
249kBykNPnL2VdtX81e9ElqYMpJi0ooQ5h3ez4xHFHlxHnkWZqdYaVhjV1yWjpmGxJ4SYJlMzoyh
5fDChkeGUnOtNdMM3pms6RYxZT5elRVGqVXuBxdTGy9uy+5o3oxaHxy9VOiXxpTql5M1acNqKK16
a3ooNYzSjD8uYcqRnevaGN3+MjKN+1knADHciIC+toP/Ze/MluNGsi37K/cHkOYAHJNZWz8AiEBE
cKY4SS8wkUpinmd8fS9QVdUSpRKt6vk+ZFoOIiMAuDvcz9l7bYW2T62/cqzcTjLEcdnqWELOK9r+
2llUSZWcPQbZ4XMHdIyMUOyt9bcJzcteb0nbbhL2MED/svtGpry75lymQV3M6cHhKOdPcip8YS2E
hqra8FjZSXhFxtJ001fJ+uIs0/JUtoN+E+F3P4Bxby9NPZ1vDJObA2Eg2TchckYxm81zoQ+zP5aR
tSdPYESVm3EZuP6pnIDvGcu3g7wcvimOjrPHWDzdqYliijiWQf4ckly4mahKvzPCiyJDp6zYyjGn
EEygaEWbZ2yboGlG45X8AWx5aZ+c9aacAlM4iBaLuLhWV2tFLQIS4BQvHdFR+poOZ7Vc0odoSZzP
VgPJEG1RfQpr2h01av47J5TJxYpV+4KOwbyFAujJY9jL7jzFk/1JVrIOCkp1uPebShyMOYfOmGG0
uVkXK7kgYWzdL5bF24Lmj3XLy4qgMVISbI5M+nhuTom4JvnFOlVRTxzAZnp8Gea5vgxNMz8s86Cf
mT2to6I2k8+DbSVPTR2rl2VUGzcFZuzDzPbqkpeXfqZNRnVoh4rIIVl1d+mqO95cdPmxUIZjXYZT
iNbEsKkd1trnEn/yRRNJXndqXsP2z6EGFFkHe0DGxlVeT2daPEmGY9PC7+h3Qxz1X+PBFou7zJm6
IyfH+tro099GMxfHaKlHDIqFcayakAQCDk7+YpXagy6zl2XSaxyUkdQ+W3Z5V436+tB19RKsohQ3
VWyapTtz8D0ZSgfvH+iGuIxHIADepJjNV17V6bUVocZ2pa47L0lox0E58kPRmuT3VDEKb9QVJEFj
VpyRLsIbWNeRYw3kteERLj5Zetc/6zYNYLeHQtVX5ZG9pnmqpoZYKOQq9IcKxLl5mt2gIM1vjTA/
mMvUk/S0lkcJK9DvatJyBxZLarxOcrTYm+6XRG98q6PPF5ZzekvbhFjBueF8naWxt8Yb7qE2sidL
KPO9VdbKDd7CyuOBWgJ5dEYwgqnW1yheOTOazVlDKzX1HAIN+rQIwm4SF7bt5EGT35BROT4p4VQR
o6GrN6mI9EMJDqvz8kmMl6UY2xeUvHwTKfxJkHVRqRNb/nzjV8SWbj9Rb0ULW4s1T9yJ2uuuXJfo
au2qLFDmnmPOshjUeMbZ5Py2oRuicNkNZCEgyauGwfaJI7iP1gU9RA6njs5P1LDMdchcnboVZ6jJ
6oulDMVOVZWnVMta240iijzIeulJmQ29zrY0EdQmjzQMxTEXndih02pcLc2q59yM17Owip0bo7Ax
HHTGXJAqofQ3Sa9kvmURQY+e8KtJSFdA/Ll9LSh+9F5d6OJytCvh2ci2c1ezc3NX6JXz4PDWuFxl
HD/SFE/OCSb84qy9eeCNuHoImEciEmTCUJrS8y41YZYuinNeDLK97tOwuUjF1DwoYZJforWrd+QZ
R3iLqshfKfXujK7RHzNONAeTLsGuDe2KlOlU+xsw6XAxGaD8pN5sL5dhlU8xsv/7nhJfTkBo5ux1
wjWDgQLTrlqAmSpqGF+rKp2sCT2qO0bN/AmZMFEbsbH6y9LXu27W7DOc4KQ2zWT4XelWOjHQELgR
kQWzoRbDGiyRPgRlMvfHzFnrewJSg0St0122hOt1RlljV48jnf6lF2vqDQoVSQPputlgqVbHSDs5
apR9mRot8yfUDe6o8rpNmOJnXajVBwqfc0XMaet8zsDC+kU5iac8ROLByhQfw17zSYcxrtchVV5q
aYlT3dvKvogsZPlJmR8NqYR7RAHdTb5M9j1YjXCvikZ8iscEOfZohYq3LIq51xHgXbZL81x26/Ii
1oHlf2j7lSCrWUbBrE+qz7Zed9FKnxml0MbeLduEvstQTUbB+b4cRMKKloibTY3Huz9No7vB2MIw
06Ehf7XUnf6miSDhkVfmJO5cWyThrV07UekI7eaVKM/sOOYxxf15Us4Trdgt+LeuRwo7h94YPhst
zCTWWtwEbMmH56w3PxtJ/BWozauVr5/tar4FsUZDdJ1qPq8pjm1pLbu2Se60JqpPlHWtu7HOtIcs
ncoX6h/zYxvyg2PJuf2rmSzoRk81p14xnGpoK2MfoFBtVvOCrVYZmS71F4HGXqt6uTOrJD6fMen5
wzQP9nXTN4v51JnhKzhX3UYDOfHg6NBq6GA44RGyJYJhYdcTYKGrLpK6UarPNQsoey9n9NU5zPZN
tkTFyVbY9XdTqvls8rIzbNvlaWgT6zPGneaLsEIMDiFgwTMrNtQWTNEah0FORBMd2rmb1grjbm+k
33Czdcq90YSzgfBlDEukQElWHRtw936JPSloASrtR7N7pKE/ue0c5b5AS4u6QD6Ce5wOZlJb3lL0
wyV/ct47ucV2Mscp0UqCczUKdkKhsZRFvGUUC3EVe5H7co2J/wTHdeINonwi8i06R62helGpLpdo
Q5vLlqd5WnvEN3EyfZUZqXStYypuJ5UhUMt5ccth227pKyFoOCXbsyQ5ZuE+o23lj1XYH+ycxPus
sZOgQ6JGOpC8KVbaUmmjRMdVRv1xCMMQs46WnHoRnZsqXACaCfU5UpKeNFWr+TLoIJ5tKndB0ozJ
PqW2sqMijFiVyK7dFMoaq0ec8SLj2OgZPObDgFQZxZAGglqExHwOIdvoOquTGeYLrKxvmA5N+7ET
AwFyL4Pcmir3YSPZcXjUF5Ii/97/+N9D3AeHOHpm9Fj+/SGOgJzy75c+eRn6H89x33/sH+c4S/1r
E/yrcAR1Oot0Dv91jrP0v4AL0sPEEiBBBWx2wh/64WBJcR9yhvt+WPv/psG/OMKZIO0Nzl6cDP+j
fvh3k+APvTkSKZghdOeQ9FmGoEf4c9eI0jJHzSrBrVJGqq/FCfNqLR3P6PunxcyebcHxpq7AJdAK
dTyEGJ07zwuxxWpWe6K372zCUE8KWSwX5Pyej7bskMCbbEtb3c2FwuKbInZeBom8mP0HjoFC+KyW
ZHHajbOvHUgcjjk4Hg3aGxAGFM1jFpJU2tlObazZjVCmuEya0UuRuHiC94ufZt3TmDu8AJKKwk2l
eaaRPpt4k/y84I9nKush9oH2WI/tkwrHyluNUXfTFW9ZEVoPyiRuySN8JjUz4WfrJxL0XplCSLbI
6vDoFN+oMfIyreR6SLghrbZtnkw1ddx+E8xNCpdXUnRlT14Kf1QsAs9sMqP7njo+t2akrxD1he6u
afaqZcrsmia3srLbDowdvzQfuQUSQRmXwG0QmOsSEk8pxyOVFnyHsZbs9UKNin6sVYdUonckozDf
7FX834yMcBto6faTqaThnjgDsixt20gDd3DrXO93Rk/mJtzWGwc08C7v+EjK+saZIRu+/qRru6Hh
C+m1mRGuGd1nHY2X0Nq2hwRNLSW0v0ZvNc8IF7YQhKvhvMujlzBXgIm0zp0jOEtgvKu9juQpvBD0
rCg2224lRo6tqdPdhcTSouzkNFQrZNTVKykvk83d06nOUeqyjraq3L0NkqRZOGdIyPq1xTigqn5T
jKTLtsK5o0QGDiLjb4UwbsaELxWlmTxyUsAinoJwraJiPllOryGA30ZRz5/FdnOZkDDuN1VH4PwY
p6Sdm/SWqGi6OFRqrzCMS8bzK95Idh84dVxi7Z5RE/Ps1zfXJW68UVVKf+rtDqlUxc8U3KVO5VCk
WfVKBjxE87Zrn96edxFtUQlsi71+4nqjmCFjOejJqoaNxQCs5CTU6JVJzqhmLac4zei0LYZKtc2F
CAbbfR7zr6adPsM04/nPDpupOksuB24Xxo67hXbObmqYJxamudOEduoi5kjiOVb3ZGX8QtPiCdsD
g2nLmH27GWXNpCB/b72os+K5QJe7C6lcn3KtM3YyZNDmGTmgC4fJ26KDHKrh/nEnRM2e3tegXApN
27VZJQg+kNxSMfIdorg7szsFpA/iinO9IUW3ISZhl1lMSo6K58mUlrxrK0YZ6jCaM2V2YWtMVF2w
ENgjb3L2JPlOME9QmSY3Y2xcvk0vgqLXg1AHbTdLTDkDNhiSFKkGiILHLWMnO0UxiL6ZPcxuVLdp
mKFheHu2SsHlK2F5bo7htoQwBAALO7RKuTdvo3y1SG+u6tYJODZkO9o7zh63TO5PeC29twGwjXCm
OEHH0GPIDHU8Z2R+y9VZD2+PuR/IP+hbhhG1JWKhUzX8WieGcjBiLnWlX0FwrqocQqyrXmokz2zc
eARq9sr5V+dozOwRCrO50HvHIy4xPIl2KM9pHc6XxgzmZEqflQiuAN7I8jzMtIw8UGbEsArlEBnM
0wonzflCb4ycQAZZWejludKRg/zGrbbSgkIkiwO9L0rDMoAM0rGjmvll6jR6yOJNz8LA69O27dxG
69rjZHb21s8DXJQUApEzKWs4jlkUCR7ZhROPTrEyJwgH7SYG0RusarkEVOIxf8uREHOMGl448hWm
gRRmpkh1AHLA36A7f1+bNGfWdm+Tls7rSC2BmGO1j6+NliHRGvJGWzblOBFbLimd22tnYjA1c02D
POH5VbnwaQCXiEPkfDlY2SvHLG4NflV6G9xics8zPyv4lYPKc5Ul/W05E7+t2AZL4HbAsnIlvNbY
zvtm1eSBHTavjcV/LoZ0l4bYgaKE9USSg7lX2/bFFoqxw1YdeVVjPRQVPYxMia+Vabi0cHS5Omrt
05LA4sOrS/IRatlF7DB7ovAsZwWh4pqvXzIjL0bXZEdg7mCedgoElTZ91tJq9jnYOaithXZnRFlO
ON1Upxe0lYdTMgkeoS5oIGMuVokFTQWGmrhK+us4kiZqfDaflOLabsastmS92GG2absdx+Va9cym
UU51OHxV+qr6hm/gRSaiGtxIn7NXu9GVFU2Csq6dx/I/kfjdVntaT7NTuy3hil6dtsz5VI6KH/Eq
8lHwhRfOVK3KHl731F0ilrItjEQQAg79svbKE1lioxdjA8jPw9jRe7dtc9X0miVrkktjNLVlF6EW
VW7Lge1DbJl3P2zFfuPFeKeG2fY10uTASOdCIFd7j0PKHYzcEnfCwSL6ImjX+DXJeLnopX03tCQe
G3BDPJkw0v/8ue99GW+fK6nUcJyGySze7acQLGmL09fDgUTzbbFjC6En2bdyUkiYrbPXP3/aOwnZ
96tEm0QvgATWX3j55F4pEhPkcMgXBsi2E3AyCqERhbfv1/W/h4APDgGAUHmE//4QQF23b5OX/n+q
1/9BfzQUzz+rY7///D9PA4ByBBt9gNrfDwM8z3+oYy3rL3qpaDYBSePskVvD559dHRu8DoGHjGKU
sYQw8b/+2dWx/8I5TNYE7B0Ipxr/6//+n58Surp3//6jf2k7jPyoE6RrhD6XYFykegjl9O3KfxS6
LcRzq9SfBdnRm3vzFcfK1byEx3TT4QDTLBJx6ji8OuHwpGaKm+rdB9NnO2H98hWYtDibuOYNV/zz
V6jwg9W2HYlD1S7iMpRPC6q6bgRCUSDn1zC1QLLwnToqXZmTgV1HQIA0We4m7bNky7nGvOdpgAo0
IUll73sYBLVFP3/zVUpjdFllfbrnsSvqFxDA/CE2ZSX8iOxLyhZx+8dFSlwsy323VkFSYDFRdovh
HGQFptaNMvOcnU9JyKnoWUOVttN1X2Tow/QS7DagDMYEyC/bLXTKSZp+Fg1IrpJ0vZF9t/GH2Krb
yoVhpKzpGIVIUTqnKHGTA+7YzSX5tQqVLNP5rJI+0UXWV2q2HFpSFTUXQcqmhYDfIYU63g1V7o9z
4SHVuJ0V7NPN1O5QN+3Gvv5C8UQEST5cI2k54+T0vOLA6tPMAxaeB+bK15h6fBd6Wb4UswTDmto0
A8T0QiaWH5lDd14id+EMV3u12fFhK8kz+lVUwE98mzL/u7h8sLhsLVTm4L9fXfbIYJNvX38sL/zj
Z/7ZJxZ/8SvAACGplxuvi7bzP42X1l8sMiaafqSrLBI/QIl0WF4CrAELCj1cjVflv1YURPrQbFmi
bORzGyzZ+E9WlF9mswnBC9wvWDDGJvywn2dzhMZgtetqOGjaQHmKRgMNVanFzrkcdIdCgQF1GRNH
UvpOzIbzh3v1mz3Au7cjiqmthgLhDKQYLcr3fsymAdc5rnMfTIM27qylMHdqouV0sqAT/hcfBXsB
Pyupm+w4fr5QAtFHVS2MPpAqxsVcUyeOt3QVEEM3/8VVcSsBe1Kep0C07UB+cH6u6pzVrFBUjuc5
oXK+Nn7b94B9Zms4/vmqNmHzD8Whtxuoc01yC1HSoVf8/FGYEIYsJ0k4cBJ45uOiIdYazNd5NP2o
DAFDQObdiGeZh668+r4o/PR2+vFtxBj8zYdzztpGMeKId9fZ00IMSUjrA1J3zM0dFu9KVTYfQLp/
HSMGpAwibdhxQ+l6H5/U4QDroLUPFKql2TI2yw6A3NxY4y6tiQT44KLeWQ24o8Zmb0GdQe0OJ8x2
0T88PPAOmh6r/RBQoukRw7V/W7r2akcVuJ68ODNDAHV/foa/3kZ4GxosPyp8Uv0FQk5MeTrZejVs
PTac9Si/eFhOtfvzp2wP4+eRwqfwvgYlLDhqvUFBf7guitTsHZpsCPSE+G9dUc7Zg14tJBJ4syj+
Q7Dt21388dPeDQ1MNVETGfmA7RYnHplvbjQWCNXTDDcPwA63zbLnP1/g+5Cot8+ETAi1HIMLA/Ld
UrbEmWlPE9OO8DJ5hVAgf4jEEB7NaqVmX0UZRIZbC96D1+Sy+2b2wj7Vhn4YorYKxsEZd6CD6IBM
Vv0yz7pyXEzpuFrYN59WUvFyK448kknXDxYm9TfPnzwG3NrUjC3Sjt6NOLujLlP1TKNkGoDAy81s
RwXXGHeKogugHirMDLuafJ27t4P5Jb+I1Zo5N9v1JZgYHRZS5FwhWfzHW//fTnDjt1+N9Xmb4QZ/
vftqqZMjKDfyHpNCvNNC0g1w98zItE2imJqou58TPfXEZDq5X9F6OhEO1p6jzB4zv5hhxo8Q9XFn
pS75O8LVkQn7YWlz3taihV2X1l5q5qociUzApk3lxp8so6Y81ToPAxrhh360Q6hiSeO1UrH2QHUT
UCitzV5nPvVZ21Hmzdk0hYaDkgaesMzu0epx3pWL7i76mu1bHdDZpPRXlWOthyYBALNIyhwzwONz
ES/iUWmbMYDgpnihsbxmi37b2+DUHCQQB1I1+yt+c7n/82j9dZmxidbTseBt7OdfOOIzee+Dwe4u
SLoYdNYAUt0WRzWZ74Y1rHfDUKgfLDO//UQEqHTCtoPI+4wFp51H21mzPmjD8Kh2cgeF5cUp5Xmr
I6dHKPr05yv8dd0GdMRqA4yUSHay/X5eSLvIGUueTR+kS17DNpHTMaomKJtau/h//qhfhykYcRjT
mxhvO529G6bRYEDmwrsWOPZonFVKox6rafgogua3nwLWn20K0nLu4c8XVIA8LfqJG6iYrWjdxnKU
A3J2+/rPF/PeAck6xtWgsrPZLao0oN59ToY0XkX13gUzSew+Ioh0b84FVr6OzEeJH5ctBQOf2ga2
F/sR5XFA6l3y0bKk//LCQIsIV8oAeoUGR757fg2pqCtJFV0gkVhRyXbyPdr/fi+nnqRQXa7ySJPW
2bWi+juvJuuWDIspgCE4XhTrinU6q8IPhrD22++EGw2UCcAR4/2OI5KKQuCc3gVlNJRH0Ro7Rwzo
vNF3XYYIhiC1DfXnHPG7lzfKcjXUCeZ+Cna+Y5cVJdP871ydx8vMhgK/Tl9QTWhek/T1p6UcErfu
E+NgRPF0Kpf8EhHWR5uL31/AGxaELT3z/53RLlRbp1jwwgcyXm4j8AD7YZLRfcwq5tWNlfohEAav
sMyeN1ZbnLBSfLUT665rTec41CFxvCC0dijunZtqtao7G3LGCr7qpNsUmFGoLzSByFrT0z7fY0X5
KPpc3R77z/sIhsUPV/BudE59zheuli5YlDQ6hatTnnpjLqElCr9PWhb5AZRvmoqjXtGW6Gpkbn+e
IPpvRwGlNGEwGVXYKj9PRHthLcEj1wWpEvc1TSLbeGZbdW1ByXQBG3yr8nF+JCMrfsGt2Q9j5KWV
FvuZHtP3ibq9JjDSt8Q7uBMulcK1tKH2Yj4wmMExeTKN1L+XkmCpNrTQsmU7Q6R4tBTnsbZTEtlH
Q5wrhrqFCFRf6YN9Mhc+KJJvzDWnMz7Ykv66dbNNToNSskMwBaeln6/X0GwrC2nUBU2aP5ZhYI1p
7isryj1aC/oH+8TfLNsme2BOnqSIsVd8d6Lo8sykuKx2AQWcVwerK29tWlQSl9EHn7T9pncjiU/a
jMqSkoh4v7GHIjPUVmgwktroLlP16DHNCa5G1chpwlgyJJzCVOxTaKofoXJ+8y40BbQYWuu8mNh4
/3xH+whxdJgKINPW8hmf7fVsNbdChq+51T9z5DX9Pw/Z93W7bU2HOgiAWyUF2TDfr+nOSO5EkjBk
OYaXt4POvmcJdX8pYzp34/o3/pK7KslnP1pqNjeSBtLYRS1K4I+CUn47mFCD82YBe/2LnCAZ+tGI
R+bvZFe9L2rLdCUGQVdJqsgz4vT1z1f+m5cmGnl0FRQKDVBS29f54dhhOikEkmHmIS8tHchaDb11
sOMPzoi/vb8qlQxGErdXvg/6STuV0Ge82gFn5NazxzlG+Zw6tJLRLE94Pb0IP5OvLE2OpicCsIjQ
DlehcraSsvjBfP31UI6Jm1Mhh3KoCMb7+TotQF3ijkAzfaTNg7MYQ0e7XizjEnlRoSpe3RXEJVi9
5lbZID6YVu/N0G9jjd0QN5t9O6CHd8sFVBh8VdD8A9To8XNttYpBizjqrzpSTPDlmhXBctXALwAe
Qj/bHc0mN3zI63BkwFPGhLApy3QxxoSCuFrfD6pnREb37c8j4zcLDR10EyCXwGVvvQ8PjBU7IZDJ
bAJzDtv9QJbEDtIJBJTQSD64Jb/5KBQ+Eoc96HsbisXPgzBJ1a5ucIQF/RoWr1JfrJu1jIuW7r74
Ly6LPahBe2Arqf2yqtW08Pvalk2AXaG9wYVi7qvFCs/StqeK+K9C4/X3lfLH8stvFjE+ibIIW0Q8
7+/PjdqKBrAa+KREF5Ef9mX9CR4mECHRYdSeC0rkVbx88PL97a3kfA1HzlQleIyfb2UUiRLXutEE
mPkQeoBEom5eaH4rtI9SyJHw8cvevSHYaQiCBkAioKN4N5LtTJKwDss6wCMNpNxElgt9IZbT6qMG
ByZtth0sY/bkudfo46TsOTkO826dLb1ArW8wuRKdGuMR+G/+oOGDiP0WVPfgYycz0TiGTfwV+apy
kcG06pCC5Bu9p9x0wSWXpCMzqmitOKMxqfsJSsRy9oYBArBmrTt4BiSJRVms3pmDhtU3lzCh9qla
zOYON0WsPTkTMLK/zZRiSeTWnGDiMwBheui3gKbj+y6v1OWYl1TXAhyzhdwpolZPxYpHLOiGbOwu
iWMb7AvZD0t4Y3Y4Xff8uzJhR2y7DImMdDLY3Ng1owvbKjctqqFX6X4wmvwTbGwT/WOpkJvZZrBL
lqjVWkJkk4eiM3WJuQ3owRHhZ4TAZaiqbL9k0Lt3Rb2U7Xk6cpxEfOXU9CO6bnKgm43GMvvViAn7
jDClUFB3KGrNrwtj21wl+Jq+WhgIiEgA9u6tNi3eT1CxFfTxfZcu11NojZ/KRLZQv5XGsW5FVcBo
hjQVDUc2sfO+sWcnQRAQYfMnJWJdPTKgnaBEB1bt8nAr/wlFo2vUdIZ9n8bNBhUvKt3rJCYGDAC1
gZphuKHOux9Go34May1/yhVb3PalCRIBQu1B2QBjeuNcDfmyL5tuPyPOuQ0tiqgyxreMETnQZDb5
mZPR1xrGkz4uE3qb7muamYi4Bw3CZzrre3zI30hgnHZ0nGjPy9YKTIwEO0cmZiCdtUKuBLQ7LZ3o
rENN+mz1GAhx8iMFscava2MCn9I3hOu8uCTTPsDn2Zn4MK4Np2h3Koiqa6IrVg95tXpmF3l8AU0A
j4IFMrRLwod51Y3AUNSbJAGIQncwJEFYZt6cZgObis7yct4SftdZ602Wz8eml72bkIXO37KrjOrS
PMn2BAdf81eRNbu5B4GexuEIcgeDx0RyTcKTvQ5teYvDd96pkx3vkUUg6lf6wQ+1RQtWtq63YZTX
X0hjF+dlbCEU6xvTByXXvppKAzmqhwViU7AOrKoyjm2OGdKCHnjURaIdu8UCUz6PJw0oTmLUKvDZ
5anAS/xUJuHBMuSnZFie8HPTShQOhbohfCoghLXMwMI+joOFjllp8Ksbyh3pI+GpC3UY91FlI12S
Cs+B1FiZOqsfc264TVplvG6i1r7tBtqMk96d90tooXffvBlK+XfXTPVhy+4jiqAA11DY46vs+sFd
EohgqFfGpF8XcBtNCbWIRqJoMYpXidODlrTh2GsMnsdCg1DnWw3nCF6mLBJQ7qbPNff+spkYZemC
RszO1CNIxgXzfl/tTXW1z/iHajczIXbhd4ag/Z0oCHLN6hp30UIJbXDttPazoup74HkosRXMznVg
bbTC2QIQe9CzXBv8wm6t0V0q+tvnimIihsksu43cfBkN5UR5VnQUaRu86i13Cs9OmfurXYx3MVX9
ay1PoeiSCpkcpxSYsQEk4lKdNHuPLHVaXQw48ylOOvFsipD9JPXdemetIj+recm+9J0dmSh/IuA1
k5Ho5/PcmZ9IIw9fHYr7QCdLaJjum7B0Xez5nj5T8drWLTrJpejUL7j24RcOtXEFRK/+DEZg8nHN
L0HPjuXOxiDzeez4PYuSY3nvtea0Vpynk7mUR5A33SNVONogKdECG2eFkYAoqnmKgYG8NLXM9tms
NE9WoyWHlFSY/IjfMNsnWIUfjQqqADCOafLN0Ch6f8CukLu5phj4ppHYRaZpeCkbriPueUwzlJB3
nEqddp9xbiJ1uQaj4/ZJND404bTxGoxEtV0n2sQnlZAI3gpag9jFYgK2JtaRE3a6+BMZO7lbWe0A
cYTbqTwg3eESrQ1HdRZpK1/VzMaHkQz06SIKw+gqsfG4AZVcLyrknedEavBbYeoFUiTmp7HXjNVl
J9KcTGIOrjBP118o3Wk7CmfGVdQyVXdlVaz7dZgz8nBnWQSWZUVXhNSNllcbmNSYRA2TiqdLEb45
ZaT5XFloI5/bMWpv5Nqqd13C/U7SDK8ZTvfAjrmpcBaXM4WheVMbbf1sbCdMrzTXGjxhkyaoyIzk
gPmIX6tAc1Jb2ZxqdLzn69jVz/1St09jzH1dLat5qdSobcgBirmtONTDU0Q1IhicvvvmTJ1xJdeG
9ISxcqKrmeSgmv0uAOpvAC8k4sRam3RJR30iLfNc5bVc+5OzpQ2idG5c0KQg0O1hCBHaVUK9q9UF
UqZRhfe1GcMmNIbqixkhisWSucbIAIgxd0dMYd+MAXFd1NsNJFQR+hF0kbPNd3CAUj/f20rKuhiF
yeFNx1sLJboaHGiMKKwNduAlUTLE+Db5sc02XEUPSBRIV4ZwNC56/gBivc3cNeW9n641ooaVeU4Z
q+wecZEtr7Y1dt+sSBLnEi75UW37bZQP8JjpuWjGp6SIxwfkEYPlTRVfMjdEdmv3bf1VT2Pzk+Ks
mP3qcoqvFrMogZQT5PREyPZ8bZvd8CBgWN4m2+PWsF2dG6gobxs58kGZsuwdy8LEziYjvpIdd81O
4+VaEPz3KtYqwewGXsKlaB/ewsOQx0bEiD71id9YrdktW/b5njzV7ts6wf04wZXt4p1SxMurBbqR
UN0BGrZLvaUjztxU4HiaSoXAG5hpgXNYMcNbGXPkcuuha5ZjMY5mzLUzklalaVl6TclIY82Kr8AU
VqpXqGt1regpRdxxyXnWorPj8WjqlV16uHBfK1vhzDSKIvWaYmpe8UmrDzLCrz9Onfo3KnFgTUy9
5obVYn2ttLRuPRiPMDbb1Bj+hhdA4GQIJOGg1DW3xeRN3gViylSyg9ny3q1artw6vWA1s0zYobXd
3PRhSeG/0erLflzqzzOOuBu1t6Or0GySoHeQkqKGg8PTxRtvwGZ+l5DWH5skwdXZKnbHGl9lmyUU
pMorO2rrgjNxuK+HsGURw4xD3bQn8a8JdfvL2tn9ZVhsCSV5Ph6kWfBoeG2e60iHoV1aUXJtyq7e
Ayfr7tt6BAGCSK+PKv5TV9e1H461/mw4kbGXNUATfL0ID/UZ2+Com4HK/XLpaEo/Q59VuxCPllu1
aOdrNiGTu+H3H7Q8kvgTq08EbV3gRUOPJ0TCWaZt/Qne0mVD/UcM8XhKi7rlYzPzSkwAS4DxsG7o
K+11kSgXM76Cq3Ixwk9mqFVHZ06GiEWXUBm1pNnYgEw+Gkl/Gpcl9xPm5oWIpvYcb3SJQBmlEFt9
toAO7T9KqF8dAxZOZpXzbYZ39tsIAL5JhMqSBrpv1btmV2Ij9eZens1zKh/Zbwt0OXP17Exbn6mC
2k9l+diElUW3LGZDOqbV8mjPU3QrynjaWzO54VXe+M6EM8ol4vRgT+tX6n/F56yw1g0AxU0CjByx
0HPC8axlkbGXZll3zBShu2OowBUsSBjuALOcxerG+oTYfo0rQwQEx3SfhkYxWeqc6Hbo+JDBCK3r
AX6HS2EaHRHE+K8OoasPUJmIV0+sh5noNjJjoph9IFs5t0gW0NHJFF8kNoWbStWOob6qz7EIp/1o
KyLAYAn2M4GXO41Mxq6OQdZnlAqjZTHP2FzIx1QaQWn8P/bOZLtx7MzWL1TwwjnopwTYiRQlUVKo
mWBFhBTocdB3T18flJkuZ9a9dnnugcODlERKJIH/7H/vb09qx8eJC7BKOZ1Gdu3tPajyv4asly9T
ZYqLV3gLroXCfKpIdfoTM+zO4tp1osg1/0aRo/MwD7xK1gDscecwF26argFJSHj7c2HVJP0qAjNd
0/PzSPQxSjaYqMEBVBVRfbNIW3/CJgtFisTz0km/d2wGeqjU36lcwKiOfa4j8ww41dTOaiZVv1AW
3UGM2vFR3EH2wCbPVo+BzOkvhWmtrVCKMcMcyKQ5Oikct0uurt4sGJsN99TOtNiHeryNrTzbZEZj
3RWVpRQlqJ5gaZEvx3lWKxZc47ZTEPnjAwc3u4qmFFKUEROcSZcVvdPQZ7TJgT/jeVbjcOuFXfpa
SNPeWwIBHmlNccdaKiSNPtGmey806vOMmL3GFoaEHHVDBt8j+361oBc3JHoP4dD5g9tmt5TiqVNb
4oBrTQU8mAUPwZO2o08vnTc2bVZi0rxXj50p55zvjaJ9pyAl69cUS6zAv5jow9CJVyhGzVFJ54dY
7M+wUfU7E2v+nrdw6lIccs9ODvDLGPpo2zl98UCRvRvkkMNZenvd4kcTBDbGoekAOGlIbjRDjWYw
OHrrHJyMAi8uGra608ZoRVjNjrpDvsG8Ld0UxHmf51yElLDS96JIywdZu8UDgc4sp8iMC2gaj91H
3kpI5m0af9ShvpCf0PiBNS6AG6tJ1SPeYHd8bZh4eN0SDjkQYHLuEgAmjnnlckfxpuqNuyXa2ZID
aED05z+pMJFPzMecTLMiNm+ibGo/igyYZtu3iAjtDK08M1fW8Frr9q63qQDdvaJnaMWe7tt6Ct/J
b3MIN8OERs5qCdsPMMVA6eUyeM52yazyMa8nLgxtPI1q50TdoHamN6Jo0H3I2yOW/Zq+KMG1xXCg
IctFKny3hMX3eNWUN4GTepkVmKXO24j23S4LhpZnCYIIu1RQ4tJyOMRMPGiamGV7Shar49yol4MA
SF6NgIMZXvnJi0Yq+WiOyI9BbHqzttfmdQTo2JDCR50K75zGulkGdgOEws9Dmm2ADnKr8/OpD9+H
ZojxafbJGmWKLEDCfc+j9rUBhHQ0De/9tz+mNWhRvzFYTxKWaHWcaY5YyENznlB7w7Mi36jBHlL1
vIoChjDLRwv/WLnPkxS5B2dBwgEzm2h/EahAd7K2JrHrLOJVc9OpR2vEUcFLyL4VLHu9gpEdCz2k
qfQsPbW4GIZ9AQU+viVVMvwabLTRTS+BQ97amoifsnmQsDyAudGL4jxkjleToapc/YkMSztjMTXh
4Jk9v/RBDjrPkamcZ52UIS+ePU+lxv5PWTnQwYTPLtp/PAfoMvwVB63j65dSth8Jp5dkw5NdYSZD
+5nACcz3Xt/AD+u9IkmheiW01OTUrjPv8nJSB4b+dzMCZAXioTomOis2q/RIDQEiSsNuhZBOnVgN
H3WTAzc3Ye5fftHrawcPKUDwkAvo2Lt4MHSgtoyQOXSJjmCGjJ9FSvdQnSv9hp10cxgLgCSkbSaC
BFnybVni8XmUpAu+9M7/eFD/lQcVKxN74r9Lw/+rT/b0v0lFv33L7xZUeEQWvnXSo+7qNpGChcUf
yGcdsLOFMsGiAPcZvrC/m9rXhf8fJnZc8Z7urpkJA6In79p/x3JK58ifdV3Os+SmVkV39Wphif+r
tYCNW55Gk30qZOUKnz2d4Hwtxnms/b7Vqo6QD/I2m33uoyq8qHIWlt9YOknCYOmwsz7mqta14qZF
xWzolFymxoSJEPZ8kntjICjlwNjjhBRj6HB28O4Kc7x0fE7iCenEGU2CVQgh0a5riaOeB7Nuf2YR
mB0AyqEvpAYONradXY7tf97hdQoqucyPmrssEE9JrONS8gi0wdLwZLrspWhW1WsSOXJAqzca1LY2
aQ957fb1fQoi/7GpQ++tzRcj9pu2ZqnSECStThyGgTaq2XvVcLYoHmK2l+3k5ZIODsYKjk4zZDFD
Je5dVpf2W02gMNA8Nb4ng5nec5F2dqqfCSY1MZ/nlINJt6FummhWp7Rqny1FfkxJ7L/brVW/ytaQ
aiOQqX4qz/2ZT/OFkQUtEZjLfOSf8HYAfc+xN9EPSPNiC4YNsI2hF6v3yqsfqBeDLafPMxv/MRrg
klWOVxD8Uw3Xh5D1/yis4VBC/cWk1rffpriACARjfr+A5HvwWjnfaF5ac8XjuqVtQnozD3GeJh+8
H6yHNBsGOpKU1O7ionRZytvNoVWTOI9sOZ7ixUn2C2r1vVpMxx+mKFa+6Xby1rQG+aKpvDU3di2N
O2XCvfSqnKgEUsZxSMRyyjtrHoKkJ6IlJHZ+LR6ANmrhtDNGYzlAYyJZMVMw/K7RXr5z6SzYg7BY
jmYsgVUVdKPHBEsfoUKFl16r1Vlxkyr25oLfZOoXG5sxOD+zkxS9/vH/HcB9+l81S1aYVODnOEAx
6sH7qkuGMD2WN0y5Y45F5bdGZdloV1cTUFtAjOfwHLZEroX+8z9X1LJLuvlfXVEljul/dkXdf6om
+nNMSPz2Pf/j6ndNLN7YNiVlO3R1//2S6lp/g3DFJdXBNbk6wPlPf+SE2Kb9cUnV/4aFjIZiAHEO
Hiv571xRSRT9+YqKiERoiR+ms5RjH2iva7t/WLN7UkEmVW5+MNzobcy4yHUtkx22i1fK+h4bqBzl
qqS7hXjlkCh2vcNVDbG9W1V3dBJ5NKCZHdtVky+hNh+9Vacn4UNN3ardd4PX/JpDfOVqVfbVqvFr
q9qPSUe/al8bgHUXYORsKio3SXahVk7bPnKuwOHc+3FJgsztilM5JiM/rV9FuLretpoEYbPuH1gT
+PVQ3M0tZarVuqNIWVY069bCakMrUM7o+GIe+yeZ0JIbrXuOeN14mKw+xnUH0nbRi21ylaLgjh3D
uinp1p1Jum5P9HWPIuwW+XrdrSCObE2WLT1Ll37dvsw1e5iChYzqBfF+tokgr9nWJOveJls3OMa6
y6noUNlb636nWTc947rzGU10ZwhkH926DzLXzVCy7og4Jn6XnMnXxccNszcI0YTVT7rulpaujLa8
qptx3TsVLKA6FlHo1nfhupniwjIdKoMtx+QocfXWDVa37rJwOu4Kb3xYRFdcM3yE5yR3m36T4hHK
kMry26YyonEr6Tvy67LOXns0uAesTwTxW63zDaNEWKiioXmsDS18JLdoncxs5pSgFVZzgIpWM8dV
yaVR+fgaegygWP+9b1NhZNBjVM+tWrFHiAcPXupIwB86vfvgjCOTY25wNMslbNHOcKs3J0mZ+VNn
yL+VWQnUIKdCRZc5xNny6wwlclaOkV41Z+R3NwCfKfjjebKnvqVHkW1lVd5Q+EqdyaLoSAFizrm/
dkunhh6WUbcoFNh6cl7qNDNw7OTopO+O5MQWTGFEU4pkQ/bFsHaNsNhORaIeAeGJi2FP6mSuMzUC
QvpeVdyDNp5wOAQk2SJ2RQoEr2N1cz9bA7F+yLrlpo/MCUYsLZfLWDQHwNv4lSwM9UFTu3D7dSP/
RhWM/qPpHeOowctO/Yh44gGLOV8TD9M9f0CNe9YM4JSwn3hCfcc23fEjcaHNfaCX0XwvI96aVg/S
4WC1A798PUfzFRIjz7FQOrqU3XNmJ4uX+QY1Lltoh/xAQSSjphSUhph5oNts6orqLebzt09srAqY
ytEQwylpKUCKqbupRJlcZlAXH9zghr3ojerTmlDowl5Vd1/PLCXv4O6GXvDjcymdh2iJEV2txrJ9
I4zdB3Nalw1rG0y+Hn1Lq+yf2tQcffqT8Jkk6y/+Jf3hiumenangC/O1vNEauIgEBB/mre61GLBH
M33/eqelVsejLRiI+42YUYC+mnEgcam7saJJY8Nxl60RkvU3DsDyhb5kDjVdYToP8KHMo8rC6So4
JQdNg84jo94xD1Sfc9XrzfIGvAKvmiQmv8th0X90TpzAc1P2HaPvfKpDIa+hnrrXsdaKbcw7EkiV
Z4XvnmTzAOsqRrBfO8+0weURnRnqeB7F2qNa8JEvNjoCkCtvr/LO2369WsVIL04SzYCh2ywsO1/g
a/cVoU24AKZ1FnVrhsAkKHNnXcmP70esQk4+8a5f+Iet+pvLEsWXtUr8Nl0ubRlfhnq+77X2aahR
PwZLvZdwlCMq2XzPvZVdj1Ia3cdrx3bexYcibX5Zo3fyDDSeDo2hlM51ag30mHjf2cu3iG75wNIn
92yzMmUdZxFU1DaympXvylJdO+5j/UYaJFVEIuwr58nnVqTiQksA3VbCjQLbqQxfOPjJk2K+JPTC
jlNKN6a6MUonvBedNt2JSYLWVRH779G1472tMggY3mBu6VpBpsapcxgGAA+dm9VxoIE6LqPJH2r5
WZcDhUjM3qd06dttKQtxJLjwsxHdoWRw5DZJ29nQG5z0o/BNi+Rrq7k/557wzlLClM+HvMNfWBKt
KIw5QIpEmIPdPPiVbavH3jBNHwLJ8lEMFgdgHA2rk2tXddNjmfbVjedkSKtd7FvWwguc2Ix6dR9u
0nHOSMmJZ3tGBkEGOGbTXBzhVhuHkYtwoFOWRnI0Cze6B1gsWgCCKfVW6z0ejFLpZ1pYnJuGNz77
YFsPrCF800VR+1AyNr2Y4Y1W1ypxnc9EslWAQa2/O6xBApFlTx0W8e9A3Iwtn3Xw20YNS7wvWemy
OrwBn2/Wm2FZuB4YQ36I4FQiB9D04y/o9V74WBftRzx3IRWv7nzBnjISi2Oup2Kqk+Any6Xpt8sg
y7MS9oVpNHvgbQX+0Q7FvQGgcAuovWTI7rX0kJUZHdotYNVWyOqztQBigCU5zgX1dUZVfe9zBYbR
bb0gFcOrHkI80RV3ew91Bmt9/5Ow21sdG3t9rsPnUVSklYxs2FhsjCghxavTmOC0yJP4Nh9DtKoy
eoV/31KIZQQdBrAz1J1oy5DgfgDoHa4OqtVzNtfrDEE7JB4Ne74Zu5Do7CBDd8IbmD6nDrhJszWL
zzZ00k82EDmtc4WzIoRCDC8aIq9tjrus5XujArL50ukXJ0zVA5xfjJtxzWRlrF67qnEv1VCN76U+
5+8j1POLDSHUt5iwNg2dyEHOp4greZewj4tLq/ZDHAzexp7S6DywfBY3rQzFtInbBU6TV/c7N6oL
nY9E9K2zJ+3OFo3rZwYrKF5ESIxhE2nbIUv7M+5Vk3dMCXFC1VYFSm8ZuQ1OvbooCFM3Js6pbVhb
a5lBHX7zcL9fUeyTdLu0NR3vnVdqly5yrSOTQrYXuqq3yUQNBQ0/ytzGzfSrhDJzJ4qoex6bZDzA
1Ktf7LrD6MK1MEBoQy10RkgeZgWU1lmOWcEUxl5Ou9EVF7BKyPqgcP76VdOlbM/nECeBcHlaOcYy
M//htGSf2yYc7zJb02+bsGzgWKhmX0sMs/2YhT4zw+2Ez4lIwD6SEcqiu7ylTaOqIC0HLEFj3fiL
yMQmiYGsFqbe+arJzP2illva10BOYBLYyD5cef7tcL9kzHjZoFruXIN7hxaRP9ZpO+IAybQ3o/Mu
sK3az/Hr6GbP3c6r7GjX52G10Qy4yQ11GUHfLHzEiSmtW+Erd1B1VzoTS1ivnzetPlrfjGraT+MU
Ba2xPM624VymRIJqct10j+d8D6AWxKhotmpQ0Wc9zXuj45Y31CrfDklK/lyfpptkEC013214BDF0
TqL6aoaWFUBRTI/zYk+nMCUPwLJYi0HHsii7ehlXV3FyemA2a3KSEmakgWJMowfDTmvok/1a+8cv
vJYAUsMacUuIatoBs9+qAp2v3sCJ+Xc5W4wqdP18dQvOLTWDk7s2Dlq/1Q9y36aLsLDXXkLgy3QU
xvBHBw7lX+2F3A1fUCcfNJ1iw+Kr4tDsx8dwrT0UawEiPaFqlw6WeYtU+1ovRrJdKvuaeEqD19t1
13gtU8wBc97VDgWL7Vq1mK6li6IV3e24FjEmNDI20Yy9waKk0UVQCJy1uBGw5LiKoe090rk8I2HX
12itepRr6eNM+yPh4XBTw5j5Pq7VkAnuBUBcYAQLjeLIKNV1kINt6dOUPoGSp2CyWqsmWQYme90F
uKWBpwWlfVoMBm2E1g9HjsPGrAtYzSLzc2X+jAE6seWk2HL+6rhMv/ouI0TpHzrrlw8ns9LzuBZj
Src1D8Zalgmq61EnpqhDUxsWujSHLjsuXw2by2LOZxM/0wM0/OUlpzD8to2LnxxAI9pOJFRsSAKr
6l1Sh5rQ41mvhZ6dVhcfzrC2fCKsdNRjJMOuWUtAGV/srWSXe6Vva/GZga7GWhoK7ylqN2KtEtVN
DxTvWi86rUWjNjjOE2Ds8rx89ZDWc5ffZWXtWHgAKSrFYkdnabjWl9JSwK1A91ZIG0dDxRyQe+4H
SAkuHENkiSvbW/cFiFv1tqwFqUuMrYWFp0Fvqv3VodrrY/lUrgYpa7VKhatpquXCSBvKckxWQ1W1
WqtAZmeXZLVbidV4ZderB8sqY3hltG4rFkeKt1DEUJJ++bXK1brFGmS1cXW/u7qYnleT1/Sb5Quu
MU3pdTv8ildLmLOaw5rVJjbhF8tW41i7WsjYU56zpi84Z2Evswt9uI9WyxkQWnaDqw1tWQ1p1mpN
a1aTWrra1Xhizxz8wsDxYrWDcu4e8y9/239Un/+T6mM6Ann7/6+jHz++x+pPJIffvuN3zUcIoAwm
N3NTUEZnryr432V04fxNGmBZCFijJ6O+/MGJ9OA46BzkgA1hdbBXMeh3BcgUiOoYqNHULWvt6jP+
LQnI/IsdnFAnpAie1koYNelw+4uonomw7i0qRy9serRjBCC7PsG+5RJI4SCk6WhtgMkMDpsAcPLH
Jaks7we5+8+YFNGj6WSG5QsF4d8W00vmaMmJfAFKMiUarKAriKYFe/PWU4HGzNddWbhHVK9E41g/
62UdahsKhnKjOGVe0u6Z4NP04gCS4MhU5+4OU095LMIZS3Xa134xiygoi9wMCEJaO7zPkOtSr3/I
qDZtNqk+hueccfHc9vQzzfZQ30ivGT+o+nk3i47Jzmt1+nqUs9erpHpvikz3mW1sbDztd6NJBb8v
2zTI/7KJT8scTwe9UuaOF0q7lAjyGIOcYRez9mhCv/Ekigj2ul4Uw85qcz7mEi7enRbH8oXOxBWH
UQXkc+EoJrF+nQljXru+LgMyHi+UpnrPkzWhAJfTWjnjvUyTa28HfaZNdigezFSrD2bfyEtTFM2x
R4zw9TRJzsWgxqNlx8mtp+Xfva7miEWGYGvBezzVBRC3XGnDjzZzwuMcWsYuK0X+Cdu62S6pKz4N
Iak0c9tGHTyZfPa9bLbs+adXC/EYzmSSRtwvXKq1itx9l7InzOakMX8b9VIkxUut8dBlXZEYiMeB
LBQMNQY/tSVRSmVftWLanbHkWAEWzRKgsjzw7stERAtnQ3Vc35HP9dDaOxwi7LdRoLIDSkadbEAt
g8AA8QlnmPvvXscVNGO8n8Z+Y2ciupqZyO7nuV3uwjHW/XiBHREbEM5pEJosHsVQSGSOuTfTHEN5
oRnJ42i3+dnCnn6OGZ5u1+XLzo7D8X5s6mZXtu30swNBX27gqnR+n2nVLw/7OCS10RT7AoT3mREt
OUxW2Z670EXSm+wx+ogxZPl5hVMH+AOEHyDNzkmgNqhN0jk6ZUmzvrEbD955U0q9hNEzeJvIxRxn
TFT8bthdSzyfWc29AjZoIKN42NEFhE9UKzTYkoX0TkNB0cOmq0xsbUx0zc4b6YmpeVJOTQsC5O32
OeK+WLCMkfEvhXa3dd3cg5EG1KixtA97sYhYxnEKxI7ODGx1Gj0O00KkycDtuXNS3XtBkMo2Q+Oc
qhDRk462GIHC0n8MMOh2krP7z6wOl5tlKobYt4fY3o8NQwDH6PGVkkbjXstCh+wZrPAeuF/kl9k4
n9SomZ3vojPfuPS8VQG9SfF2JvhwjzlbbZeafi/bJgtKoyF+bgwN1xwD2N7Nx/4b/lGFQ70kkZKG
kKkcL0pOWoURySo8t/Bdj1+JXkbgAJJmSTY2IzbPZpi3gGJTxivg+MnoLs/DVIP7HGuxi1l4BjHc
VIxAZngbu2Vzb9t1IEK3eaKN3b56Rn9oSmO5G5kYfDU5N1bPxxplWU7HJCwY7kdb3RNg0TC1ixYA
buXOj7QyVLdFO8gnKalewvpVB5rN4b0fm/HozkkcHkvApY9TWkvf48hgTJV+y9zJEVqND5FZN+c5
rVKfi6d+waBF9zhzh18WCYstvfboUB/141KLD7R2+1KZdXkkUCOPRdvbm0S0hY93SdIBHUb7BvJC
ECbVk+ZUMxkOaXSPHLLmz0KvoOZqznyYUwZq+gYQvxsw3wEnkNgXiZXtcSRXQRJyIdfl0p2SuJ+e
6U43d3VVRr7tDvatjg8BYZcLkUf2OQgxAb4ZSo8PM7kPX6O5D7EbVD96iWW/cRNccLV62qeAs72Z
xtjwIWX0v9JQUzSJJera0rKAHbBg/1jr36OliLY16O1A0kQFEaSlY7siefMml6g7N0V+bVFFb2KP
RgCjaSghyaPufik5BYyTu9zrIvHu2rjJ6k3Xh8vWjOxmX5icJJlQ3YDeyyHondj8BJI+bEdn+smy
k/AC10zKYLKRfSsWq3OsoYOoyhpfKgImvimq5QoxxEOeVPYboUQ+G4ZdER9wMbYm2XRbxr3GBQss
Or518z3LBwxgDnhEEdJyvuhKfB+LyERnXZ45PoS+HGd5sAa7KoiohNhuEzEFNEBADvby66KLI9OD
vvEaVuPbTJ95gUtpeYGTDA9jlUUv2mSRTexBms12Gd+neTuXG62Oxm96ZNc3nlE7NxGsZJcraOgd
uG5iuuv0c+toxnVZ+vs+SvA75njvcUhnvsV77ymdZbGa/Dd8JGhfYG19tpcoPnquds1QjzkrNwrS
mRFGPrEb95BMdr+LXIoJsdUXvu6GZ4wy2V7hBT6u0iiSEDbNscIyygcq3vUFPt+og24sOSCSWgiL
c2Q1XL7HcPweJ3q116juOi1D6/wUlLP8aOgWulht89AahfVITOhZn02wHR7N6uNowGrutGXv9k6/
rS1neKZ/rL/BHfk9XdLuGKdkKussWbktaOT9khM7oFWrvUk4x7HYicwrvb3qfllN+QQZrIFI+gOW
VPmGgXg8Y5AbYhxD4fAikkQ75MtgnYsqSW9kYu3om659XeKvtM1vk0Yri07uZpuURrhxAGY+eW5U
7Xvc3ndY/gTA/YoARh1+uiwJfBTceI++xZkL5YHFdb6cY9McTzSTRK+D12JKagcVVAv+T9O2ll9E
tZ7YdJfQk1PnMQt5Cp3I2NXgUt/YqXE7cFXdUkPzHrYcG0CbYuCv1Dknp4n3dTrPoTCf8zpjQYLP
fWtqzbDHDeDtkikL35t+nqA4JM07pxSOsF7voS7I4eiMab/L7fZ9FFxXPL0Qu4ijaraeGvM+/q71
FluLGQiN46bLDU6IjZNF+WnqTo4C+UHAsBguZk5ymPQ8vkbdyZ9TzS4fGaqyU1m73OotwYEoGTM3
vVOqE3uwKtUF3++usI1q7056c4snnwjbZGn7ODWLnR7L6OwQmNo2Mu0PEadGlDqiJ/cIWtMxNnNk
V7dvgjlNLbZv4zsL+dQnLWFVe473y13FFsjPrEbcqKUpd5Y7Tt97N3TzDZ2eDClZa1NYQAlWubHZ
fwSWWqafJVDmdxtmgc6Y+72IvDDgifwq+qLepegU2AJKraFxV3f9Is2g+y4NRZnQ/Yt0IyhVuq0m
yT4mgxw7DkUd+7h3P/AySzx3y8gtzcaeYXnr+iZL75h7/S7R6f/BqLbTw4o76BjS7sd1AJ2TaTN2
Xf0QGpr+yyVmvOkAhFMdylpDYVzZkitsNoweFNHm2YNF2sdAYZqRfsJ2Xf1J3F681O9ri8pBTmG4
dcq+ohZibjNWan3rs7Nog3rM0aBrJ3Re61hfSd29sybD9AeH5iSsEXOUEvbpxM+pcvI7golcEAaZ
s/3J5C4sF8KLj+4U9ilon8GN1c+kLwa2n0WZe8WTM8VZZt6Elptkp25yPfU0zgN/NcyRk6bNNCQx
KW/ShswTMMZcOINfYmELCBllFPZRSx1oXZh2gBvm6bMivPIxejxDZgTrle9R73SD0wwkh+qIkEir
mBige2DpT276wa1v64qvVq2t3gw+eUY2NzsekcSnh4BB5EruE8eqaN+ppvKjCXVxq5LJPcLKXvgE
c5i7OL39tBBz2dRsvT7MvGpDqiWX6gR1aNyyCWiuzQqzTu2iYbtUFQ/6GMcBeYIZETYe+4OZd7Ac
iSwFTH0yUCYjjBzbgkhHkh3sJje3eGPlSS9b3Ll6wwiAR3vLQmgKLHuGNO5oPJ6eVQrk0mC+AEwH
et4mFQJ1KzQqufWckkv+cteRJKuf5N38NlrhXZSChdrouTc9TjjBgyGNktDvoFPfzlUkffou2qAx
cnpcSFPaPX7Myr1zuQuzBGe3gXGXtMSmrcriZirS9Cly8+6tY/TkzEShz1wu0WNhLe3OXf/YYRGn
e+CYnL4sKsAuWkgFCqbUadjafUWbYdrWj2FY6B3Vsnxpz2LtmLVNee0ijyBfLepvuJjEqyAR8Vqq
6FtYOPrZhHNOO3QJUttYLTSb0kMR6gf9hPGoeiQd1JZBGFalc4sZ1nwo4/q7szQsd6oFe9BGi3U6
gUkNJn6yRCa5BDypd1k+5y+pzhrLTcdwT6cY7Oi5F3LPUah7RsAZPwaydX6FSxw7aFQFPKNylzaI
R8HUlAtqPnYiBCHyFd3auBfAyBp/LEx9TPwaNrRGTfN97ax1jqWXJ9cmIo+g1wubRFIkctvi8tlK
h4gym/TkGC9LeobPkBwLAzA+fmkOsJPNm0nXfuSuWp6hSYfWxhY2vxxLIbXVrWym3wnvHu/8UfeX
1FnutFmxZQAYs+/kkF+p9oasvPC+ahZWLaLWQbfIDCmeyddPUFYPZRoK4gVwFDh/roOssJqzZTBc
ky5ZXcMLfoW5Hinwbkl816+qG93iTmRpaxDuszmM1YK7ANEr2iv9PraRu7HS28uHxq5mvBf0wB3s
mFVcUg7a/NKVUzU9LaPG4nejdRx4u/tebw0HxGvvSKcCvt5M44k/SeMSNYwAxPpGKxR7mv8qzKGN
TdaJF9rH96Hm1E95Xkzf/kH++X8k7L9Ytv8QQNddaLsUW1lIw7B6rL/SK6p6GtPcEOMFVp6F507G
iJ8Dr8hahscqPXqXhbEfUnljZNZOM5udFYut64C97Zdtq+jkGLS9t6QE3ZL9P39yf0ni//bcbNCI
wFPgXv2VzVaIoS71UI6XqmouTsWsGB6S4fLvPwiOIjAW6Lm689c/gJV2E4feYbwkEhId/7O1fFc6
avf1MP+x9v4rIxrHWRTBfyJJ5nlSktH+syr59U1/ONGcv7HWlmBKLdwpqI//40TzBGWjMJJWXJYn
eRMjWP6hS8qvHlJihRTf8CRWNfF3XdLA7Gs74DYxlIFt0e1/y5oG2fEv1jSQNw5efFRQlq2U5ay6
5T9Y0xI7Qb4RbXwz1bhr2I7SFWWx5D5VtYPUM0+02Zs9y40qqwkhrvgPtLHBtdipthwgD40o4F65
KrdvsI+a4TYf1EJrlK5PD2zsC3NP5easPWRe2rzUREQsn2BaBGU/zEEIDLKlSHks3HqT040pN32h
L5izIKCcvZSG+k07NstxEUtnbspUeVtOE0ZDXQVAU98YFTnyNqRt0XS1+oeXzs7PL6NG53qEjxbd
KDeUEHetP7uWtAKB0CTPnuzioPUK+3Y0Md4UQ39tCQ3vnBbO0YZBjj4HyxbJY5Wm88MU692liWRx
XV1H5daZlEbWy50ia1NaesRpL62uuVXh0Ymon+aOPB8iqIs3smooO4/xyCZYRte+AbWzSrw5so0J
vnQjfSzBZBFfMjtHvuQeK7nEaPJHIUFUeLH5HpE1vLOwHweE2I37XqbNcVCzGcRC3sf20gbEs52t
NrP8muiHuTccLb8Y5Xi1dGZaK88J4laTE/8kelftTYizPgoWlWVFQdbOnurr0HBRpyIniW4ZO83L
GJcGz61f+rM+bmup1CWsmuJXOtjeboDcuGstEHMIYe1V2t5PK2RrJUISaLYW1ySS+If80YuH82/T
oFDSU27dDKMiH0I4/DFtWuNqTN50MipnvE9aneRxFv9IIbt+t5Q9Btw0TkhTc2ARjNrYROm5k9MW
OaipeMybrEDxytuLNLLY7/iLUFmRPTR52l20CY54wif2mW0PvPJWTpcZPEBQQf7YCotnqpHyC/Qh
jJ4W1yHWkrs1QaG0VJy0KX3HN1FV4mTQjnEz6/1HztffRb2ZPzhDSZoHX6N3dQAgPLiYhpHAwhT5
HQzGxdSQNNOKO0pG1nC/aH151SXvaMfuu7PMTPM053JTNYa5Y3RvbxXs4Td0QIA6WtfFN2Yai4DA
e15z2B/+m70zW47cyLbsr/QPQAbH5PC2tn6IiRHBCA5BJpnMFxiTlDDPM76+l4ckq1TeW1Lf93pQ
qkoSySDgcPg5Z++1nU2dpuMNB/dwZ9T9rQfv+WhG3nkY2hp/k1fgsC7Jx/STiXNXkQ0pZ0SstJOJ
J74PEBN6S/di8EZAp3AB52PuAnnrDDp6py5QQ/TJQ2Q39wZSMzEj3VeZc+HskW0Lv/poKyTZeVK+
zBrLxkD0Wy6bbIeTpZvXeWyRgET3CenPbTZ/GiFj9lJAe1t689XpFYKgWQX7ahyM8+grtQ36Ktwk
pvPGZtjeWyTq7gy64hCtQ5cQ7dZ5cfAOA8WQLY3LBj8SQ3ovMY6SI9sKA9cb/tN628u8uckQI3Lw
PS5dfOqIKFmRl7Oa0coVASUEol6Y8k4O4TQh+XSs4l06JtPa4Sh08QM7e0TEHh6AtEFpoCo7gMec
HvMpW24KhOAbrLOkkqeTd3aaAe+ePR6amXCfDQ3I8XF0uhcEP8beqGdSdgg7L3jAytYZTTRIhpOp
TS2oix/mYLTzE+6hu7zxv5d16W49b1HPCafCHZTkFG95HDyQQxjfM+9+L5yKbk2NnmiJxbtXDS54
48bsvrUNvzK8gWrTVJl1G2aA/CHEsaTNMFtjnMg430XZw8y2u4om9juY6LgYZTF/W3pyHIlKDdbM
/LtTPE/zNzVPuE1JIqif6gbhlEnKMYlL+X2JQBC+iuJc+hC6AdqtipqIaYnDYS9zSbpvl6Q8VOmA
3zsuOpiyVaEuXSJ/q0r6t6GFe2uM/Iymgi9Q0GPgIFPDK/IyICkk7ycK596l2V/FnrETC7wH3+ry
3RxhsGNzp5059S9RNrfC2c9D0R1JBot63i1G/ZEaWHRXkZMADZoiivL7tPFLlLXl5O/TngbIaXIa
73Hihf1kNwGPSDqy9OhUDe7XVsTNMVryuV1B5HW/d6z+eC3gg9KHNQLpwCGo5KUGQ0ORwIz9WFrw
h+s5MHadSopwH9TdYYZWdB9lffYEMcCWK3Tb8iYiMITM0WWM3gBLtdvBcvK9iMPo3efUr1bAPYAW
hnPnnEK7EXSX8GMQVDnCPh4qKt3RHoZhhcgZfQBb+29F6nA0h4w3nruhbR/mySKwjVRFimeSgipU
IOAMyImelv7VxEr6Xjdm/MY7GQksZq8z0pX8Phhc9Zs5RT04lSywLwZuuVeDAMq73CQCiwLl1zy3
vU+3UC6ZrJFd91iQh2wbQsY5uOVwyNlt1y3nh3kzZ40eLwZcRRp1kf/SD7N7ojWVfRqJmSC+6C0A
U14Vj48kKXovvEfUtmLusesZcRo0f2SFb4d0jPBAKun0kVLVOGxGIRqntBg04Q8BQj5HxkOceKQ8
WHbevAFfSe/srApDVnGHm8RS+YL2vU4/na5OL8gInsgKItuIEJfgwMAqR3IX8bBWZE3cLzVxWut2
bP15ZcHiIa/UUua5yqLxzcXO9CvJyfU338EhXBgJBa4RqhBScT0bx0YkwwO8Jro4dtsYH445w+PG
6QtxES//HoV+1eylMVbfVDgV/nrGEXWoRGcjIY+TmtaJzJNX0i8dZ+WXdnchYw5ZvTHZNXqzKjvw
zOEN7C2zmtezQ4XPJ1dbWzbmW6C6wNkWsZmSajQY7k2fOfElUJV5wyBLkonVF6iOfbLJ2Z5p+Lpi
YMKUWvI0j119FFHnbbyK6ON5IOkrs1hwMquWNXhSZ1ubSNqAa5BuF8EtWYm2esQH1G1aJuGnzBhQ
RkhEG5tJJtWhlU5TrPKsaN7SJuloFoZ9K9ZAA8uv5NlVxbbDY0reblIvv0LAss+ByfTJtrzvThip
LzIq8vcybEsybBF4btjig3w1DylyIZBV7IgMZs1DLE15VjiGvg1uk6Faq9DYWqFL7NZsz/Z3OTIn
7gJhvygEV/HKz+2JxljD6LMoycbC38j/TJc+9fd4s+eLnwb1sJ6sSLwPimCTqnCrb1Tn3aOrUNGt
k8ky3/qFA+Q2NMeetWS2/QrpuvhUNXOlbZB7oXFEgxJ8RXhSfEFR6LU7u4im277tZ+pKw8CKj1mM
aZidHpIwfTCXnkTyQt6FuJjKKB/wcBtbBI8Ml+ZOEWCiTOK2dD6IwmVEG62y7vEwGytfhPKGXEJy
s9xmcL5Dw7ZgP5ZV+FI4s2Qsl480l4Vhi3kt2tjEoB+Gd21nLdsRN97BSkiRXxy32yyVne160+xP
ggmg1zf5r1Fi9bDZek8CO6P1vBqQKBOd3TVfQlQJ33G2BbuhJAduxd0kx6pqnP4cWVNKMridolUN
XFo6cRMmDjwnJ/mskIcVRLXwR2VEGVuLPZ5LxkavWTBlzzTIohtTJ7k1IuhPDTMdurAg4G/TJlfr
EGdelI/h0QcS0u6Kpu73fqyIhwE9nn5tfQmKg7kxU4AodtG+VpXlbZmKLrepIarjiPzjxG+YnSwn
jj+CJe5wb3QdQJ962IXKLg51FtobK11eq5mR9hoTZ/MeMqB5sOua4ZgZN4f/VMn/P8Idpm4akv3v
q+S7sumi/7UGPUC1/P5jrfzHl/5RK0v3F3CYuuD9PYtJtzP+zGJxfrEtnK2m7qf8Yej6o1amIMZH
g6IGTTTAdvyq/6qV7V/wfgmqa13hAun7H2l4pPlTT8dRwrHIVaLPQiqKaUvkSj/WyjKdUAlmEBem
jiHfSqg0kiC+QlxD1tAoDClDZeJ/N2XkHcCuYXYorEL5HMRbZszW6CX4GJnrk3Lu0jHbG/AFacBW
Q5GbKDxssASxi+sgwA7EG0zcYT53Dp1D05O5clK/ZRU8A4ySTE5pfSGQvcJa8gUujALD81a0fvXG
RDOgQE7oP6/GQvgnEVnOe9EM4i5XucGwG3ifRzC45Vc3Fv55ZhSpob8ED05OVmCMxaXu1EsPeJwR
Q6V9LWDCpks4ueoFtfB0aajWDsiiscIjmZXNPWF0aXksmSr6R0/J9rP1sc9wWMVxxCHZWIsizOho
aqDCnE1wB9Je8WtUilPbyrLCZg9bWTybGJ7epTVpK47R75kD2l+WEbZDgcB439omKA0P7NhdaNX8
/pXkBJF49GnWdR0zP5EqaTm0sod9Jkh+QSk4pfUcIxl4swNyp1aT3fCfOcDbb/PSdd/nkK/DOsQH
cMXIpx0zfppph9ZzEtAPxbDsAYvz1MRv7aT8TD+1oZgDY2Eol7kLU5/RREPOEfcWrl50Z3NWPfkD
7KkGqc85CeIB2rZKD0Us+Rpp6OsJVhXtTz7lWKFY1/yT329oZoZEizMFUC9Wr+/wMINK4pa27Vdv
LpE6jVUAh4G8zCRnjpKl8aMByYr6a074LtVAmPfKbzVtg4QPrsuYGHzGaDLQiY2zAxpNGtCDbuou
xwaM7DgyXxuvdewd6lQDr8q4/BYFPVeClC71MmfjpVtadwcN2QMHFODYWqw2oR52ODwwmoCYK3Lr
uXBYgBzN9aqFJQO2jVSTHWMMvtNCOzvE1aRdXJFeRFfrVuSB11nJbmA1WE3LnVV2J20a2a59oDfW
O+cMlRL5GmHL4jMs6u9gsHj05Fghw8VeFG7NrgI4NNY8hFJN3OASwoOFZSXER5UmVTEfQQ3TTE8V
PWh8yy7rDW+xOpUVwQh7mQR4wbBlo5MYbT53zDt8WeXapQS5FSpnMeasmIAj0uc0OfzIYgGuTkQt
62RWU/XW61sEidA+5C6Ae2Ip+WZdbcY3yrXUVoIWuZmHgRMxqoY3ZjfBy3UJx4bk+qZteatHr3eJ
XqSBN0wMiXouyWjhNZvwvz3ki4UbDvpZikDOUS+2pcHAXVnZTD8ynwXTS7O8zeBvsQL0I9FnoOXA
q3Dx5qjnZptsHDFV2dsim2bPpDZnatF74tnhBPTCKX4wVhXklXKV1KiVskarMzwaT1vGJSQyMTgZ
VmOc8+uYsXOI24kbWps08djvTBaYYfOQt+nA9QkaB+echVtmNhd2ENy49kFGpaIezuDG1R63sIP9
wvwNkhzWNcPHMNHLNrIfknoIJb6idmY/xa2wMbNK7j23MXdmhh/QrSf4+SgrGK+WKb+vPTXhuFug
uERb9GY8YVaT84EWmx0rt8oxQg44VWdcaWp7Zc3YM89yqtiefWJFcIEJ0oZpHKCXSFNStJKOLcM0
A/HM3AM15Jw706VioeNdjdL6LTWDeq8Y3N4EXWQ9S3h1d16aMef0o6RZnlqUpc5+6tki7YVfeEpT
VhTzCW4UbUbxDNxmqY5hKaEV2cgsI/zlkPYSE2JW73BoWTOXa/ZZDAOqRTMBZzRAV7QG8ckCB0DA
bW3azH03R6ZWaJFgltX9LDhLz+O84YhFGyA3S9aLaLG5MeGr3kaFDnCVe7W4IzBbPOe54PNA7kJO
PSi9ciR+z5k2VMO3t0IYN2GKcCSOXFa3xqIBQFAvTeyK5Nap+mbfCwn397rmHYuCbG12/M7Y4PT6
h98k7vp4UC+uKyS/p6m3PfKG6u5xQPcx7Uz4J4jD2g7MUGTr9ai0B6+qffWCiJUb+fuWxowzpt0h
R5aSi3iMqaffom2qB4e4vkoY4sFB7rfNiEdLsJ9weZmY7q5PHPHXzstYdBMykNptot11Zy3LSKCq
gyr4ImLy+17GMJzTV3e02SdgJPBBGdbBZow6911lo9oiis0JNO+tNVX2JzUAjYWKfuvKr0nHWs1B
yA6sskXcjYvLRpZxftCdC78SqymKChHdW3M079l+7HykDY08BcZOWQC8IwFJ3eYwckAWymDCq9LG
KntckuzXxIyJK15nnUEZkKfNvujcnFtUmDw1aT+x1/JMNmB+CnLc0Rq6CdCdxvssi/ylDEVzVMGE
uG5FqsXEOcRuni3HP5C1w9VtaSE+gxOubnnH+A+ikERTEp9u75rajle1EN0dc26crH0WUsiE0ZdY
1i4MqiL4VhMTDse0PrUmobtNJ7ESJTwD9O9FbpCB22FXj/rqFqwRJKUHM8JiBXr0tcAuVVVtvTM8
qR4qeqhJLi8BiZrm6+xlZE8CV8s9QnDwDrOrgr4gqdbbLLbZ050zq3xjedZSrGXbueT21k6yJr+e
nougm7OKncpH2ZFqKa6FBlTGqDf6aTy6CVKHNTHQ80AofRXNu9kDHrRXLEv4823PxN6SkbrtCE+5
96dOHuEa85qLpxrJlVFhTRzFF0cM5dkwveIe94J/lDjUNpnQGfeRX25DH+vOykRpskpS2d8CzDXP
JMFAhGsNd3rP4Dl/mWX+xUkgoJwyGp+PdRoVNIDb0V/D6FRM6u3ht5aG7PcIjRfjD2URlQkKFKVV
vPEbFBKEe6i9OdQD7egu3+Z+xSzEcRLwR3abnH241/OZ6+V9Jp1fwAwdA97jsbkN4/GLUklFH1c2
NzIYv5HuvXbxgX8PMTNdIheLmMhqa2enErlY5yIBM7msniq8rTvl0wdj8WeDGn4lxrY9+3G0PObQ
imnx9PmunA3nJlCDPFUqdrZh3T7XCt8h/XtORts2r8szlHe2qDTnfDKS8Bdybjj2OWIgiz7L3kWv
eUhV75xKezHXXLQC51ztPk1eiRi4rv0tgK90lbBjaXd5+uDUyUZy6jSWVNzzEsAR6QwFAjnDO2SN
PT+GzDzswi72aJebG1+/IWjC0ihHf7N3U25YG8/GWxtM9SapGnVeEvexj8Gmd0VhXuh6+ADnsu6L
NVnGCewInWPDl3wdYATvezdkinOJZS3HbirqmyTuyq/ovzqOd2htYta3lT5rMude4kC8o+Fqrnnz
SogLDqQHd94lZZofRlPKdyPNv05GzXAIHV6+Hpqm3RmSZQMQcIRiuBB9BwQKiyv22zWbf4ggMuNF
hIHlMBTuZ4UCYWt1YlyLysz0biWQdTT2O031qt4EZTt95US85XTdcBKMzWKDuTXddrTtnoOaHYWd
v8m3cUmr0sDOujdbNPPwbudNa80zNy0T4wnppRSrCge96tlI/IZr17l46sY0E1uy5RparRJCaXKJ
sUriFEcCm+3l0g7hJ5t/CILRqqEYC0CVxkDseBgFC1qU0EYU4UUGG1MTe3s/7ccXI20tn9deYKG8
6QWQ+KqjAsFML72mPMPQjjcxbv+XCpP2YfEACqpmTmFgd8u2j0hiUYmMd56VmV/GcPJZ4jYqPeNI
f4KDHxtpDm5HKTs84eO8i4aufTUi1d/Suj97aYGAmNPAE01OE2J864Hxo3bpjkxE5/i19arePOSp
h5vXqMVi0crASbSDstTX4zYRBienkMItuA86BUOJLi9lCEpc/w1LJZt6gN0JH60xzqYK6OU1i30j
kwTjx9rKHBhhIaCwkXQK1+ztNz/KeetaPUPatR+jH9rJMXDz29rUFP605Mi1MYEh+6weTBlbhqoK
Y2jEaQtuIAcRb3B4N8V1lc1HE2LbZbZGgXqZZMO8HqeHSBmcz36o+P8brQZj7h+zAnTp7FLYWxTQ
lqSM1v/+hzEzjNgsJr8p2QelgnWXl6U9vS4OPvGvzrwsDEBzxWmkLGAxejAqefn+/Qf4OYNEfwJt
veFvoK34FDoK5YdPMEaeKBerC/fuhD50BZMuxBCqRGDdCaMFKt8xxCKsIY7C264KFhSdXhvchUUn
nn2zh4lRppwq//5T/TeXRRGy7poc2z1Hyp8iFAq7D9BZQRGFxsQhfeLtv53ikjPpQHGMANHi5NPn
C4cjMpert7//6dcQjx8ENPpi8OM9/RdHcHEVB/xwTYA0pn0xLFyTOaMUSkQ9Q+RsQTPi3AXx6xqc
okfffkarbRyEPn4XDgym28GpaVw6yDFTrClpF0b7TlfQVR0WyW/wYKhhCpuN9h8+sL4ef/3AgESF
i2IB3o8UP1+vAVeCQfs924PoozPPLAuhZOSlDEUaXFz1uiBzdOtNbf2eQ0251B29ijqilo/Lqbnk
Rb3+h0+kez5//UQeZyDHBvsnbcFr+K/LynA184Rzw76hHUxZb3i4MmlJvbS0eNqVb+jyd2Q68ukI
oCPVQH1RjFDHb0TDK5nwhErXYFzZv/9gP8dwcW/B0To42DxfeKb7c4CLHEyG9k0d7fFBc0IFTEr6
+kqNYyMnTkV2WzzhMvadw4wCmn6CXSI8HRxruPTMiNtVNIzqxTRnqmXnei4WHWWsEVNEgWTk+B6H
LWfuQNu0G93rQfTHkw1ikm5JKpupP880Bj9/L0rjfJwu/aK7AMVcTZcoiIFiDgkIa32Oe4+LlLUF
9DjFAgpGffmH+2RpHctP9wlVGrko9A0YAf+cKRUJo47nQRo3duSyB1olETNHVMpULcXEp2fjh98I
l8d4KqyF5skERPU9nuN+eZoUIMWn0BZUJ+4Cuz4hoZTt1bH4c5Kw87fX9pBtIQ5ejQ3A2hOG2zDe
l3pcu45lNSBGGUBnLHPOT4e6QPPGA1DJCqEg+D275z96rX/Wa0Hq+ptO9KH4jN//2oLmraC/5k+5
lvOLVC50KaK3eKglHeA/O9D+L9jD0QLYtrzKrn5wkYpfpKskG5J0f29P/6sDLX+BAUhEDuqM30Ve
/xMXKcK+n1YxfW72Do0SY37mW//lNYpuKF5o5WnQ87SBSJ+9uwnxAnCFTYt0kQXfwGpuZ0JZemMY
12loiZMHyva8eIEzrQUpw1vYucOnxEp5v8DJ+abMBI50qFKQzHxVvpnKgGlKsRTfcpfemAnN8r6J
R0/DCxv7jMfTX+gS59gQWpV50Iv8Jwm09MIzP9ybw3teNkxvkDi9dIBI3so0Hoz1MmTFgjSmmt7x
b+YTybnGTFeERmuwmRQa2BXNvzDltVun3yPmSSH2uZxdYubsjE1+jsG21BOduEz1Zw0Ys5lyBQv+
gMbyCUwtfYm4yVYJKTN+Yt/USqcAEIMdnexEDv6W0WkMR6vIPHudGmn5UbVV9VZ25nLXtzOHcjtr
b0PVjh94Uoo3h7xJFBY+WbgYJOrHuUrCdyuy0GglMBpzCllGpdWacCETB7o/3i2AtB9Q5ZaAw/xJ
AxTzUZIzHqd3vp1PjwTbLrtq7jZzWx6kZItYkfm8Hooe8Lwz34xWLB/ADVHxJXb+MbWZoL2V+w+e
K9DPd0n3ZM+gO+K2bbfOONv7YKlEBtwfb4nb0TdL5qW/BWQeB4eFZOLjsGRAcc0QDjyi9VqefBiJ
xbox5uzFzqv+qXdSZvq9ICiEPCPxNSbM8GtnYOSoRheSeqGM07hAj2D390g0nJ31OAXLaQlF/5ql
c1WvdRAO7MemvsUSMfymsGESuzR3RrppM7wwg1Nk2wr7YcKbT2HqENgIzgirGrFSsJDfa81Uo8UL
YSaMcyTIFvkX35IEZLQG/9bVKq3t8KHwVSH2bPrxJapS+9UK8/hRLS4/zTZl8ySAXOz6OnJuhZUg
V4n6MtojyoKJMMMdsbqh3o+zGC5hlBNORY/6zSjC5mibufoV66Bsdp6JYWwlOPPEW1rK6oIEcRnx
cIWl8TUJbe8hcnhVgQ+Bn7dS7ZJ+OFVpK+RzgHRCc8k3ysVyVOeieOY+phBy2uhBTkl7bsUcHSU0
I7UV5YiXNigcfItzmG9YrmSF2rWpkz5K0Cw1/16UoXOmx9WXW8YQ1V2CsDcmUTnnKf9Kyy9xgI6H
SjlcnglJO/yjITb5W1mIsOtWkxrmxLu0JV3x7FSY+Ag7ZBBGt+zzEUtsMICRv8zjYM/HiGjBfT16
D8JPEE84clnbNjIhkOHqacp4erbt1GdvQYDJSGQBc3zZ4/Fep5VV4pts3Scw9321mmPRrTtnrgHn
xOadg9Dr1GGgvqFKd1e0+CFApbwvVTCkW99mKtbwvFyCFlfuKsaW/mW6CqeQzJnJg4xBQKmNUy29
+eQsLVS3DDld4d5Zojb2Y9+8OIg5Ho3U1+FXWqtlI9oawsI7l1rHlWtFV6a1XVWfz4/o5axDr5Vf
pdaA+XObPY6NjRF2/F0hBhfRVtlWVtxIGyEZ2E9agXV0l9Nv67XWzER0NiRHDA98J9uob3qtS1MI
1DytVHORrCUJckoCSlaCSQDfRuvatMItgl1A1BmqN6H1b1Ir4WIkcUpr40Ak0qfVerlkEQGuKnbr
uTdfC62qC7S+Lp0/m3a4ZRaTrYPOvE2uUjyGkDTG2+jLdNXpIdjz5YxyDwkfVCFCFGPrwiFOwTMh
cB25nzcmyUOHABCjAh2v+VZqZSDN4qchtnMmUrJbj1pCSB7GsLGuukJMqjQvIvAo+B4znB2tViCi
Razxwh4bu73ttExxJuD5xrKRLop2xg7qWBLhElPSYxNKJ+bXq5Y3zCDtWU2js/NAvVgso1tPCyTN
sLFW5lU0SWLRjeEWxg2lIasJs8TdfNVZtqUYVr4WX9bzrC5YJjBuYKnMHlMt0/RU8ynLyDymcShu
l1zVW4O2Wk48zkT461BAjGN6N4fPEojIxhUuseZaGLpoiWjohfMd6VJYeAfRfFnSsKf9hOvRUvGj
2xg1jwSNlwb9JZo+RKhYY/OnIQuCR1dLVOEHwNgpzXljc5sUKphNqiWt2RS8R1rkamm5q6WFr7GW
wHpaDAtfPF93tndstVB26lk6RPW+ulpE62o5bZRMRKx7fFIrlR8jIhfIs0oS0znNO3te1K4fZfYb
pWpxt4zbVst2x85BwdtoMS97jHFKuhiFbx3l9QXEY7aptQDY1lJgV4uC1dRGH85VKUzzrV1TFF5Y
hNmdKs3sgbwGDC1aZBwzxt4IYeokX2ejhbeHXIuSM99WG6PXQuVRfHOHBqWGMNInKnoa9lrY3GGp
2rVXtTPboVY+YzddU6kXOxDDqF9cnUiixdLGgGzabccZYlw8HbyOV+SULt7ByEg83FwPf/85J//T
ORkJBT6Af6/YuP216PqPdP5Rq4H6Qn/Rnwdl8ChSCdzPJNZ71g/nZPWLS4MHjjleAp9HCDnGn0oN
9QudHyVArtgeBj2Nyf2Xq8HhgIxMAzgKIcp81f/9Px/T/w5/BROts8eK9qf//2P0ptC9nB+LPR/f
DRoNAtJtxenU+gm2QrEeNT4BnMdBMKHjuRXycSRjAIh00d3EtVTHwfyeGCOnnBrvLypSX8EDG7o9
gvXhxq5FfcNOD0zqh8v4xyf98ZMx3v0vH41fDvIBHR/LEebPJ/ipdWc3JY74IOHFlveK7fveX+Az
8dwHbroSPSxK4RjONm5Imgo5WxjVgDt1Un3w6ReFeGwBFtcMvpgjyNeFgckdCtqxg4jeirc8QvvX
YMKoyAobCGjeZG6CV5pXtN8aGJo7w99DaFs2jpkW2CAE+YfIDEsQM82XiJzHfUnGRIKk1c1qBNMt
jV9HtrwaOGSqI+M3oQ/jyXZq1DP49Aj6oKJH9EBMQ/9FlTSQxqbOB6ZhgALQRiT193zOTRBoBPGQ
38j8m5RQ9km2YvblHXm4UXbE5Z+R6jbM5Eon+EYeQVLBYmKyWzSEKAahcdPES3Osw0Tc9Iw5PmIz
au4VGacbL2lvccYdKxzwz7KICSlTkNlk23fYbYknmozB2MRy4USecaK7qwmZJV4o2hlkoVE29aK8
GI56M+2kpekN72CzpFn01cK0KFdm745ngxPgI+pCpO0ymtvtGA/TKZTLE7mA2X0zk09PBneB33P0
RLjzU8P53rRYj8kZben2gmWgviDr7WL6aXUZcKsTjOHnD+6wSB0zTc7KGRV/a39JQgR6kzDiexqj
W2cOrF3NEPJ55gi3KiK0bZNXuTeoGYpdJTsCgUXj9esWKtJ2Qb+4n+ygIuFPGStGKPj9zYo4kKVj
JFCH3iNXvb4FEdLsEpC1x1DY6kgzyT9GwsxIqi3M7GsFtPK5lGXyWz0KIGFpb1RPNc1jrCXWdLIH
U36GqJx26CnrLZUQYAuLxBoSC5utFZcd/JlocHYL/WSkocxY3lOW/cq2mmndsdJWyKbGiynxruGd
G27dse23iFwVB8Uo20IXKLDgguNYis6+RF1OBrG50MZq4oglDfkx2I1D2s7rhcHFV5dvsgaFAaze
V/0W4694t8Ikwgk+z79q3Oi5Rt6+8aep2aO0pzTuksR7Y6KxYB/haHOwBi+hAT3ac7ReOtTzN0Np
UfdIt239lVXn0qLSIVZjZdpq3mRhFtJKbwPj2Z1aDq+OkXVEWzXiVpEi5IITNbPDgM21XaEviE5h
6hWEy0KUsdHFLGtnSLZJO8B+gaFL2KgfOB9IPEdGHNnY4LysipPOYOLyLXV6dqnzd6iIoFj4sX66
GF4jxWRYPdwMXmaD72C48CiJKnFvZFp6hxRxp4rG5bscFkKRxtY5KOi3q9gDKrFhbF7esROObxAA
fTRoPnDUVR4uhdikcZOi0YTEMGNtaOS3guTVfuPiF8A3izN+uKN2dA6TQD67gg/DqFAMXZSf5lJ2
Fm3ZYTiUoVcST8MmAjIDbz8uppLJyRCH1j1l4fjoNVAScQ2DXWai3Gb3RGMBCLDQUKxG8IrGrmkF
Y7qqgbLpsR3c5hEDL6wtWf5C0kANiM7uCOEE13kOdMVkQLlsN1LXUbGuqCQZBdlG9LGzMXXF5V2L
r0bXYcPiNufRiqKH2BrTL5Wu13xduYWEAW3yagTEdC3s3DZNP5Kwo9yLr6WfYTfeAwPDzPiKjY3i
kJmkuljXklFey8ewarxm5+iqkkkOkYO5GN/AgtBL0NUndOF6P1GQLoaHiCXUVap5LVg7XbtGCoa4
HIfmybVLSttAeNGjcC3rtRzy+CLnKRf7tmnDB4yhFQY6koKyNR3o9ls5m7CJHDwC7k2ja+pAV9dR
rWqYimIazh19DVo9QG0iVNU+B7F07qJ7Y9K1ujvg76CiJEqH/Z3S1yAJrZbwJzxD8SNCZS4n/Bf2
LpltUnhSa9rWukfA3jAdEt03wGMg+INFxz7PQ55yYiZ5jdSjVa/B1DAsaD4kug8hri0JOSOoWZkt
nQpKApoWQ4fVqfOZ9+vbtjf86DYnriNisM0vOQi5bSPvI7E5XI++U63TerJfqDmrQ1JJ+aDsSPBT
8w80KDRRlJva94zuTySEseW42Smc/YC+CiF0jKtXcGfAy6JX2PgmVK+qcpK72QVa5pRGxRcsk3WP
bJGWwKjbO0zSzDWQLmvDbIQar+GP2DeNb4luDzWWPd06bu1ka4LWaB+5avgYdEsJdpvcNPgpaD5j
Bsp064lV6tprlN10pBAD0J2adaOqhcHDXNm3m1vb180u147oaokWayUpzAbOP4pgZe/mBqr2BguI
+eIlXVdsa902w0ZIB22+dtNCR3fWkmuXrbt23PxIjoTV+LocvvbksOg3b6Df0heOcNwumCJOMtwb
RKdeZtN7SqfAvUmunT4bnv4Cwzeyz+21F8hx3LoPUkJcOWKV32bdNOx0+5B+GvcLDg1dRWIci282
tia+J01HS7cf4RJT26I6zc9+3YpTy3bGU6SbluG1f8m5i15m5oMxWDEyS99Jb3prDQH/ehY2/adE
VceEDoxc8dQZDtN8osnWsF5B6RplnV/glXV3pfZuMhCIaWBoQ6f2JjAm0j7Pvm0voRp5WeMuP4O+
imh68oidYssT7oaCiDJodJAGrdzcoVuh0d+B9pbSJ6i/+6quBrz6hjpSCgEwsm0XsBtuObWdr0bV
RntW/at9VWkna3c1tVZxhh1wMhZZr5jvDiemxej9x6sdtrlaYzmeNK/W1TA72No8i44fd9rVUmuy
BoKt0k7bIWl4EyB9L+o9sDBn2kxjEEGOwFyEHS2z/adJO3fLq4nX0X5ev0nZaCOlqS6llyXnJprT
ac3WntNa8qcXhsX1hdaX/FYHfnJTevSiVimgrg9isrQRQtbFTd02uIKMMEfREomFV0Yto/4mzivx
YGF6yo9+BQ4q7CVkt8J0kFOZoXmo/CQz1wWc5hXMIgjaE306u7v1/Nkqvd8P2f8p6/6prKOEYmDw
78u6Qzn+RX7P9Fd/wR8lnTJ/YbJK7YZm/v+xdya7kSPZtv2VhzdnwtgaOXgTp/dyV+NqQooJISlC
7Htj+/VvUZV1EaksRKLmd1KoRKac7myMds7Ze+1fBh+e84djcduTP8pzZlDt/U9BZ5mLTV0HzIuH
fZHlU4f9WdBZBKig30KTj+XdWmrE/6agI0Pur2WToJKzGbIylPEEhvXPaecvk+opV6ovZEzcaJ2P
V1rSkgycGullNO30R84M+wAj15JQ+W3MYumnb+zTQfZpJgtkq91isMFihq+ov7VMFTylM12bq3px
o0UoE8JD+WkXCwraej5ZfnjX9ADn6pjJp8lWw13XVCbIkCnPyP1N3OxHv7jg+rpznyJY17wvPm1y
6tMyVyzuOUVDMlr8dP3irEs+TXbOp+GuWLx3DG6znwV2vBC19nXijT15lrV1wVGIba/rq+BDLV6+
UOvPKcQnrFBFnLzMi+fPCsL+2xiyuTKmNvogzIIZOGGvpHI0o7ytEEQyyZnMlgZOOJ5n2ejDyiOl
4EPmmnZXFgmqFNnn4XWvGcHB+TQlhtj9EKKXpnUyoiRNfGSGOoa4AdrUXIXFPnOCdgP9PnrRJxPs
v+nm7q6VNmZI3PTZ/aQTXk0jGANhV4b7eECahIbXPdps8neiHCtzPee5c59HIYIHNn+ZXE0TRiP2
lUaHgTWleb1Gs+/9mHQBzpO9qQQ+mfU4oL1G+UaQ1scuSJfNs05CM/Z04OL16F01hL5/ogsK6MWV
e03erUc/t5fdpZd5vQ+nqNwTztoyXApc5XtxTvSUNTtUNtmgjrp0MSoaIycHpbii7C6yGx3ykiDR
cE5u2DeXJErasn/OOqpXp7OUi7u/hLkSzUiKadPSWKAKCxRBqUOyyYjfu4FSh/NqjHEEgq8DKTaM
iKzRvqqjSnITaV00hreuqj4IQJ+6vVBzHa81kjc+SNLMeLsNM7LKmALuvWjoJu8DdtNPQTcmh94s
6s3sTQnCgsLpXyvdY1Y0NHjPsLttPfaqkklSbW71EnXTaoz14WZWbZg81QKBe383a24MulyfcaDv
pN7Hl2GS0S00zEnPfnB1DbLYiImPObejVYCkOom5mUpCXRw0pNdhCy0x10voNpbqYRoNDm113XgM
XY4Bw36dZPO91aJrQRCi277S9b7YB4W+RCxgBMRy7/g93aQjDtl0S+JlzuNtNj7iAXT/6bCSBV4w
rAblpkX86SPpCLZoOdFLUWsAv0eA1oRmvs5S/YoaCECU0CXacOsiLG+fDcI+zZUV+BP6KGrhYtpD
PeC8dyTTQvKkvl4XbsMdaBW1uNaALTjrtu3QDDYBiLZkVkcjXxRxvP/JnveGU0ey8XoA/7qrbXzV
wEPn+sohNO5oJF1+mfTColooHXvnJIW6aF57N0c8mCn1NLjtR10DsYps/4fblNaaAOGIGN+kfdA6
I7vOhlH6bYEVLh5t/R7LCauWC66LcRP+bIGHiDwCUDfJEKJBQHe96rv0FkbbE1YatunkdK+00twn
Krw4YAoJOdETPyA9wE9i0dsrxorunqIKsmDqLGe7HB6EaUZrgWn/IEtr3hiZAwrSSIwL4jYMpNnM
rtJq7AMo0XzjILUZV6HVdmeb/tWmHhMgd2CmvpmZZT3L3E7WUcqoZiTL/ig7JR8YnXdX1eBkI4tU
y5pC9xlLcWwH2rsgNJQmTBrON4IiGW95SG4eRe3PFNrVnhg5a98RSHcadA2TVdiG4zYw5s5Xhch9
UuVRxsVpfZ13ROnIJl88hsarQE2OrQdm+hiQNE3prjZAQ8lbMTkpdySzMgmf6bhABMw424aZ8KDS
W/feY0TRnHOzx8Qej2r08a0Upxib/k3SulCnhE2cQ5HOzJcMsRFuVawTS3YUrG7+zJDJvY1UiK03
5PI/JwCUDbuDp5iOxY3edzF+6lA8AMfN0Pla6kXqoXUv67G4q9EqsYWsxTaDQnvuZ+UeoCa0hMQw
sN4QVJax6EZxdx9bJqDXqDVfUfJMe9Osh9No1MUZRWW7HzVbv2lbOyUFmzF1mw/TPXWO44Lp1WMS
zD0GLszgTtTnwV5EyMbxi6V0AV2WzCy80T1sbjFCeGCznXRJXnAltbEZrglYYQLOnn8+4syItjlK
APhDWfAYgdGLVmQot9/p6hNrPGt9fDLo0uzJy6ip9fXxLVdd6s9mNT+YvYkrN0gkTbksRi0r6/ax
DgfjNOP8PNFaIOkgc0TC/VZHF9vp9Hsw0AYxXElFKFkNiIKgh+hbVVctQScOysW2pGZgYar3vNHH
V8wa2YMZ0b5cIbgdoUGYYNgMWnEJd+WRfNU71ZGQwNjV1JV6FrWzzCwmJlOpeJ5IUCvohsom/oZx
cUkGUqXT8SZKBbjEuVyyCZHw5ZtOh2s7mf1I1JMY5x+u6p1NkE5MN5uYJTgyLQZXTTMEqzCaut0g
8odhHOtdTIeTFDYKXy5ltiarNrszF4GAXchjF2rVuiYS9n/3x8wr4n/OFfQM1/zd/vhUdoSDfRUI
/euv/j33cP9gV2YwVTf/ta1FO/SnQsiz4M9D4rKl6+gmDlH+1b8nH+YfdPoN4TkILaVnLJSlPzfK
Bh+IGg0csQF7gNbhfxXean6ZfOg6BTCbZDbyTFIkuyr20b/skxFNDx1hLc3BprDDyZRo+kVE9UzG
RlxtyzpxYVxWUry1mgwesDtAzMyL4Kg1MSAl+mPsoKV+KjE47Ehc6ZeeS8bQlH72g1vldNeiCl5N
KZTn68wmb/RC634mDTIjYq6zJwvj6KbK3Rg9N1GlpbBgJJJl1RPBxktdD0Uz7FSuzXvqdOe+K7rx
H5holCO/zn44A5bFaMXmNCzgraVc+fUMJGwYGeRU1YFW7HjLftXb0dPzfEOp5XfxvX+5Rf7TSOc/
HI+8XLKnKHWkvgDDfj0edi4xhmlaHQatMVdjmL0tb2A/DjgHvz/SF/HX8sskLmhAYUy2dMP88stm
lrCZ7ldGqcNsxKC9QacVKiu0+vge5qe1m6IkuPz+oF88z58HhWDGPI2bCSff8u9/uaESYaC6oDt7
6Bz6BSttGXK3lGg2ueY22Pf//mg2E0BEmq7lQDn769FCzx3iIk8APIvBTs8FRr4tiDt2rV3mPfz+
WPoX9Nny0/BycxBpQj+j7v3rwTAwZhG5BPGhjsaM7V7ErGtd13mJyUanFCGU4KZj3HUasDXuwY6p
akM4X/tf/2boay6gfMHEVFIr//VrAF+TExHdyaHu8OKuaYS1xMwFwYPnwNX5h4P9/R7CCL90i7HL
U69/nYw2DJJM1TjJodLn+a50m3atNJ5geBtpBDw3ZusmC7K5/uG4f7+NbCHhBDBIwv3tiC/rUhom
5NM7RJwXQ93TtOZqYnIdhlURg6X+/YX9ciyLFEJ29sucmcuri6Ur8esta8XaoPeRFx9i5l0IPFC5
ryrRTFchBt/H3x9r+axfJ83LsWxCHCwLBqX1N5V1kit6+PQ2D/M0D/q6pJt2zGKz/1Oq8JcR96+D
4y/9j8/fhAiCNguLDLer8dff1DlZ2zjlGMP3JmOUbh/99pU1FezEetO+j+I4R/GFeAwO62Iw3jCJ
iM6//61f7p3lO1A/stABJTQIRvkyVWd4kca1rfgOfUvgtk7m3yqctfAcmFN+LEOXcY9jTv+wnv/d
pIC+ACs3iFJQiVCXvlzOPnTofgYS+ir0rm9N4uRHxPjTdZUU0a4xK5L0lFaOsI+mMZR+MHRTfxic
YvxBe6Vu3is6IUdyHRFVLZnk+Nf5nznR7n5/dv7T97S5MGRuszsAzPjl9KS2GQyz1LQ95AjnbZo6
q/H7OmMMAehwcLB4MKJYYdKX8PrKIT3DaYbfahJedejS0roCSxMc0JGa157mtHJL9EOZQJHxZL/7
/Xf9+10LK8M1CU+BP+k4X7+q8AhnApsUw70XJIWlwHNSevut2vz+OH9/El3BGsPihv6QB+TLChtr
BidFa2Mak+V858UzDgkwEfYVGeD2/e+P9XU55/Z0UWC7Bm9HGy3J14SdyW3t1hoTlnOC5NahG/SL
dbzzUS+m1ItV6FcjORl6N8oXLS/CHS1/9Q8nVhf28iT+dUVwTeSmuF7ZFPB1vvzmrKk0gycj2Mtu
aKaDzAwWU+WNZnUIu2q+00xHvNn4HwD7YntcTVWUhPx/cGaALYR9RSZbcPS6brqlTDNw19WYEv2a
zBsSFbBNnrOopQEJzvgyZ2bw0SPze3KnbD7TfyTTzKsbZ6kmU9oWrn3VN4IFlwrQuBAA59zjvRd7
HCr6KQIsRKJtFWuYv4b5bgoDs1tlDGRvcshzr1lAVO6MoePcahVSbW8sgo/c1ezqWOQ1NXVBh3KP
zNhqkRJEHcR+ie2O5gMEs1VRAx2JYIa9F11uPg40KOvViG0HSgC4t4+sV9awzhW6RTDLSXRGXZsf
LZulRW/6+K2LWLzLNrQ/UF64BiJTto2MKwRpOUPshR0gesfaDZZgM0SKX/vDlRCbi6SWL249NO6F
tsfiOPfyMMUW53F4JKEa3MaWtRPYk3yZ0UBC0vDCs1z+tmUQhLDchtFfx0NL64l4+QevNKcz75ns
qa6n4ebz9AbOoDZGEYm7yqyjFI69zKJDoIeOeTSA9Z1T+E5kI8xRghLjc7WCGnjVqJkVytVH7XtR
YlrySzHqws8yfd53ccW5myCxt34jRPRAJID1rWsEyTdGKIrbBe+19Bn4nCGKozMQMWIKaxm/NcIj
TChomimEZowLfWXZvBTQK5uPboELcKUZnNvcNOK3LMyNrU7f6ZUxLNYdHpqsAbCYz3f2wCDYVykJ
w3iLx5t4svpoLS09/p45iqUJTSCkSAFx0Fzuw3yBr7odfSgYE66K1/Oos4HR83LekvHIvSRzNZ/D
YYI8ElB6TSvV9tiFbQ1h1QLjW3dRS5sk4QegkkiGGVobN9gGPWv1Gg2hoPp2uXvJ6xtvm4Au+74j
IeUaOaT24NADXKTt1nQOtSw5pm628WYG2WNjjTfYkuotbEIdEisxPTWeNH/SyuYuVFFM9GtTXCEu
WpJws3jtGK0462YxHztAGXvGI8FDqOSmtBZ1ulOk54mj+UCw5E0+yx04hwqGfzCCuEpwZCK4XxGo
QoN7om+cElUotHFmKG8Yvu6QjumNyDzhqEGB56waT17c38QhaJJE97ZRRIOWFntJgIhJI0xDR030
o7ciFCo5Zqnb+FjXM1huitirJYtY2dZLgybrjAL+poFGtCLBaVz3kwugBRrS1q7jRydwAN61lXGV
YWMQXWr7lSqGXeoRVZrO+tK1Fs7aqwjWjL3o0kbTGziy16rT2k1CAu96cuhjGsxkD5pwn+tFY7rq
zSrzp9HlrdZVxvfctI6ANnQ4vvF15MRoXi3noe+Dq7KQ4bOqwJNF1jQeoyxnAbaWPVJuTNdObJo4
wdv6To+z9qj1BIHMs3NKZT25hMbngEA94ldqI2x/0quu9pNego7E9xfA7QzN5KiXVqmvAi2Up87O
+EJlZpGF0U/G/GjP4GzGISNtRPUGnn7gADdslKxoPTiLsEyK7LEBMffISH+4n0ps5khdSOJakd44
nVM5mwsATm6tlDSzJIcWNmYO6Ra1l3NQdtHnJhQX1x6GC0iBaWPOXbdZ3j/0V8uK4Ka4qvPbVjE0
lzxp2QFJH1sBIwWG2UzsRVIXMVdaOK3vCBmzFBUDLdWAN4IMPbmvEkqfjvtvnbPN23qzYBY89Ege
msrIb1qhnmQ2k6aEEO3aqmdAsCEOmGStHPBsWzR/dHarNt0WSWrfQkBot47swm8qCYcrsxvXKg6G
YzJ0AlMAMTvfQd8QnGAXgBL9nnXyUHhNdKStiA3AGNx2P/c5N2bC3oESIdPusqmRm3xqyAGgwyly
2v/kd7sfyhppzjuFbjwYuS2/jcPszTthxxqC9oEpSdmxHyP/bl/Ns3eN290B3ouSyyzLytdULYnu
GLy9N+qGWlV61/ysDNfdVEMyHWtlnmVuibMXNPBnLU8/obMo2MIUEil+5t1lQR0gPzADk+I/iSza
FA3uZoJCfV1l3pGLiqXBZsDGS5gxD+ln1vs4i/ZOYns5jHVB7HlJVoDrcAvQwMfUEIT2bpCQdB06
e+D8YusxxcJzG6rWxCOgJ4cgqY0zZzBem0D/auBPu962ubG94oz/lgjg3DNuwzqz96hfzJMX4kpp
KqL9ArvW17k7lLtMkDud4YF87RZAIQtN7fctIjjfVWVDPhAxHbuoLwwMPwPSKZKPoYKI0bzuhFve
QP1i20+AuAPIR0sImU+10sKr1Ge7LC3ki01a7wM/LbyiPeyWJDJY2WHSvOmnohw/Mazs7pSlkfdh
VrBifPSevNOBLDXL5N6+pmJfMmnhAge9Xh4zfVI8Xao6D0meMXG01Y3bjuPerNvI82PP3efj3BwG
l/wqhLjuVYnB+Zx0hbuzwj5/W/JHyVmqvPqbxeBy6zhJ+uHZOYDxSiJZxAtAL4lwuSfZVt9zPnrT
1CXyGs+eSThpyaZ+FUh2sLJoLZmKVcde1tVJEq5JbV5bpJBfwc0h5LhErWp38SbNjfdB80jcInuB
YaFnElMO+uWMvK18k3rRHyEWoAbyeAciUJh3k814CGGautVF374lTcqaXWe8NVgEmjRUfm8RMWM/
KtEVsn1nlO6SR2QVY/QRadhgFOgxQC+WKiiTlPYB+6g4j3ZlXMeD3T1CTu7frCZ2X8LOg7O5+K1g
ZJJJhTDEZtQssY8WebHXHGs6okeEap47/bdJ0cYXaU7ymdvjEkvqRdk3pLrPLgpBsDHJtcpquhpG
HTCNhbjGt1Lj3ioScbaGOGNeNvDOQOo1gXvqOgcqeVpGC6mhHvd6sExEGxxia2UZJcvZRJIIXAOD
AD3bYMDrjbxGdLpD3JeoViCozEAbMk9svZRkhYqXws4UlTpWc9y9V9RGi3ooI20w5yw0bvw9MJZb
mY6SOEeyMkgyRB26d4QJrMQ2zFfNqLQPA2n0KXDxbNjFnBCByceO1ug96sThkg9tN9+DyorZTgrP
R6H6yMaYeNjAwf+V1hfHJCZ5YYjOLK9BFnBT5U/CLsDtEa8l+xGSiCxmX0h3ayHIIz6QsQIzt3w1
sjlZS0m6s140jIOosen2LxSbMX5LMyMqfI06GeuXKnlVLik+mrHtnOEniGFvRy1v+TWimm2KgsJP
cwfASU6IZ9zrK5hJWxfYrM9ERyMXmttZJKN+Ndk5oSs6w3Y+OCo7d2dMdbrK8ynbYUcc72uH5Dij
c8MzMdofWoUMp54JgXT63jjGNHY3Ld2sY4y3HLIN7QFj7Bk8V023qyIl3lLF7I0an7cOG6Ej5jIL
E2cMxWlQjHbVmJxSfdylpGStTDZcPkW1s1bDeDMg24e/PDp7G1e5L/LepTSpiDEBZGSwFbwd9Vas
VAZdxlUtEe1auam0ct7pDmyivPa+N5OWb5upcgAs0DuYEQZh9CMlQHuNHWtbBtHEPsW7xk9GnHP9
MuTzTZcGR6Yuj1UTnFlyaRgxK7pymvkDTtmT7nkXaRS7it009HYiOkU8QO+mSSkV+am2aP25Cbu1
p+n2I3xK8O6l8TZ6OhsrLWSRj4xD5jRqDXBgm4ArGtHIMTZ03vPeg0Kc09XGiENFEA5d92025/eR
+Bcn6RBlyywe/Mmbwm+ialEDN42bHtG3Y8GdJgbAsbnT501fx89jP4IMVhH0skfh9h3C+RooRxvf
AweK4MJ4qd/UffesGY27Gcm32ffUMKeuA4mD6nZ5zCdxtM1YPoPqKxBc1Q7ZetHQHOLaoT06JEs5
QTTxuCuZk27gm6YWEzfiwAFga802yscL9E3vB4N7+MZaldHQIT0cTuPO6I3BvEIdShYnPqF+vM2M
Zvk8o06TV/QlzkDjAi/FIWTi6SFPTZFH0tW0EuJyyI/YAkND1ZCyH9pLs5Nk1DP1jdetVibAcvDP
I5UeKDlJn/Wbzghe3DANAEU4PIAclREDZC8KEcOlkFobbklZFHLbd+uS5YU+0zLTQH8RvBA+rW0C
rabGKA0bF9w8Xte8457cOpjOGgmHPi5abaOm2hHXiWaTp668ibKjkyxLQ5uYPiGtVCfExfY/k9kY
bhJnAierp/NWD5v0GKVD8BLmGk3u0JL6RW9txRCyoRJBoSjeyGJ07LOK+qXk9RTx5pFdtYRb9Gwd
Ms0Ru0o3mwN7ez6avDUNAycFOvJFLCgSGNqtwE393clADMUN27+VFVW3doOrGnHEoahIx5h55R+M
tOVF2prBEWoBTYGWIp/QPXoEy6Tm83h9ZWmbCWX1IXBMZjakIO6EtPLnz/+E6E7sfw5lfykTbydt
e97D861e25yADn9sDLoErjncDDPbHo1ik1nPXDj3XsrJBBRsgyVV9fazUUw2LGOUsXTXXUrfOMvj
itSZOPKIlOIr5tGQHkHTFTsnt9tvZaz4AXHCJ7KOzHctjZdbO87057wTXPUiFXznYWwOjV2Mt+nI
fncmCWo/p918HqtpUkS18rss8kUeKpuyr+6jqvTtKal3bNWo7bsuk826T4MhJRONrgjNSxaDBZca
CDyPpdXb9SENRJ5z/4tZO3llWL3S/It3Ik3oKLrzldc0LfKVzFO0ZGoG26sinMutAh9vQehS4trW
B/uqTGYmZLNN8yqY0+PnfafFxbztE66AOWOvJGtjvosUXDXCuRYaSBch4dIQV9IUocy6y7rlnGQd
Uzadf+Rajdel7DltNCn9JfLybBR6scOFp7DyFfNZkiNwg/7HXZfEpW8diztAWQtJz+uXD8wS5z6E
BklYCGCRKkP/rmTlrkdgbs+54E9Q6DYHWSz/tlScLd0ZuWF1U07nng/aYIDwbHLmNPEcER5KFpIi
1himkn6JNLbXOlF/PJFLwU+SWfAxQ/q56hPuJnPmQwmfKF9pJRbAlgGuPSpSAE6ePgTHHiDtaxCJ
kSyEiEdHi3iEIQ8xmxxUcAwqvXxNZYtpoh41E2pBnwmG5FmgXygO+IUFFqol8SxM2QGj7d15RWyc
qFuab8pbTm9OqtqxKzlNfVsalyFV+M6XB9Zo0+gH1JzqFf46h4YS0x/JXAsOipYr6Riu1r7OAMZD
QUdO1fyd15CAx+L71tlt70c6OZ2Vqt4L4XooxQJUbn0THIXi6igV8LCPPIFBN3l0LApvp5pebcLS
AbtGC/xc5X3w0gx4vfzZmfWrDA7DTWE6wdHOTL65ovKx1wXL4U6YNs0PxqLu2l7ugqGiNWdXNi0F
GzK9n7qYX1aD13GXyFm8hSKpELe4GhEPUcUzXTZ2sC6pTnHIsD56FmcKL6v2MFMQfMig4gd7arkH
G0F8orSr4IgJAziPi390r8nOXUtXUva5TtT/dB3qZEL+9PG5JWrv+9i7TKFaNuQNrdQq3ERsK3gz
wns/6W1fwF5V3UMsBvdH1VvBB6Ad3HU2vDBCnXkzWfFQbydbTsgTUXIdeq8OXhLHtotVi/U6gN1G
g3sNr7Sc/tV+/l8h8D8IgQ3BNOqX7vn6Vb3+n39JJK5f85//7/+eX9n/vRY/fvV3/vlHf+ocYHEj
ZpCC2QDQbZNxxv/oHKRHpJWw8Woy0kPlQNP/3zIH7w/JZNFlZ+vYpmkI1Bb/NnjKP5Y5q44SWFqS
9vh/heJeRqJ/6bGTW84sGtUEaBXD+TrhK0SXNHmUznsZ6vbMCMwqTuEYTo85Lhc/DG37H0bvfxuY
AHehmU+3n29OnfulqU/fIMKS5kz7cUyaO6H1ve84/8go+9uQj5+0aBYsy3Ys/W+2VWW39F3taNyD
7Y1xQo31XVo2aAlQ9W+ENgAFbJthDUpBu7QEKT/+cg/8JyUDWpOv5xXzrbHM+CC1cW6/Thm7ieVy
kgrIBko9GmhEtMAHF/veAktOlkJzROrXtLuJOSf4P7osSxcj1uBYsY7d0wgiWrKkXDtji4CIGuoW
iNR5SLeEKfPfwpeFMG5mC5F6rBJelHbQskgqd5o+EHSlFzNx6QSSK72PLJsVVpKrnDt2/RygoN0t
4wMIx6EOn2CRaxM3RTrjXtSj/uCAX7puKIEfqHnGWwVbjZyAtnp1c9JufJw10wdQGl7YMA2esg6H
X5uMxSnQITo1Qezq/lAaBVwOUX6P4ql6Qa3CHw5j7J1a1vsNs+3gAtwyV+u+hfR+4FSBdwoRhegL
m9cydwjU+JlCtgYGzNh4mMqJ1XUsoxu7notTaXnIInkbLOTyuLkrsx5Zbi9x7yYKmV0Lavw8m2O8
Z88yrBF2NMe0M+o79mvBce7kuHPI6j7UaubrmKp/AkPeP9XJ7NxzdSAZoM3YEFqd+R0q1/cJooQf
ouv146GYHiMVlC/4KLky5IuLvTN4PEMDLzZTAcR28JzukSBOH0NXTY+i4U9QzbbfHCSNJ9h01qEO
weF1NKm+JWooTmNZeqc8dzkjXgKJlcbtAGPBIcAUNH1WbdoKjN1Q9AAna+T6lRN5q44xiQ9Bp3m3
Av4xTBE1IZUkbnxP84k8D6ur8WjxOLuamqBYd9kBcEd1PclqwDmSUCG0ZtEUWIkQplSty4BtpoEs
aV7tND1ILyECPpp1UX2N6sKmJx72P1OBW6VQKt3mmRAsGnr5HbZr/xR45Xz26p6PMqNpV2HLXekj
v9gbtOo6SJeHXavtGy0UPR1HfotjJR4zvQhAJzQTRMRR0f9kOj7tED5aN6HFlQh6z0VSXE3rnPIR
eTLtqQ/48tUrXUqbUG+oj2s1soVkxBsEFweo9Dvxw/O5GKLp0RjyeEdnNcXsWqdbenHqh0jgdeNC
HNZIrahVNM4tOdpin4D7pvDnFs3Icv054SXezoSzgBeauRIWHO8dCsTpAw8Q6PpQBsesTV8GrSXX
PW5wGLgfFN5sv2ItR43cBrlxiFr7u6D9sLigu6fQ4N5cGVoa7wxBCWBZ2XcrkD29Q1kxi7e5KZct
0RhxoRypqS1BQNVNxYDgxlODfdNNAYy4uAWXbjvEAtNW2sySkqsxgvK7mdvTVWJq9v3oLgMALWHf
5QLKew3ZmhR+bE4aezQoL58/zo14CKDJaJdxqgqSapBpnwd4Lt9ofaaXCZw6M5GQ86MjFz9CsMl9
ZxDxXpXYXHw4i/HOHmPEAQhMuUw5ItdliFU/kyzvnRIxgaHHjVJfK8cIXeObm3qkl7z0ZTGo97jp
rJdYX7IN9r05F9Y+VrNWLIjrAepdDY7zOIRmZ13IM55WtTVOj7pLPYN6FBOHbo8NOqPZ2XIf2rRM
UAYyfSCmHp5Ucd2VzAkUd9jR0tJbJVoMCSK7aHZ3beVVDmNc2nczRROgPHq/jR3SQw6uaZgwdpI8
RKExRweYs48tUqsNtrhu01nTW+wykbT67kcaGQSkFuE7EoWITFsHJp/eVSfSwocNQV8jrdVQ/dDj
tt6EcUueeB1s8STrx3FOvTVZcdLPpE2GTRXG19bMAI6eaj/5DRWSk0DiTfE5xFlNAm9FYvwBiQD2
ZG2kHwaJapXHKS7UPMs+wgqB88pE7LrrWmvyPau4TNh8NkaueVdJFFbn1kmGrRPxwNZJrl/FZEhv
OgCeCG64kIbei4Oghb/PJVVNpUwXyoyGrnhRl/dAknaRkJVvaLm4GuzY23ehfg+Y0qOUku1JLzwz
2xic+/e2GgbHt2tPA/6Pbx2pbqb6vVHFKDH0gYFtQD+mpVNXGKI7hIOn02H1HNrIwaL+Ddp3sxy6
XWiHvPN4gbvbHlLTCm+L2iSFU1/QKuorXaXtNqRzgBcvBYzsueN3F0nPCmnyeFWMIYCbLE1fPC0o
pe+MzrRjWEifSTqUdWggIl/Cb2WHaNZ37M5oW3bYb4gLqQ3inlhEyMODytSuKp6rs5W11RVz1Rlm
gzAOxlhBJIoinqp2Q2FVE57EHUg32T5WTjM+zkQg+E3CDMNti/2Qrc1eK2kEO/NrRSTjwZjy+aGC
bhziSfX242x7h7wLpts4Ned1H3T1McUa7sPazbnd036V4WJhMGZad7K1UjYHk95h4x8ADFXuttb6
HKAzI+sBDtQaXGnyLB1IdK6YBugCwLo7r9e2QAFK2nL5XaZrvMspNw5xbNLUtvp+HZLb9ZS5ob7L
Yu54kr2jg9uPeCWHwDqXXmkxPBm0C2ID91qv5+m4iEQzpuREbGKcJSDJCutrAMTy5I3KcHwLTCbi
c5vE0NyK0nPVzvqhinImMnHkNFcZHqyXDpumtZI2afY0QPH5RhNTPT/RE/Gzypd8TQA3DmHnhCsc
Zlzi5Dlrza7TM/uFWPeYgXkaJycLQNl7biYOI+jWgsZKvxl39IvXC7EfohQCFQ5qGnNkj6ZbGdn9
W5nopa+yYdkXVPXdOBLG59R9UW5cPOJX2ggKfxVMMkF6buTRoTH75uTVbWn5Dd5WCB2lHe9JLQta
PCGlfTMZQbyfo6J6MypqY2aM4JO5NhR+yxYpSUzeQ4tKIbFbsAQGw3S3IIKDCMMBdPNglOlWQGlm
fMoq/FFkGe2GSQsuFZNUngHkFycZiCpYh/ZSbkYxRh6UxDdzHGsXDVYXPzc2o22H4dRdh4KQ9JxN
XgSwZKzeRvKaq01kc5H0mbfz1LEr/Nfmq44NYg/0qf1RJTJx1wYuDfbJOb3+1Uj23IZtqHM/YpJt
V8uGsdgYWNPXSWRkB3RaxSlr5nlviRYtSjmwGDcJyMG8YmyyjuyWl7uXl9qlgBX+FBvk/4U5Ow0y
XKvrcP78Fl79bOLkj1eQ6pZFGWHDh0rYk8SeZHvi1bV+yzJY/DArp+zXGno23tpofBxcS8Hq/7N3
HttxI1kafiLUgQuYbXpDL4qkuMGhDOFdwAXw9PMhVd0tJjXUqV73prtmqiUkTETc+9/f5Ch88AOs
xi0epcQfxoAaWI5pXgHGLsdtmDvjUe/hkURdP6zCkLO8pNj6AuRMPt84l7++U35xW5XtGcfoCyu0
sSzO1fjqjaSA4GhVQouJfQDPAQ7GKALyUcgOyfYpkt8/0eB+10PMBEH6JRfC3rkhLgOPtAxDrd2R
11IfAp/NkHLYLZZ1UstbRtSU91btrXpezDM297MdbsHD7lrxp4bmPCCcFubnL4GwAaBF/PIZa7K0
MM5L6nZnx1T+xDB14tp1UI2FLQDVaFMQRrjhr9sQlMoNyxxRobB2YK/PYVDwYRbYNzRWPx6Loaqf
us62r/vYVJ8HKu7Nx92XQXN81tTCe0Y4AMsT115MPt/+WI8UerfXrGanxTONoQGFHSsWmm4kWDR0
fHUcRXxgRs8Xn7aNt9I5p+ZJevmSVNTNLhPPP1A+T5zOt5023gQQv+cf5UKsP2t8w67mG4nDZkdY
JNNEPNKDVeN1NfIcrd9K2UUrtuZpPSJAYureUUElFc0rUT8sU7tP78iPrw9W5sBwCkT5HQ28e+s5
YbX223raBZos60XdCm318eMUxvsPEba8B3hBU40W+Zx8iOIKqso4yB1qP9Km3bhK1pj8joQUKHan
uBhWfmS5r7Aw+93JR10zzBcvqR6HIrTWsaBc0gRhwV2Vl5e9NO0vfVUVl/FkpUddz61n004jdVmF
VdEfZRR5QPBGukL0Pm1iAOxtzlayC/1YXOsGSQco56lXM3yGKSAZXyhrPNoR1bysu2FVzjuMaXfa
XR9C4NNAzCDbhbogrcIm+c9q2GMdG/p/g5PzvkMruAdhpWanWaYvIZUPt240IaTywfGCtDHX6qqY
6tsiw2Z+Yfhz2Z5S0Pvg8wsbL6JPNrOAtamC6irFePYi6RirYH5Hz9hH/cNM7sU7X5jZs7TgDh7a
bHJxLQiGkIcUQwzRVNOqtQjTCPfUygoykojR0aH0EGar4RLHDRXmQxnYBsNCq0r3rjNl4R73iXiF
+o7/R0BBH6z0BtnNMogdzGUWgor76CN7++5mFhpge6Cmlzr5R3AWIu44LHx8X9iEI/KnKOVdWHQL
baTIp53Wd3TfbLGEsT7qCa0mkLpYNgLy1zL3gdiVpHHzIrv6OiZdupExQUVdT3WlpwNfJBOMdhUV
TvfQxtmzK+kfIbYR6zRkVryS48y3mZ+dn0IEIfN8FsmISPsZiWZwcNymKAe3hDSw6eEpk+1b2BYv
CvbZi42qlno/Q0HHsk03VuvJGzpRMt9qHZOUgabfyYrmsYAd94iFA/a7it2onXu7AvsbtLgtbhn2
lCmmjNnQbYwpzPeSqJILDEKtBbWTe5tbsnvQDSiNYPLli2gk8w6bDqsy6J5Xspg4AdrSaLCaAFAi
2L26YlznsoJtdpM2KLyV5bV0RoFtt+6yFBNrpIHiQJqNwb/EMrf+dkoV8vIJEiHd4UIgUd6REVYf
6qoGlcO+Cem4Px+hEfaZGzEiw2PkVT8hMfYujAGYBaMU/yLE+e8Qj25x4YQ8OMkBui10k0gRr+gf
PEwMFu0wxltvRoBwNKiu8hR8yI1pk72hmF6ZOobTOvam6guC1pteudVX5o+027pAyliQzpLj/4/h
IH9poc2F8/yrlT1zudA/82GU2fwOrAHlybxU1by/6+Rvr2AvVM+iVt1GyTxxFok+mGuEpiAjc/Ma
K50GPlJ2fauTsDcsy4RS5HQWV8UcHgbWM2IAA7Q+F73gOhazUIBV7i5zx+MUMjJQPeja6TNkeEIh
ESJE3qlOGy/tEMTDasb69oT4oKDOuBUXzaoBcoLLbLbPCiPe4ZwFicNzvIsucMTyBA9oyAe/tnZN
ZwvgyKOfgbwp9sZNCnd/OUTRKyZ54+XEciuWCh9a8uFIiVt6IeiVXqn0rq5shaEQYwr6FEqyrmR2
WXc94BxBRBMAPx5XauKOUNuS+YRMnqof8617M4BnDLSjQzrsIAJgawKcAXA3rAvCuZahysW1mTqz
dEHXJcBX38BNkyCCk53WT5OFlhnzyKH+FiYgLvDdxs8FWqtFYMpsr83gCnQ+tjU6eiajM1Izj8hJ
vnML+EpTzN+Um4A99cQWZxlc/oTfnA5JNedLFGVkQ2zUfhBfNpfLrsbry3KKpbrRUaKfPk0oNRvs
wrJ9URrBnW5kxQVhQ+mqFrZ3Ac2hfioNMDTG32Bq3VwrD2j6sTym02K61LK5a3j/l5lfPquQYkfq
NTFoJKNsCCbjEUYCiYJeWLyQNMVar6F9WjcO5TkGZf7F/D3Xct6GG6Jb4M2T4sM8yqXmTSV/nEMU
d2oEgffRjHpTl8ynAA3as+HxScwBG9+7mkFcZAThtQsBHfLv/P2kNg0AOxEKW26HqNxsfypvPUyz
N2FapHc5/mqbmZa4cly4fKezwWiBgGGfRNcuWz6402yThknqtRtqeEr5A0GUtU8ZUo+peQ//vV/6
OUMsB7nB3qYdJqwhMe4rByONuONFklABBy3Ti4sJM+ALYVLEEiqJ5THl4ZemGWS1kVNJcT6QgGTC
G3sYB8rkKgWf08uMLKKcWIKAfeypnMMv0ccxpg3Y9k+QYN/OKW8mI6+wiEhmVpSfDbtJtaTNSQkJ
UnwhpaI4aWl2Tgry1rJAQcuMRTHqffmMYRAA9QBmbMUBrUJL4Ww5c+Yn4PKaw56P57TNKpenAXIE
z7u0w0e6+hHuoDlbmENeA4WSFixmQJvPWFUxeEPhPELw63mYOttb1LOOUihpj7rTV/R4Ft+ahkWz
GsDLEH7n8b7AX+owVBkg4rxVWnMslEyt9HryTDTixAeDekHftWrMRBYRkAlrUoJOFy3zXvcU4la7
3Q935i63/HQYtpjUQtajCWF6XH1tcknJUeO7vE+ILl3EVUx0mVs8973gqSFwsfZYtLFUSGUaQEB0
uqF+qJ+oSsgGxpUW9mWmlz51SyfiK+bKbLIDpJKHsgyoIMd+XPUdL3z00ukyNYHUT//naWGOecIR
o8H5/CaI+LtDa0qG6tSqG6KXxk0eJTH0lpIFHVNVhq5gk+kFX7ZduZPA4SueLitnoiMb3HGjmvS1
s6fSgWlDA3sCimcqoW3SmZInnUNkrmnJICl3W4AE7nhAsJEMu86zv8AbIt55nsQQNV6tO8G4FQuH
zju0QVv+1Kz9b1T5x1Eltj6/VPa/GVU2zcu3qIMw1jZv55WnP/n3vNLx//JxTTUwowTtwlqWCd7f
umz35FJkCYHmkVGhsGgU/h5Y2uZpKml7/DFmpiexzt8DS9v4y8TVyGfEaTnsQgxAzxxoP3KkPRdC
eVwBNaIlYFDAQD0frPnW6ACKahUh19lrRKm/1bwymM3jhp8f0v8rFPzdlUxdh+nuMvCinXzbRWZY
j9hzubrzzGmAIVE9V1gRLXAH6/4wE/3dlbgG5GWbDtH25n//izI4bDUCu7D23LUDGQZBp183PX6n
Tj09/PLCb352m79qH39zIYAE00ZZ73Bb55r23s1oXeSEBID1nGbpK7YUrwn//d9cRiA9dnnj795R
y+itIeqyoicl8NH3GC7OautlquL/4tHxrSL7xyGLEfpJSvjro6v03C4j7qiH73+h0GbAijepAQlP
+vimZtDg1/6dDw/LAaxEeE+zg/M82P7lSm6PnAZf0GoXDXCknG68G0P1YGjjwymJ6OOLzWDAu4tZ
6AmRvQFgnEvvoViWrM2y2gE1AvJxlOwSWHmLUotfkG3BZLaRyBtj0P7zT9FzbAtOAgJqBMZnHz0h
cHTDoJc7oIfyU4fVANxuLSXWln/6+B7PmQCnBwokwq5AsAur+u0DnbqkG2NQpZ3W1XKHImJcY68c
fPr4Kr/75GFK/PsqM7bxy2ubGRa9xlBvh+GNgJakHvp8KA5YIf9Xj+6XK509ugHJeclAnA8k68aV
o5KXCekUCUd/XF7v4tP51R6bLF+G69umeS50x+1JeHlZ5buqN8tVpfcaereKs32y85FECL1cGb40
NjXMk50uVYl3FKEIVm0XB3gRENQH+o+1pzDmlwzivp1g5FN+82xgQJRi+ooCytqHk9FfVi5yFhQW
ZN6aPhhTWfE/wWMzX9Pmm4zHLbFzFamuo/TNx9Q1y70IkuC5zylQhlyJXeCSM1mOsLuGhO85dZUT
ArjicbkAdAPBrKkt25b0zi7NinVLlfSp1RL7oPvT8K0O2OWN1uG3OwZXSezyiIymT5aR60UldkoZ
FuRppEHw5Pdopm+/5AE3nSKp2JR+WJGpPpWrVsAWAdcIAkx2cUFQwNgt9PKAyrjWmYYlGNBB3ay0
Za5zd1POxoV8ql1CTjAhULC5RGFMKprDEYBQ0ti00CgRLviGdbAJqNySWVwe0U1gfJBT7niExGMD
opuPYdSLowqN5Dn0yuzBGUCU6ob089rJzceAe5+juMFGqtzuJn5TTxw0XH6/xRJzZK0rx6af1ejl
HpoBMSpFd34Lda99Dng0xyipq2unS151AnGXXeKYj1iHvKpmCD61zlTuh3lrjBoSssdsnjFIyk34
2D6GnDdJTNRagkhyz47eLqGGxNs+zKwFZUBMDWp2BTw3ZNALG4edqxBRC0TfsHjFzta4Qk3GQ+wy
UTCZHEDrT5991oTo2fTAu0DLVqxTnEgfgy6CjmvDTc/rKrz3JnNu0d04ffYnSHpEJiKlIT+FEX+L
Un1ZTtLJtjFTwurSAFfyV04U9E9RUBHrx8CSzDDEn6SAOSAGFxq0zkdPK8Q90538FR/f8sA9juuC
qetMsa53NkTihxKLxnsLHU6yFFTosKihx6TYQEd9uekUoKLEXG8BXYpX0AYqRYeG5hkL1jDVEBc4
/kNTS5adDQ0W0QpH3ERex7a1qr5biGyoooe20MJ+23lF8uIP2KTC1+svHbeE0xP7qIgawmKpm/3+
aZJTuhVV12YbbE/MeJNUlpjWE+Qd/Aex9sbgTKXG18mvmu/mxNqyNQZ/q2wQzeceI40vYQKN1B0z
9lCAMLGQwLUHyGgxQ8ABqZiR8iZEFKbPdWgWBwzgCwDUxlzC7X+lAfHh7SC25YdAPg/zcaWNDf1I
BH3hKsSlHVelzN8mGm+oszj6EBkAnnl04AJR8ieSrJDWRZWKfhSVL3ZF6szB2hF0edvonqpmJAWA
KCIyBjs+hAkR0wFDWBjreILVWssM0si2vgx/tJ10V1GjPqFVhF7QI1we40NeOMBEAVIHjkL3NupY
lAyb1RoIob/sW0mKXso6t3G5hUvppo8e7N+j7qsNuq/ZxU1V7TIfUqy/GBKSgdxmfNTsirhcZZBK
CpJXry2KSsZ0rPq0w6a/R48NTpyM60myuyHp6LfGfO5WNvdt5skLmVvetTckglSSxru1emLnS8gy
9wnu/Afiu7gaG+pzN6dP6tlYrvqC2xcNtnWLHM3CdVt0w7dGk3D1w4Y9J7JT79ZwJGkvOmFkgo1S
SvYPIlzd2ymGdWqiS14FLnLZhbA67zYoUwn617GTnSotdE812re8I7wqYRMzu3LlDFxaAszt4gar
RtMwhm+RKHA5zAqiyhqdLxiik4yza6tqy000WB4vIa+um3quq0uzPGZGxcdE54k5fW7Yy9Tl6cSB
D5aAlRhOLuy6kNS+tKln/NAHdqt+/kYE+alXadDGV4kgprbHU4c9jkpioWmtuEpCsWkYtCz7UmII
jxPgFtdxtewnp/wMnci/ntygQMHlyqVN+syy4w1jq61LuQs5De578tZh2hYFJhRdftt07D1ayO4x
+Cz6tMd+pvfLbmOhGgUJ7OMrKzD1r77RtUegFurRsrv20ibbNY7eb5Oo9Le5H2qXrYyvLaxHnrQk
aa5HFbWXQTI9xro1QF+BhuZh27i1J0PsJqwYgJOxZa40Gdxk6Re3lvmKAexrGQbhEqnRZ9bzg+x1
ZE1eiYAhzNGy6VZ1bY9wIDgW8U9w7K/YJaJJdjn0UNEDp8URMvmCnVcW7Dh67kFY0g1Y+xOvtPq5
yTp2U20m3sGG3gv5mIPhIed2sST8QXW73BS23AJ2L0yg2GHRNn6CgCvL2MwSmryaTyTx89lLKp3t
ZHQETZDpEBRIktDHviZGOKusOGcQCnsfesZQ54sqNz83uZkfhtrCrMRt9Qp8GboCBt3dqjPy0cyA
wVTpOsdxMFEjcPhkkv0vJ173rgbNHhgQJBGpRHGfR4ch8S0MleFR994BWk2JAt/pLMy6qcVl5ywm
X7qvzZhE3sLr0/xHJSDaGHHo7hUYNmTD0ZczUiMwUGwU+/rouSlqxVa27Q15O3hVJ3bnE+zghcm6
rSJpMzntjJ6pr9E8e6Q2wyhS2achsRR8QsMBaKK4huxQuWN/KDKivJBofLW9DjlxAoFgJMXDJlZo
Y+JlumLj6G/JFdBm6bsGGc0llU+zzXHLOjWtRZkwLe7w4d6ZddeCiQcvaSTStTuQdWbOJDAsoZFz
tKYiP49spgUIp74qbLPD6p2ouyuWa/gtxFCsW6RGowFBoyBJMk3b422pexs3zNnfbIft2w6pTuiW
CGMZbD8Tq4ob3qVMRJjVjOJPDiinMfSbXgWzNRjJuu4LRq6GfVZhN9MU2l2jZzuQKfYbc+gv27BD
iuNJ6oSW0vJqtDTEf+ZEXZH6sjyy4MWxtXLYKYb/p0bt3FyHTMmZ/AtDGoSCZve8UQtNrOnZQncy
Nx6wlz3KlD11cLGry7q7YOSY+7jFeNcZ+rqh0xpi5zM71pyPR2GaiDwESkRoRhFWBB2J7gXHcVFE
5VHDPHf/8fWMdz3NfEEXaxZo25ZleWedUyEpcGwnzdhQUJss2CVKggzxEFlB5n7Bwsdfp/g+XDvC
G25Oxw6mMYazjczB2MD307A9zcRLOdX9VjWc6x//Put3vw8rJ1hYM+/9XVNeqRifEQT3uyjP7UPX
N/lraRE3sxjaoUEPijhfrYkkZCFFidFezakbCyPlF1cGhTY0yhdKmeLgmbAbRpPOs4kr6MHZ2Imj
bUIiLmQiQfSJzW0RBVaLlok4SW/sypaicV3bOOp+smzdfrEcvPcWPv+x9TTDvYU7yQEcjCp70OM4
eT6dioTT+95ymGYz2I+fhTG/i7PVgUmYg4WW42Dm+s6HrYOdyumV7lonmfWPTblAGorximU/1ajr
dszWIarBotkI5ENLrOIPH/+Ed302YVAknEJ4nZ3uUBW87YBbPDidKma05dNvbwXxO0fcI/60DbxD
LLgKQIXpWC5hdO45ENPFXR84RRnvHJvi2QnZuIrKQUAOiwUj0bREl5TQPDAB658+vkHz/TOmRIFd
4WGKhmvjeTuMm5bdy2yIdkQIhAEjPDhSGgGLz3lHaYzUVYzXvib8B2x6HlJ/rJH7igFdY4/hbVsW
EYlDocSjv0aCa0FpqSgnSd3YUX8zDIYy9r0OZs2mFjQ0rqdf/z+8+k94tWHMxJz/32P/Mv4WxeFL
8Qaq/vmH/mUhav6FuIM999/paf+GqrHgt9EK+MIGPNMFOdX/gaq9v0j+RZyBWwQS+JPT3H+gagKB
Z7MpGl0WDeb9/wCqNs5OIjAnw7JsuG/YPdq2fm4ziRgPwm/WGMeCwSfx2D0mM2onxcxpQPvloLyI
xry8SFJDGyh5SQCB7BIhCG78Sry4MQ4VBkzUZC6PBPmpo4TSP6fGh+bsOAQVjrWFzQY6kl+e9G+A
4rMjDWcFfrDHo9XZOATbxts9w2s6HF/kRHQKfK47Iyq0paBMuyD3W2cQNdIZf3xBDua3G+Vs/Kcz
dLDJ7wLY4pm9vaQWZ1alYXVPhqV/gb5SS5ZZz9myTWwopYggaq3eGVKH3ziQw6OWnd279o7Y2z7Y
iDAyyj3WdgAKU+/yVAonAEcxW0fdeEUMB73EIPUmmue7mWm009YOivKYNEYgoWYXnBFGGkhnUUv8
uJYEfsIQJbeJZ605vbrDIIa+j5CRl7aoygaXCI9L+cAR4Vq6wdx0iACx7OBooBIOb4Tium26bhMQ
G4PpEQoWicykZuPn6JUWpdBoa75cT21lXEkPHGPphjGBrpA9sDIG1EHcHNkEwddRaN4b0BlwF3Ib
7q2RkBa1aFQ3oTPwM5QZe2ptCbP6YvYDie8OcvPoWkU5vwhjU2tP0ROpzxJJ1BTTdEN7M5PIaI5m
yUTiakqxZNk47uhUTybD4+jQyobvL0QlDZzmiv5ukgUDYisz1WPlGbhuWWbLk4sbvD8hPZeq3MsK
edCyJ756WgYODDB6h55/W3UY9KyJZeIEV1MN6UjTkySayTogiqUsZm4qnO14maSFeMEEK3joRnqe
vsMWhEk45hmrOnZuI0Am/CWamoeE9xNvwbEZdT1FqGKqnT2hTV7zHK1uKeJZGhpjXIXKRcCO+zRO
WMsve1OYxpEYhSw6TPMrceeH49dxyvurrPLo1xrYSpy1GrmgfT9cRnhe3WqeDskcgAxHFhihHjQf
gpLWDS4MTP2RM9BgOO7grsrezNZoOUKiAmtj5jKr8R6WZIsZvk9vlicBDJpJdIgxklZcjmPoPGi9
a1wNfZXdkPFELDbgyA7g2PaWsVm4L0WY9o+VhakFBCU+2WiAYdnja+Ato2Su6QnRwErFVI6AP4Zv
wYOGL1N7a+IRSM5P7/LZ9NLl8Q5x7shrnCmEtcHqnfTuZd7VFgato+1FkwVqYGvYuuSKdxdbFAmv
YzJ21Rf+MU9e8fxTd3GuA3E42Iwvy5BvpGFe3y3pnI17dGm8HtzVa2ehEZLmwBSfMmBUtyQavDdZ
XAigWZRpVQ7BptExVXrCTEzdUc2zELTJ5QHHZmU625S591GgviCxVzX0+30CZpkEpiJxRNS7bo6J
uLCKjkfvlh1XASQjWNhgtflrpIU8F9efScGdoN9AHmzK+3SaNO1B60gvvGjJSpU3IxkECDJoT4bP
E87u/ufY1vP0LiAVaAfHUNaAoZa1n1CI94tpzHmW9JQ8S6UPlJ2+H/IgmEHJXZB56PxsdpXoUNVI
E5enDzlVGi+uhJcvV04/L4pWQnQgCASKH5t5ad7HnYZqi+lT5DypzOvM6ySAjAJ5yDilWw0GdmAe
xaM3+wRgihYmaucGoUyepSEhEC5Eh8jEIokjfZTsEEaELIdUtusyLwqM6lWokb7iZqFGomBq8DfB
9EwOGN7xzttMGlcJPivq0euCOv0h3MI0waBGov7Wud6b5nXO+TPVsBDgAO6DwsQKYUFYiK7vI5Pk
YBLRZnxfi0MdGdgEHyUOvasC79Un0XcBMK7xye1DRWpiXnafEfJpa1i3EXrlqllaXRjtrcwP0OgF
MR4WcT8sDMsYxSoi/2AH8uMMyP2SWouB0Wk1NzYAQEF+XjVio5bhb1RVnv7QYAW0tHL9WQPqIWQd
Mgm+8e0ijgbl7YzUDL9mTeD+UKEVINORxXWbORdYS9bjOs2kunVKN3wWVl+scw6pFWWfdcfQrXg2
7CjfmIUO3OROOUYOqP9v/BCPJLdK6U5MIi4v4yrMPptJQ36L3rSbSWuBAHpFLpSEUsfQqbrusym/
ECAc6w7m2S3bevWc+F30qbezm8HVVbKVdWNv6rFWmIGUxbbH+uRT2DjZ5yG3m3Aj2wLRAAcYnkP1
hPGKn27QoOLNWA+4t2Yu6E3cW+U9h071VIi8ilbJ1BQbL9bLx8jBfcTg6AHncQSJ4fiYqavKURau
ID25zaT7vMYSa4MMfvbOnJJwM8CwvBJh49qrCLefESkA5cBq9sQAkM3LrZfV4zzlssq9GylzEwrj
NgnKaqurqFtJ7vEJghXoE5o2Z1/Qf/XrMXe7q7q1g09+FTlbjfT3jcDbZKkl2uRtxtFxrjTcMo5s
2ONOL4pxP2iGv5+wksCIT8plCx12WXdjAn+uce77uJ++63qWHPEznY6ykH62+rhCeVfMIeIGc5qj
m+Bm03u/rU/qMreI3oL+pNoKOKWYYd3B4hCyNSBhhCnlETM7ufv4qmfNG1WRCw8D76JZxuzia/f2
qnYwRW40CP9QQyn6gmKRjaFqTWqMj69z1rKfroPUwKFcNpGbn7tK44/rdI0fBgcbnJw9VZfs2YWq
vggVsGH884vNI18epwEz5Nwu3GANayFF4MHLGJ6UM3vwxA/Q4s5ff3yp94UsGAnEVmpxHXOo80F6
jQFgpSndOVgY01wV0E23YoD8CxZeHhsX5O0fXw8nYKzlDYT+SLnPoBnDK1m2WS4Ok4qCh59HEOam
nBiimKcqTTzyeD++5lnrzbvj5mZXYPTuvLzzYn3MQ7sl0Mk+wPmkunJhYsaUJfSqUKNndwobfou1
1PKef9bBtNU//kgZBAqes449sYkH+9uPtCzsWlcZrPaui+VuGCC2KWMojx/f5vulwFVcA0UHyYG4
B5wtwCwwhyLANf6A3ZbcjTFkRdcb/wRe/e4qNJSeEDPv4h1e47SWWQuNezkxL5yYCRIE1P/iMxEE
X+CAQLcz2yG8fWJpzXQYmw5xMAPotLgD8VH0I0YEaygdxlVbqX76Q0v3fv9iT2c34baIf+Oyby+J
x1swDpljHwiLcp4MqKeMZ3tKkS4DLyxg/JoLp5n4RD5+be93Fg8rbwtgRrd8892K8IH7cWMUJup7
VndAHO2xdbC7mRI41h9f6je3yMcBtYkaHPbK+WbpoqzlUrkJP3RmJBKmdZwaJqSZPQPgcwen5q/m
44v+7v5IWfAgtgkgvnOaWA9r3YrITj9kDjSWIoc1keletKXR+eNKP6Fov6CJLHUfdAK3Gtv1Xe/9
SpvHrjr7CdPaBkppYuQCcxtXz+4wW5UEdcLdAdykTFYDdR2zv7G56msUnBtASJvmomRgicbguwGR
k6pzKpj/e6lTZX94LO83XmQlljvzpWAwGedUsyIWQ4xskS88B8ImxAMS8uxw1CxweeJTS3zK+o/f
hPF+7UIyZFXNUCQ8t3McMMzASwLOuIPmadS6yrPoH1o0ncSDGRyZeEjN33sSG1d1l9VfIOJOxsqK
fXVXN2adbeuwm2b3TDjtLfqS6B8fDgwHYE7CU7N4dycc8xcuko6bJ0ZPrPp88ii6dZE8GyHD+iaz
CsICa/1PMM67bxNS4bwagHL4RBGHv13zNY6ZFP3jdMBOyH5p0PAki7Eu+EzVjKd//Ph/dzFwIwug
22erOT8FYHP4elj740GFjNaTAvU/WiS6HKFXdEkfX+zdq+bOPHI3DB13HLazs7ooTzWjagJ9PDiB
oLEMY2z48ZSM6BI/vpB5Jn6DCst2ORcP8Bk50s8ro8yKYuVU7kAFIaPmRqeH65aa17Tp5wBPxuZY
JT1IiB0iY4iGiMFfVrmWBEuej8GyVndRnIITaAPNEvNGpDWTywhb1xygLFAva6NnM/ox1Ni1bQem
VzdtgdQ6/6cbsUOQkc9chnMN8ud5KRQXuEG4OAQezIkR9sDQ6IiWJ96G+viPqy4uxTdgMwoA0ns3
oEIEara9QuAgdcdCNJBw/3WJT6OG6d0RS9c/4ofz6fXLxgjmz35osvQZAkBAPn9LxZRbRi2FfXBq
Zf9wHLM/SDvwH06AiOM2oDr1lGFcqZT5h53OPP9E7JmkCVmT0MV5DMEZ8HaZ2RkcB6g2GGnjeZFP
yNQ9J8XaB5UswWyDCryvyBlTe9WXzJuv/BA2RmHJMN6Z7QiZAzPa8U7vclDEKZ3xmlq6c2PRSf75
pBOQudMk6N2N+MZtR63gbxpisfOhJDGpTom4vBVJA81g/rwyjcNgO7bSqA49JqHNAn2FuhGDAhpr
AubHxxTgCApH3YfuyguZQl8KXUvlCufG/HYAbbiSTqthDxs7N+VoaNO2dAvmy32LE4XuYpBwASyt
F8vGFZ2PmamsLtoUwzjYbtWEBHOsJxroKT6g7DOWyH5EhyjPiGr8Obo6Fi3Yt95jSmJNycyqzgzS
LRE+GpnxfcD8E1BcS1gvvqpmMBQ7gOimHxX/7GJYWe6dEogS1pAfRDunT+mKinri3061+3fxiZch
yIufzXVNXbHWoiITWCMVhG7jDhnO1NZRKj/dh56m7io15dENRKWsvEjDum9vG/g/+QpGEau7NPIq
vSsnGC0r2bVGvWEirO5SHapx6DhlegcPofmuGINPILyJmH6QjdjZl7I2ZihqyHjNCNz4g9y6eBEI
tadPhIzajGrNxL7oZ2sDEA0cKDYxvoFq41SoMFfgICBX7RQBhHv5iJE2/EX+RjKkAkhhg1XsyYzs
tE+qjLl0nU6cWr4Oc6BeRJnVkLo+9KK9M2IND96UzyW6oV9Fp2eMLoYDMAjtfd9LghxWCHe05VQV
COUcky1cTCFfUIEXJ8RPd4jdCxs3bnJ4kbbhnK/IOL0qZQam5RFtOW1VRg+7YDwLyggBQMl7oxAy
Q20o+MCKCHr1lRZLzoZTHQBmz9eHbA+oIXKYwh2QoCPkDQBCvBq0rVSvfjsFN4hyYbaeIDiRdfwY
K1LGvZ2Y4iUOoijA37GBl/1zWTkza0+ftTWDiwPWS4FRpgScH417QxkRU1BOxZoMM7gVS+kIvqLa
mzVIUSZ4rmYzY+ZW0nRfIScPRF7Cjbz5OZohaOslENZcSIQ2tR053hBNjWRGYiXw/KJKaH8Q0ILA
n44/1+kAGSOwK/dCuMwjFqkeqwQP0FRvjlCNWKZ5pTFpyEabB2tjv2ZtEt8M49umqPkhhg52sqky
s7krJqNWz51yLQ0rEFek6Z1X+qq7FCoz7p0kKexlh/nW+MPTmGSs4Yub9u1oVKDA0UhtbLH+Bjfn
PGYMgMVsBFzBt2IzzYEZareW+0hhnhIfSZojpgaLDMNHfFWCAN7Gki1c4PQrG9D6MbMgEoCgTR6Q
BIS3Q67rCqgNhLz1AMimrk+Gnyf+/+akf5yTsmp+qVne63riovjRlO3L20Hp6U/9a1CK0aBn0Tgw
Dp3FC794EPruSZ2jO95pFgp28Z9Bqf8XDn3M1YnknFs3l0P3X4NSC+dCHz9Nujo8Fvib/9GgFEe+
t+e37hs0waYLhsEP1M0TjeKX0tiCFpC3dqEfC10ro7pDYexoKxTSAY5QhqrWKUnj5WK0+kpuMDk1
MJWqWuuHUhla6HyKC+ZMY3OJaM72S4jd8PXURIYuxtZUV6uhMb6Gnhl+zhUqXgLUxGOPIPsSG6X2
howELdjEJfneTGQ1l6AV/uWyd5RfbTUSkneyTYqjm6BuhM5+m8nW+qoNeOocmUYpXK8cs73oE0yX
Pltp0LkXzVRP6PhJq+rgieVW9z05DW/NhshhBxdQvDI204hVypQ248qSugWZ3eq+QCgdmDV1uPNd
plaMLhU6oVttUt7tJ1y4cmdpmZCe11UWxJ+NaITZyPxrWso4AV7FTRLNNEYQnxy7M/eN20ZbUyXf
M+rydezGs7tgHSeEnJjmNjHj+xHJ442TMMHc8T+xLnG6CXLM1BButoXVygXkaGvdGtqLIjlm4elJ
PqCRdzkoMHxa17T+MDZRMa4AKmuxnmgz7ww9E5e9zzzKaDvX2Hf/R915LUeOpFn6idAGLczW9gII
rcigymTewJgKWjncoZ5+P7BqbKZqZra3zeZm7yq7mUkyIuDi/Od8Jwg6bv1LEL8tle89t2srjJCz
6R+JYVjaJu9bp1yrrFiZPRHnXwcyhVvNMqG94zHiNWiHsFNTfXKDpoR5TtMtXUhjtp5sYmbD8zye
pZLUOGtJm269zF2eujqxM30fJ0xnCgO6lBSoRaYcDzP9OPUG8YhyETvu8p0/x/HBpk7la7tYpOyX
XltegtKjM1wmo5cdbGpbyrdM+Kp+TSjpgg6v2GMnbTtCrur7PbORWe+PRIfrisxA6WTGBxx/kfDO
USrgOGWwrXo7MgmC3xaMlNtJj0kSYAw/ol0/+WnsQh6mkqEomjGPMgdqkk2zJzHfQOLphlISlotm
ZWHvmMDFlniAQOS3tG54L8UEXckxj4kSV2f283AZFyqXmrXOpIsAnuxJn8cnr6h3NSfTV01L7xMG
ulDwbXbJMsmQrMY7VZFQtb0sput9fkZN748dNI4tdJ780lWafmwdmsVl3JmnQGO9LzjObnsNX29F
x9LJRkrajX4DN6mcl6Pe8Wiabmm+BrP5rZZU6nRGQo16KjWMsfmwo9lGUh4M6OLIqey74DRxEpmd
nDsmE7TYVPoWftKe8VnU263a2ZQFFQwYN1ml1VHSaYGGWzNPqUhNfzlL95VMBiAwpg+E53Qy3bYA
I0VeEUCJmpNL7VBOgwTb7qESPMtM60ODjteQMUMc2SI3Hvnp83PuzBpNTgj9RwweVDquNnGfEgts
lul46NqBCAsbJHRrAJ9dh3fWee6s8qnws8tixJxLlQ6XcXnJXLlv9D44ecn4RDsACVxI5RC5tglE
KZG4aeQP9mvfdXt/nq45aDcoIWraibaU2yFmmJbE9puLOTocgflTCVX+Km1i/mY9uqR6UvWcaVRV
d4YRBZLYMwAYFsHMv9otlvu8mpgk+YERUqpr33WgedtqEjXD0WHks9X2Rs374e4591BTkgbq4Ivy
x+LN2ARMPTi5LJcnJZiYTbGV39JA5kR6aTjnqTDuSdrdabve0iq28Zemvk1w7D/KdTUrVOy1+Np6
7dy2pv2UmZ17alqZRrxhHGmmNsAqnX7VtZ7jjDn9TmVFw5TXc0XJujIEXzJHDoPLE641a9uzrN+l
Na7ceDc4Frn3FLvizhhc37FM0IiSayNt74Urv7CuqI05ePEQtpbMb7mpQLzLQu513qid3nSKiZaT
PlnTFFzFpONu0CQtJ9U7+A0zYiSH6bva1QA8wylvvRCk+xMsclYXbKzkM/MdGC+LH4/yr9TOQL6k
7A5dHJHUgPidy5eSGMTOrJb4eSzGa6t1IpoMmb9ia3l1ANmEpTZ89Evw1U1gycFx5HOsWnia1Lpj
09wR1z82br4PzBy6NEDQm2kk3X70xY8aFvYWxH1/0KX50sZewQe4YJJRpeVwdrpRv6WG9aSC9lL2
6ZtbmBBEAAvpjT2HrLRbUjvf6KJh9Go7UbGupa3mP/q9te+zfHqaeOtweQ8JhDZ38b8VcWJ8LR3f
3QjL41HTqM2ihhig+rAduuLE7VjunKEzz7Sh+iGlpBlj84Cmk2Iu/T1G9OWYNvIg2/w0ZHGxJ+lO
qXGgtYwqNboHijJa4gC/MHZlroW2sn/YGu8XQArNv830Nd3TaoUxeKK7Qnuj/WgcaMTInfR7O7l2
NJrqMmUde8JYvhr2cKjh9QXDwsaaBySFhHwe0EGxW1Y/hqk+BP78lSrDcjvw+2AcaIrIdrzsPMzW
EbOJsbNhLplRAuP/NoHGgKMT08+huIWdncxJdrNmzWGvEuudCqb2CfWoqEON4Wy79QtWpqGy6sdE
G7BkNwJcimRfa+HGHuaGVljDMNpdrVp1MeGa4PIwubwoHeyZpb2m2rhuz8CSGjcINd+5jQR53zBr
1A960g7Txp5LG+P0vOTqqc41/xj0xXKaBuvVnvT2uyYGLTnEFd6IneONVh9apTGK0LYbyDPss+Z2
kMGPShsejdTDJG+P8ql36sex1jQukNq9mlP1QFb3y0oV36nJbU4gNr/4vV2+TBk1BxrmF4TLAU59
2X1jebUPI3b5j3wxxBYflDhaFLhs82ZI9y4oBUqv2yKqCptfth/e18amba372jXBrfRGxo2qxaH3
f7sKFKZijB86qVV+NL43P3sjVTKF8t+twmkj+LjeG8iHbKPFrh6R8cpfgMPo+CkQTwMPQLtlkfyb
7PUh4g3LQ9CGgCmYf/Nc8+Ml3GC2Vf6zFcX3Wde8pyCohy9WP1D4pNIbqTiH5ANbtpe3Bob5TNgp
l2JhhxTflmfc7g2wDkUhSF8nV8MsD7KIiwjIFGADFTRPmCM6kFF+qu5wRP3D4rndF20JDo2cpxf6
Xu2dEWSUdwQwCy9QdH92hf+D1bkkrukGG+5w6jXLjbNbW8G+DYj8UCeYbUlAsUFwud5IE8ZJ6pjI
L5SCmDgtLNw4ptNdcqNfwlL286UilnYYG2OCENj9oKrQiNRUZvDz2sF4ZoHsMYwpq6QpU44plTh1
gq+isgs2r16r3ztGl+fEnZ0dfUfZ2xrqmUl5lP6aa5it5yq1jO8IKu53O6vhZC4yCWinINqDbL5F
9yp2Jok6vE6EcohGnjy1aIBKCDVY5kPMRcXiua0FZGlYTJuKkweZsmxI0ogWMHTJs8AjsSuqIXkO
NA6ixpWDVlSBMRLBciRl8JMxlrvvoFVQfdmSUoNUgjmloQ1ncoKQTXLPu3ZycluGcD+p12maHFKR
+jZImyDU0tKBB3d745TknARF4NR0NbCyP2vKWkoLfKM8WBgNwlTkhED0cRsL65anuYVNyBX7snX9
c5ZW2Agl86aCNrR5SXfl0IknkQ72Xje+qzLlwIQfYptX8SuqUxWWNKLFmm0RZmzbTe8IQi15zPB2
rrdeVx6Wms9dRUIvZLBmRI1Wt8S9B/pQpo7lBDAJBsoBCBi28aVIv42BvFDPG+x0n5cYLtcr3vlm
C0UBZ1BWnUeX8FZu+JjoJo6GeNsACSZey55YNsemsZ8CzCV7GIo/ylq94qoB0OxS5lBxTzGlA/0D
HyQgS7lp7ZmeltYRV01MAzgZzXxj6EZtcFlVr5PsEVDgx4BA0myGUwLWWoM3JGWgGpp5g7JWLa9k
P3FE4dOKsibOfhbC2BiTtxBx41NO+UJILybg68mPXz2jvJA6s2/CJgiruvo3h1/QLmm/NfKliVKt
MHlLB6yOfbpbSlW9CjvPNiU51R1h52BrUxXJodt3wlnLS8pEWVxmoto7uPzdzfXj73ovkk1QTMQj
xmK6dzNWyKB3jWguPU49BhkWvc1v9TSrG1GdqGq6MVp6sWom+nwjQHXSDJ8WTrexIm8YGMAH3nhh
6vuz4b4BZfXd9JePpHX3ntGrC9fcmRejwFmzHGO/GLa40vZl+lvzO5p03F6nDCJvD10hHrvMAmSb
sjymnR9hXtB3bcv1FjOdtYdZvjcbx0Ctys/gENlAc53Eq/8KX8UKrWz5mDz1I1YJNTsFn5/Guit5
9Zr4tRkWCWCmTr5pVOzipIWsli1LlFjeZQn8r35LZjAImn3B5hiCbQbeDRgo1GqdlkC7vecjpzOt
z/VIqgWsagFej6gfpVKQ7h5hig5+WNBZx5aQx/y67AQd1oM23c2+3x8Fn+Bvs0h/WQX5Fdqe5zC1
zJ5yDpvkLySn6r1s8qrZZplR3diyKNacGqvkgNeQEYXPXt9HbJWHQZu6NZJb7PNMS0TUmsDtooY8
6DtZF2x6iJ9cctrudVR+idCZDkdO1cUx8NJ6bwe1vaOPNzmTjnZ3olYvs1hwVDfBQ+Cr/LHONOO3
k/XqvKSZewKFLA5mOa9VKfG8c0ZbvNg1+S9fmB/c4fMrFTFc8BP9gVDUAJGoSS4Wil2kcLBfkYxh
5C7TtLcoY93QtNTsBkjrO8lUYyOAAMZWjeeLarRNgm+QQDTzuqyXVIQroN046gCiK+zFbW5tzbSM
H1xswgevnL9DpA7CyvQw7Za8Yhxqr7Uq64PI5yN1S9gWx+GG/Y5jRZ9iRC2Cb8Sosk3ne/g+qxRT
buvUHIPEshkL/vk+IHDJs5O4E8c9bv0724QaKCeTpBwaZgpJ+8i58ehVNU7tshp2LFfOltV85q13
6m1JxD0n08Nlyn9SuWbvuQqjuFhT/j4UQbAi8vTiylbNLjRyW7jNfXCu+9oP2yIHeBh7TqiKKtKQ
vMPGMDtSzvSiuXguD31hG5Ggnz3ESaifZdHJU99Yv7sFbDg2rHC9W5hLdjNY3bcTZL/HXPA2NgXg
uaAA+V+WY6ThKgtd+pU2BX7u82jnj5mJubFoqmviem+NH/R7ztddNLV8/OlN3NWGvk9G9I5SOtxl
nHReSbv8Uxg3MT7KX0vT4iSU1xn9PhR0Hi4gMFEZuGeZFl2UULbCUab8enC8oHdFeItZlR09PqRN
iR+8aB0OLfNp5EmN1Erf1ZVkjXQMASd8+D54+XfwpUff7h4nnNdH6oDNDVfIM0v0WxsP9c5W05ar
Fp9kVP5IDlQL8jTot8VQ5p6KXWSUhU0XzRfXtvFEWPjo52q7DG4RAdmtAy46S/2lszVkk3Ec/Z2J
xsza+WTOycxvREVP4Y7cvPyRxBLXQanp4bIAbkMR2BhxNp5SgLb07tTfaUgP7nmi8Ub6zr4bu3SD
43B5xVHx6C0ByPnWMEHz6TvZOxR4CYrpIw7KGvxGb6Yaw8tfqjj95RvdrV/Mc+G7H5Zhoop/SIOS
P+n/FsPccs3NiP0aVBv2VbDp8joy8jbfEHL73UpRRKVWfEs7Ld12q/S/Jq4Ls2kQVXy0kiUPkk1d
owWkxsKxheR23uSPImWBjnol3Ambr01nsaIdUONMTxVSQpvaOHApH7pZ8EXs5BjewRzrbbet+6kW
m1R6zPXdcwtwHdZA5OYTs5upKNUOFQcHTqmckAZhr2OHnjsFxGARe5tccBASkaCSruwYgLCqSUp1
DeHQ7pZ25GAnTuTyRSPw2e8qH7fnTmjFKCKLEVtzdrkjzCwfpoInYAdGByST18iJWzQHaIj6RRGB
+d4Xk1dI4v9Bj2Lxx7j5f1qv3/9q1iad/n+t//APDhesc6n833/9I4CoP7/vqn7/5Q/QGzI539Uv
MT/96lXJX/2D8LR+5f/r//lnpc8/UeKh4qyplP8+sYQASFQk+4sQ/+df+lOIpwzIXBt9XJLXKyRr
Vfb/hGv51j9cmDt4PJFyV00dtf3f24DWWAwZQjJEmAt1wkx/CvGW+w/+NSbs3ooKMk33X4Jref8J
nYzBCI8r2KZ1WECOdvVd/Acd3h/cpiGRbhx8f67LMRwaPxIkf5F75+6SjdaW6vpvc+07jHOhF77q
inZDXCENJ+FE3ayG614gBoqzPSJzZGMc/xGae4s4UJcvTb3Ou/GrHKmHewFyMvlUGXcfxOELARKW
F/i1F1r99hncaauRYd5gauKns6Z1mjQJLlRgOx+13jHtnEwSCLDA+aLV2fom3Ub7xWd6ei2sppp+
rU5eLz9lvT3e0sbbCjQuP5nyM1O11t+7Q1y/kMNM1rIzjVOmktgZOF1QiU77IVcAOO7Dtl29917H
ga+vss7eYMOcboaYoL8Wqf+tLGjMPvdy8HlZGtM8GEypL1wewbAULgoSnoFmG/sj0pPR6XYY98V3
u1rqc7JGCBx/sTcO5PKvIu/hQxixvdE8yKNlbI1vnKbnp4pDXnK0ewWxr63axzhYdG8/xdhm9WnQ
3iUoyw0Xuuk11XHVA7lAt+6WofPe2j4bwNe4E6kIAB/YoaY81rtd/Blc8BZbmg8cMjE9aVQqvIiO
EadqwUuGLhyT909TC+4u4+WPvMIf6YHPtEdQYIaAyTiyL3yab0r2QtxW1mf1HK0htx7njgKd02NA
sMivE85xBvYEiCN4j8hWMPf8dKEYomTS//mff9gAuOri6elUzdfNnyEmx5oL79KuhmQzWJjTMkWP
33LbX421yqVyeVjxOGUKsIizE1HPP4JAtcQDYiiNoabwh4YgsLDJPhkOb+knopJNFtPNJAPraKXS
+Winsuv3NjDhLOQKRqdhPfMzf3oJTQIZTHYRoSGEry+K2XHb4OzBzB3L2cwPMDKjxaKQ5BieKK7D
i/FptKCamISRMwsr3/gTY4WN7zVMw+OhXJMwMtaTo2xXM2bS5PJnnjewjIqFP1N4wj+bNh1zdPLS
+By4D0K6DN1Pl6/t1/g40MD4In+RJGCWzxSOGCf+l08zBFsEscIpxV6wrGbIz2iurbX8ErEy9Ucu
3S61BHxHNHd8B4OGZWcsDT6b3WDy+uZrIGsUBWNuBENG9vZoMrgWwrA/9HlmHG4nuHrc1TLeEZFj
UkMtyyHJcse+JzmmzwKieXPMrAxKw0p2sEgFZ/z7iUXP436uAJBSIO5+YSYwa2+fP6VfLio5MBbP
avY0hx/WgfnfhxoEghvNT5hRyoLqorB3R1wt6AT4KcDn4f/CwbEm//TVBe2vU5mbnAOiXe7KPhKo
8bdgzjhY+0GCl4ANFyhBo/GBCFZk0x9WDcRccbDJOs27rGvL3wtxGg6Orsb3oo6dBo3E0fxq31Ak
0Jw9g6kiYnoxReuGCsszMJdDD6jjSR990lr5TIiKT5pFgbaiTweXJihPzB+4ZnwVNa3jz6Fjalzp
e5NQu6rgpkczc7abq3vxOQ/m4A1ni5tumPIaT3k6S4QeQQWQtFUf77zcnJ6R9aw9N7Nqt3A+ivQh
ce4qk/2PfJ2XhiWbzlsZlNOz73IYoyKaD7YpRsEvwwtwcXVb47er1qj20mBXB9UqSvSRAOd6xEsG
rHgKHA+tL/B+dJREWFuDXqX1dDti8KIq0j4m0IiOuBlXo+HqgBdUG1xcBRuUb1iNDyNYx609wGjY
ahJkCeUQ1CjT3NCiGWbWHlhsmkaCHeNeG239VA7N2gFalJRyA8pllNQs3k4bxfyLjL91ioXMDvng
Gz9Lx1ve/ASDBLhpykA64Wa/rG4aX5TjzMe2qqvtnJfEkTLtVeSaeEtNu99AbWWuXAY+eUyDOxcz
vfJiTHRcAwir0VQqDpWJvvwimsksCa51f4aS7SHSfpaWIPFb73OR92eKECg1Ccx14LmI4spAzkG6
W+tPGCVRhQLzFh8IzRti7UlxPitTls/6lGnu5lO9dqqUlKsYFTa5rU4Rg6CzcuiNS1mwmt8X20qP
lHPvJZPp3TJYA6f+gtJ4VVMYrKn4sR4Eq8nshVxcW/Vk1PVXCyYRIfegX5L9oDLr0hYQwV9j0o5v
CH/iuRztxxT5/on8XhKOSW88xZj6nhnNpWGpMHQ8dOSbDzjhqc5LUv1rQqzxbMf+y5KY7hfF7WPf
TE4jSFbgW+T5YF52GLBW8eCPBwY9HHlb87Hvwc64JJKcbamn+gUmRRnNcSf1e582UOjx/G/LXMC3
zy3BGGQAirYtR73WN2mcjrSTTxU1VLZy8h2QI1Ud5q4sMWNCPsYW1TWRP+nyxawLbCmYUfE70f/w
oGC/gO/U2uNAr2+/2rO+TWzvZ5pj1E2a+jcMZ91aTDPL0Bin1o2A+spL7y75ZiBa8jwHmn2ep9y4
M0eWvwd7Et9m7EbdxyT1crhnroiTs4TkdUzKoo7aTnw15yW+p7CiN4VbcIMmNHuBEWVFgKfDwXOB
P/eW9iCEdLe9aSW0iXjVr5J+8Eu3ZPk2dmbznmdyePczl7KXKnUfA/haD5MamaEWdVqhqKA63zwt
Lq60FZnQ05Wu3e2icShwU4yYKb0PB9udTi3Vqt8yJe3IadrXWLX6idLgN8mWuE0xUm2Qct4NMznm
APou2uzYX8cxgXEDRwerWNwbFEWn6Rn1Onmw/EZdlScOvhqZAXumDFPdgHpCnm+yL2MqbX5DUMlm
alsld1ZTSTY/7ca1xNzrWXqpGLMipBhfYGN4tEORhBdEkelKlQWXw7LcGMjUrIWtvU0n5iCJFcTL
JrGJltYuW/huDVeADDJb6+4ntvvoE4B5bgS6H73zYGh6hsxRsUw7zZPDtRFw0VqVvLp6RxpfaNnG
WOsQkhqBO5BV9ZwxrOCGjguRoJ+RbSaT6fe21SctVNKFHzX3afrI6NTaFZY+vwChGs5zb+lfmLew
QLlJc2UFGg7Z1Gc0B1fB3ZJApdpa4btDRG7PFh0jT0hb5RDNdT9u4RzBIUsR6U/KztU9y1x9I2L3
6NN5c2kg173qfRm7IfUZb6lKv+LMiCPHMXwKtaYheQWI14VeP6GYdb11cttqOkx6YoZ2kPo7V7m8
D5TwjC6t94AUI99TrtjNkId4EipZRO3kdDub0BWIrzRALcAdtm9H22cmwy8+tJN4jvPG2/UQi/It
2+F4YKKLalQGRejHKBOToNwY8AfllXkKVWlO+jNzRtui7XpW50nYOAJMc7J2/J3pChcp9WnbdYaf
wBbd336ZjtsMeD0c/ECWP1rP6w6rq3NbrkertuohUA2YXBYb8QqmfO5uM61rqQEbaNlVvrqOq3oQ
z6WMAFatg3kPiYDardsCxNx6ZX8rroRBrXSgs2JCBpIZNuzCaZ5UNSXuU8l4gcA/UfxwABQf+vVo
fy8MU092AWwxHiCds2CBgReK5PScDOV0qYu+384KOF6UY3G/9xwDrmbZMiquZyv56lU0SIGYyjlj
2cF7oozmaYnHvA2rJN3h854vTu84tw5yGFy8rtM2qnHUCbVcniejm/cwC6ZHw5H9SzpWJ0STc+sv
0wa/TfdQUdf3g7ZOfQ9UQpwMsN17kfhvHNTGnddT4+0J+57DAMPrR60iwempSsoT6QNse1mwLDNC
K9oZxQk1M5HKxC2jLGaHU1GV2E4Ck5EnAYEyJGHNC2LFy6VQQqt+zMPUP2p0wD8gEIlsm7SZo777
sn1BoawLLA2ZsmNzX2ksbscYUb1LLe+pMcovtCRN6ZmBoRcT3NY/5Bi018nhIJcx31ZHigRi3ud8
Lpih5imDOdN29C9ZxX+JMRQkLh/JC2OgzcpQrHi5dvyypHYT2ZbwE+8xMdvukd3viJGg0sZ/Ei75
W55lzd04voXfDfucYf/n+p5gVLOZcK71hLCPo8VN1MlS82WZvf4nrNV/Giv6W5yCb2hTFOOYhGgo
FAFM8NebeJkOMyGLviFSJIKLTDm6I/M4H4UmsWCajfqRlkA8bsngK2Q84VrxHPWGllbX3MnJon+m
Kd2O0vKHSgwGtYbu0p6EaUBWSGWwxTPAAdBe6phjG/7yn3qiWwEXelsuz6ar4SHtJiA4mVIcM5m2
fzTOMMrnHupKv1ukYWAhqLHF299wfTHgjf2JC1uCRZazfsJdpFhhAZUH5XQs6fJYNcXfmHnrZwsm
K0OjrufrXROkh45/aLok3I20de3UuWAZWnxfqNXsdwG22n7vr675mS8UD3YDom0v8ERP257I5fvn
XbhyO+P2H+Sb/wKD8reUCe8BMQkbpYaYHtnGv2fmGE3RvtHrzcGZ16C/k+WoF7TOcV37v3+jv8cX
Pr9R4NocAzBqEtb565vtC25wHcyDQ4kN+QNxApSF/HQA8+yR3Ml87tZJM3EJ+cQp/Kvf3SeJSE+W
b6/Zqb8nQ1qYF54+Tw3TgtZ8cdF7N1mXzZwfyTM3k8Z3daXHJUCjSrX9Qyf8Q4T7L15j428BG15k
6DgmJiRSs9hM//6743ikoDEWzaEHM0kJwZjgm/eKznypczo8NraxFqAMcNTOMmk5o+oMarj41YlX
HhJ7Ml4+X43/aeESPJFo+ua3/KtU+Sk//ruO+f+RvInqobPI/Pfy5jXrObuAWmuzv1qNP//ev1mN
oSvprJAGSZgV0r/6if9UOAPjHzxMtAaYrHX/Jm3yn/8mZer/ALrkGYB12WFchMF/xVOMf5ln5j9G
gkjvBqgwPlqmFRDO/NsCitu1c4q2L45VTiuxl9AxRIEMktRSked1ZKofZIeyBhxTcl1l1y04t669
1Q1WmdeFBs4uBHJCARhTIzp0AmMmN1HEJt0jGS0f3qyR5UK4XEyuLJlaznHmzQrpvzW3Foyha+DR
ocVPyQxnTu2puH3WG1OuiIzQZZSbidQKgAmRQHuCPOPRFxpPe6RC8g5rJ9Jni7JHeO/UOKug49bU
4vBj0kwWj3X7YQX1siMAT3EI0N/jDA+BeVZqYxlAO2mxgz4bsFG1k88Q2WAEToj855BYibsbA4/h
vT7ESbatFBsbk7RUc95TPQBuuvbPyPTcSItsUTgysh8fO9NTaegl/pjclkDjiNkUs5E8jYnuEmEr
qs4Os6QCRmn22PI2WsqWejTs9SsTSpa8r5Mo2nqPM5PAHpVqTujOKYOZ2Ogh5hijv1g+tGLXSNjh
KzdG8wZulXyvOFU+DN7cbBv6hTDAenPXhtjh/K8L91ONoc84bUnU0H3rLhvJn9ZwEcUneTfcPKbi
fVToiXUoiXBhMwCZPsZwpEV5hxZR7itR6RSG+iRVgl0rBj+PBsK8Z8HQs7O79rEDH8MHpvUotVRZ
E2lzEN8Hd0Znbp3iKyfdIvTKOo0syD6RzArnl1ZP+RMhQRjjwdRt6kALdikXi6OkYu89d3CGURsF
ttET9TELanmyY3iOhlE+pdBG78ME6SP0tMTjUtRRxT26zDfr4xTML9QyDSLUgqD/7qxdShX9aJsJ
E9CxSFyg7KOszkSC+20PtyeC+FQy8EdF6TQj3SPVBT/cpMBiKWKRPyL3dR/JwHSRGeeso435zL9k
bmgnGsj4WzP37ztK07wfaVp+s8zyJdda892leTCJKO77kZmu8eb6PFQ2avqOiSUHChQ5PLgThWrW
+CuOe/9jwRy5DdpGn2n5TuQHDsZtvpCYMdLRDot2PA926jwg65U7a1i4fLoQHQ+CrM0RvpB7pcbX
eJ9M5d8Mr6ZV2BzlMcgLGqXsOcDE0PQvPQCxB2t0mkNhVdaZ+u/pBpgH237SOndAqMZNDW3+lYN3
/s47Wu6nSVlnhRRxQG5ub8VicwsBLxxHsUi8Uyas5bFz5IBvg/w4258xhHHrewxNJQdkjcvDTkO6
uvqou3eUeRfMJY/EoZxEjDvZz7JTjbfmgbtKfxmElX0hJUalkDWP+rUthuwq06J7UQBan7kCticg
UPVWm7LgnYtU/iYGV56l0wTadlJMM/TFW8ydUaXVo6MH8bEFnb6Xi54QOwz8negG57czAIImMzl/
mXI6qfBaHuuirajPi6+cMij/U6kejp8O/To5mkF7nh19xrVpMXu31U9Vj6Sgiro86IR5w9rBEGIY
PT2VWe3tzFSfNsvkdt9p1VRnvRuzXWkD3HVre7znDc6atPDnQyOUdYc6MH9VsNl/AEgb7rwg8cNE
0O0LJmMjGuyx2vCcyA0Dm5yaZDvft3buAt5XTfHaZgjEvO08LdrY7QKvaH9SESv3i19hkJpinYGU
OzHuqIR89AwC4JgvZxfz9ZDSYOaYvxczxSWug4Pjo4xXg2PIC41sw5UCg8cWzfRmNmby1fR5/hcn
6HaUSZKwokdKv7pZoV8DWQQ3jXDAfZ4GxUbRzwDquNLs0VIfyk61tOTyoEK/SLgB42GtoniUzOVJ
GZ7aBtcEsBMw88qqr6rDjeZZLDUYOkHLkakyO9t4dmfkwkinCSbqO3f+Adprwg6jrXMI1ef5oQfK
/p0wBLmBvDixl8BS6BrzW44r6Fj2DuF1O8teDKZIT4knvRvRUrx61FAyqJuL7rWvVYCb1VuuA7Pv
j7ZRpFA4wz+VWYNhkafHu9TjOP+kXTGfIzKQsNxrZzxpSTXsUYCG2yCFdTJLc8UJdd3b6Dj94+Rg
cZgpW95b2ZTe2dkYMQSq4VJYe79nsox4uWWPuh4kPzFY5WvPF1ZBiO0j1GhktR61ytAlXkZ+zijQ
eswIRpGPIerH8NECvi4Bt4HNo3VWI4KW2t1brGq5bTzQT75TZagibl78rm3ilX0wdF/8hHvJ1m6S
6ruVJP6+7qb4qozYPw9+DTx5WsQxDXxctwUE7tlkf8MwKMub5ID8kPtVfy2MWW6V3+N9bTT435IY
XW4X2HFLD7PMUKsvPnUSodliXSWdoBED6q1R3duk9y8Ld+RfuqVKtVLv2a4DXuNzOUrtJU0d9x1G
LUtPgX+csb6W1+ui3XK2X+J4K3W/oRSutm4ZERGWJVo0Cr+cjTCPHX/vSTyAfCZGZAwz0MAMGmkT
Qdv2PwroFzs9sz6YCTRXLamdZx+vbWjok3UZZWCzDM7mI9lcnWtafV3fQMBClrFfpIqGuc421CGb
V0Dr+TExmQOItG4em8S0Xj1fDluuZ7hUu8bZa26OTzIgj0rU2YRGheilNVYLaVDv7x7N7T9kKkoE
VdkuGzUOwTNDN2zPXW/u9FQYL1SEpDZ2mNZ+LOKOqjNzmIJ7mdBgTyq9iUbduvixGHnbK1snqIUD
9P+wdybLcSNZFv2Vtt5D5oADDmDRm0DMZHAWB21gFCVhnhwzvr4PcqjOVLZlWu1rUbVJkUGCEcDz
++49d5Uy/c7ydsRZm+/g6JEejRmna9g17hFvfR20eTsHZTi3d/WS13fZXDdH4LrWcZL4mxYH9/g4
Lv5yCE3tvjALWE+T9FPw3A4Ntl5h9G9F5Tn7MKtfnSZ3d0aKlGdRC8rvJzrmDqpHjha3vGiTdin0
8lobJ1VaLfxGXKGooASUP5Jao8+2lHqfrX7aorqOVzMuOd6aNo6NNHPuQmbTvZnwsO7pEEwJzmg3
3cpmYf4gbMUuPeobFH79XApd3IL8s+sgxA1/4HlX7gcAy5iQcH4YiekeLTYnt67pTjwV3OSNAU1h
aE3x6zZzeOzrNCQkk/kWB2ttZicnj8yAdzbcsaomBqXtKXU2LuupHetFgGi4SR6U1vFmXOR4UmIG
l0ZNHZ8TOAi8OXwX5+YSY7DMrEMmuK2Q7WOYnphUyw2q+vg4iDz6LLIq/2xbzIA2eSj057Bpbuus
86+WTDGtRE54Em5NTC6Cc0qUq+IJhiM2PEEUxowGrS09px0JMtICZtIzYvrVEWtL1H6XlLO0KJEZ
sA6v3tCFfR0OtDuzs9BnJ4+be2ic8oIHdL7xG3ymfpawC4ma6RyX47KLGPxfF0y8qa2eIgWWvreS
G9AlJr+lfS4y1/ySuLaFjSvPgyYkrbVxC+A5y2CdZsNF9x1juW16egJrubyztsKZZdx7NX5FPx7U
Noe7iVMX83nVleNBSIP2BJoHJo4IV0luFiw8os/8WeS+B1oeYMTpt5Kl8MbIE7ovE3lpHfvNbMlc
TEPXs6nL8m2WeVgdi5wLU4xYnYuZpI2U9YZAcnkmlCOJF3j7GHn7zHr3Np5t61lqiHhsSKoiEKrU
exOUU7AYE7DOrJfbpWL7UdkFTCWA4Gwg2GqxhsJXSeaq8L2DHzru7aRiZGNVEufm7fdutO4OPGj4
BOpUHWuKSc74c8UlLnAkDNFoB+y3eMy1cXJKaheyW9stAeAOJ5hZUGzqqotuSjCdez9L51tH8Mul
Xr5Llq7gnFDrDq8jIbI/nFr/H8XhL2ILh1IyZcQSQPN6nA//LLbEIe6opPeSU4q8zAg3ubivF4+7
tINj49EWZfNRM0uVPLLpZPz7F/+LrMeLK2FZK/pJql8QyH802BBU1Wpe6uRkTpX+WFJNNWWSx/RQ
+NnD37/UX9Qrh/OMx//W0+9f2WdIOKmCActL1VZT7viMzCAn56j6/vev85cGABQjqNu2z6FfUC79
s4KTVfNM0M6NTn2NLTb2EEhVT81yXibdHcYZSDCDHxP6me3ivXZZ/nJXofnUCOP1cE1soNz9/Y/0
1z+xS5DYNgGRr2A096ezfy86L+44ZQBHKJeLKPR8kOmKyrVzHxQIa0z9QUcLf2dTh7/y1v+jH/2D
PQ796J+C6lRXwCz5STxav+h38cj/hJfMt11LrZ/R/1OOnE+u60Ps5l38L+nIFp8UUSk+TJSb8Hla
v8/vUpL6JFZN0eUfCFR7bGy/2wJ/uz/8beWk/AksBlWGZxcfIsIqMAvp0/jzHUObig1FEwENdgQh
DApU1NBtbHi0+FOVPbyJqHBh/LJUSuq5vFlGjhyNh/wdlH6f7kw3EY8pRqF5p60pu40ZsOgQNICY
+q4+TH4iz9QBmaRwk7rZOh7oKj4Xvo1HGjYzZWtOfIVXqLoWEUn6TWXl15R6ZHduJb0Dy734ELqh
e7AzptggKoxw23IrOyxJrE8k59WFLT1O5KWlJE32oGE2rGCtK3eqxi9ZoWaemRBlAxn39OAYq7G+
rMKHqrEpEUmMcTr14muWLdU7qTnvsmQyZDacvI7HP9CVcfUjZGx7bkcMfeBalJ+LIA4rcSIWZh8z
bRkfIw/2H26d+LcyLb0THXb6ezRZYRPERW3eJXHdU6El9YONXe+cZq6Az8JToQhkan1PRUWAy2Gp
gLlAEjOCnHwTiTK6auvF+OCEDb7frCsII0tTnuakeR0QXh7ScaUJx97wOa677tH3O2q4c2PRX1dM
8yum2QzpwCGSgZ6R9iQ9fQhhXgnDDRLPxhIJJwXHz1yCLaZ+b0DQ9Ige4wt3eUzXfZl/zZOuO/pL
0u1NTmAfi+jz60ToW2OJnHOmO3Yu4bJc1SGL39Jx2707ea21xZ5CmEbMvaX5e0bZK6Ew3IJcpZ7v
xgINGU3mV0jzIR19heIXnXw86GbYX5uJYxxTR8QHFrOrq9KOX7Iu4dmMKiixq034KQoOlyY5OfBb
REplBpeX9x6Jbpvtve0vLSXkQlIcaAJQjxdujnk0I5WNbRkzuEiGOaDV44+E/CzjxrQyysoczkud
xuVdopxpY5OWuY50tWyptae9SHvFpaa479rCccQZshiJbaJiYONmAo6e6QG0FCeiyP6KMceuUX0c
YjE5QSFKBYvjUi/4y8hEEFPwSvMG2K5/H4VzHIyesavjgtzbPGyVdm6S3B8+SldmJ6HZTIwpmfbt
0PYzUbZ4uloWwtCgVLoSx1AavhqFiowzJokm3fmla35rCAz2+BbG/mGgPjrcDXNmvnVItWQeyqa/
N/uy+aKhBwV+PZrvmZaaRMfczQ8t8F7vaJNdYevtMY0m1tziHpPoEGFH3famD035LAcRXzUg3L+S
hxElrlfetIGrkZrqqPS+pK5wL5kzzQJVL/OfFhZyRFthMaxF8fmQbzlKVnsPr9g7rBz/M6LzV0OM
9VbVWlKIp+bvTq1ZjremWZVYTMPyNY1w4Ae5TjGeozDot84lAYW3JK1PXlh1W3KfzNod2vl1bE1E
ujp9j/bpI6EkfJ4xqeP14gm+8wA5BSRKOJUOfUuisk62NgHx3TJ2zZndoXtmPQkmXcapx3VAuKn6
njsaSUE3MPya9XRuJw/WYDiHKhHZtDX8LsT95WrxZmUxjlSbm+nA/m8OsIQmKWfbOj9Fs2xuyIoC
jPIr2T1oL7G5sG6RvuDramZCDTjHuJmF/SmMJlLZnjHWXxCIazx7kNmOFFlFVKSJub21cRN/VI5L
Fr4104Gz72xwc1noxMLzx87ft+1hb3hx84VarfF7gyHhbbZL8yI5vLGEG1useRLrZhj4oWyYpf0w
29KDXpDfG0MI2AbtZ6aoH6OsrbeMceMV/i7snxCat6p0z3Y9d5S/lajNcZszFifhKc24bVam3Rwm
UTxxUO8PrWbqT5hp8ADig3YBfc8lmf5B7RoxLd8WOUzFbjBVs61kj8xbxQOIfeGlt5OgCq+/svNG
lV1g67FOXhYjIv4zcyDIxKs3Y0KyyDGylehee0Ap6W04IU9afqpuzRQT6mLm+kEVuXhQphvdcVuc
OApky4kx/pkYR/nQAOR76M02tDYiSVdLqMJeBkyKHCV67BnPXvbs0dbHTWrkY+XR2XMneiwX1Ewg
zEQF5e9JZsM/w4dNBI2EMPgJbts87YKpmJOb3vJ7srpuwzm4LYqb1Bf8uCoz9mbLQnzTgjbjo84C
aWPqVl3D2Fe30Cusi+OUISGnpQsfbbappzTJxieiDh4YrIHwiFyM+ZZSxr44dEZTQS+bwxu/qutH
gAwu++9cfJBbp6ps1g5+4KbfT2GzfOFgPlG51hjLMTLzmTTFTOIQrMmu6cIejLnD/ahPzOXK6hb3
FCdoMcWY3jV5Dxe9seRtWME14SabUZS+hGuo37roqYqqoFzsta6tr+4i0PeH9Xo+6Woyr/10QRW3
DfeADdW4zbJhIO9ljZBn/CX+FnY0BCQT4aWNbibaQhzRzecZPfXeyvR4wCzqnwazb591WBV3aPvD
kc+TmmGmVBovtkvMvh2pvd8s8yy2sG1iwl7Sb+5HKQoWLKn0A6D85i52EnFMm9y+JYgVXhbXn04t
D0ZYV9Z4Q6v9h6gS/8NspVVtsLQ0rwmJ1y9iDLNTWxn1ASSj4XFy51bD2y/mIW3n0gmkEO4+GdIM
MzsjCLafcZt1pnqzqsS7tWa8ml283jRhNVvJYcE8v+y0tqzqsZz9V4oRgNMPMVtxIORNbwai9KwY
6Xf03xL8cI/wCdvmTmkWmkfpUuuwWZTKHBoY8OBfW4q4I9lqkxwB7RVxUq84G658ZS3zo26i7UQ+
Y97LWLn72lduEEPSD4M0Gu8X0wIR0um8LY59Z8SvTi2d5N1SfMQDPJTC2ekR8AupdbWmdC6mOXF0
P1QRHaj9mbespYEmDCXaxHsTLm+MvdMLVJPyIx0m69kHmfNkNlF9pmXiqSndeVfIpji5TVsHbk9n
nVtNDypf3rgB/rCT+D3t1Jvbj/1XaORMELYGY9Q6/ZvrG+lRuV5+15j5brQL45o/DgZ8usbZB3TN
D7k4mNe6uskQ2AmrA4/vE4rT0ALupTNmc9D3dtxsak1m/8lTvd4Vi7XcxwhoIPYpViqMzS8nt/+c
nv7x9OR6xHr+Zvteld17+adsEYaJ9Wt+Ozyxdv9ElkRhpHCFwIQDhvK3zTunpE8Co4Wg8MgUKFYc
lX5bwNscuYTgP2G8IGOEHvKvU5RtfyLw5LCOsDj6KHxP/84pCvfSnxfygiImZaJ5SJxUK7R81Sv+
kC2qCV9aIcPcrVvz0Qtyo8BvDRXVCZxGZfPRpbulJE0ZxbS0JrK+RFZuBDl5sW9tCF6G3XNh1QFl
LM10ipeGICVLC/WxaAu4Upl49sYu6vm6IjqdvySL3VxX7SK+pTKa/I1JuKHHMWu68zoEDfKQGKr6
7Hada53axh+GM6QDPV40+tYuBsHI2ETYF7iUyi41IkuAx7XbYGS9Fv1ckw+pvYiMYblYWwKAXwYm
ee7SMbHOYWKZNqe0oWLhIuGHJ9De+x5yx469PblRW8XJBW/7eGJF4B4N3evTUBUYBFmwTfdDYxys
tLe2leW/jOUkD7GRd1ABsADxU4H+eJkcbgcQHMCS0IQS+yaL1JW/QYBpzOgqw1CYp6zIQNE6PGJL
hBYkYt0i+YUEDjf85bnKYuk5elmJc7bTpb1r6zFVV6PpOh9ckfkqozA01E+LqpcTvSUtNmhXR1O2
W13atT2qqT5or47znTVZ46VK7Tyx8zWQzLm83EOPKQbqOe047uQxZT8EDhfvZT307hWre1oalsBk
esXuPsZZn/KI9yNNUcTJLCDpDGxMMH8pwIIcKb1fSJ2uW29r0nVvg7TMh7alBAn2gTF9Y6qv0x8+
CIwfcyjYF91YZesU5iNVgOaeG/6KVAXm6b7WGL/XjaE/XI/oqWcFi4ULpbMwJvTfp6eEYLjc6Ty7
Z7DWO5EwPYZxNt62M8bItTaQtyXJ+O2MHYmCJNM8e2lW7SJyAvslSTICJfEtCZrpoVO9nYB7yK1t
4rNNCfKmi86ex1iOb5GrHVipFx7ZsROpzeXsnIpJ6D331/a9sur8w+oaUyKPtooge7Ou5r3Qg9/Q
pRoAVeub51bCT7ElBs+UGdo82mX/JU5tcl9LZTu4NVOcFpVdR18ibYsrAhrFHoqdcRikDQWNl7tg
jKgP5mJO9yXJrRWEwFRpm6G7KRpvpHLUEtnVCiAiR4y5gylXladhFBzDqORlIOpy+xpq7HJmCiMI
nApWVj1PJgJP+FMg6vR5dKNiRIltb6trvHbUNk1Z+IWZwN9TzYRTOpX2Lmuy8tybbv0Zmu2NU7rO
/frOvsUiIrYoAhDTGvOykLzY8NDuAk/WDstIYv9cgVr8qMxZ3FZOFr3iTKUHpLGpjiE9cmxzErtz
oqJDmg7ZgR6BcAPTh0ptiqEPtdL+Y2QbOFIoLrv2Mvd5scRtKVN4dJBmrslfOOi0DafutB1fnKYa
402aTSPcIWm9Fc7MlrynZAplMxfyQVl2TzimlT8MKuqLoONq7LMl7U4UfX/gw/MB9mGK2Br93Pib
bFD2Yy3HKQZpM1QftjdHT5BLIoH1SDtfQXEkhxLOHN+jNk44Gmi6oS5t0/RDfhoFhJ5sghXn0U27
o7xo2ssy8o6To8LNWJfAGHpFZr9zIpM3et8lV6Yf909s6IhFc32eMHjjP0+h11jztT+iEjlZ6B8N
N67p3JWNe/YwzfuclnLv26TK+M7PveQ4hFX5DW3L3+aC0WdTwwFVu7myBbt28xSq9KErtHcC2zht
M97dj6ZBhJEd2myxfJVhMHYEwQU6BalOYg3Yv2mLhuO+YT0tv1R5RC183EOCHE073VLk4bxRaupv
JR3fDxXCWcBxcnyBCIJ6L9NqdWGjdAzu9GFMhDcHS3Y/IigTrF2aZVflcQvV2JKvFiS228VEjhom
b7mbS6famzkwSAuqwBV12uKRTdmSBSzgsmZfVW20a6tGvHt1r7f21FcPqW1UuM5ZAdHE1Rsbm3XS
D1AD4lgOpfsmOREY24W31m7hlhPE9E2qDZnZcVtW3Pm9EdnD9QZ1sZolCvhESnZkpvU5avBjeKMT
nytf1wxv0AY66gS4sn48E0TS3aMDnislRhfG21bMOaccE/hKOBGQME22U4ue5z6AAvy9KMCnsWzw
OcVa1QWeWRoYstHXlImN97lr7Fi7+5dmsJxkA/ctDk9SGdmFSEezNdFLvuTtYD2lbV5f3NqDCzia
Lc4CFfsPtj8hFXp4HaopTNhlh/YYDHEibvVQZy8FW++XyCv1HSyK8LnOwuSqn+g2ivF6fTa1Pe9i
UaWHmWz6Lpy7BptGSYLV5rdlpc0SsTuV+TJgfXX7z7YtsA4ldltuDVbqgXLsiqNxLO4a/GNy56Jv
nMvRQAEtsnG+ctAOM8pkTYtWOFtyHbvx1Z6ASjhDrA4Q3th7Am1bzmZiqg+L728EVVgmd1HHeUil
wn+ZF6c9CnvhQe+VCHubNmqTPbYQde3ik3wK3UFHG4NwYAaoD6Fi6xHgIe5GDqu2aVj6z3D8S37/
n4ZjSeLs74bjm+/jf52/6/b7/Kflwq9f9nv2Xn7ymXJdFB0m0F+Ytb/Px8TyEbwkG2rBQ+SP/lTb
ZAZmjbT251rk4m2G1t+XDN4nn28nBP8Fx6ugrOPfWDLIn5cMjOds5h06SwEDuDZ7qz+Px1ajS0Cx
jj76g4G3o9Sy27Gs09kVLZPOFc/pZniMnBYzKBmq/jQkZXcf18ZQHDLgERk4lAH+GUt+nAhhT8lx
j6nTqqcoiIBIJvcYVQQ0k5K2L5+bx4KCcBNlJhtsVPrwabJK51WVw3uOdEvMpXgamtB57LJquW+1
/4SAC+ilxB+2qVQeksg1Wc3yhF8u/bhaUj0G3odWYRvp6k68+lTNka81EuuhLMfs3GpGnKrwsImt
O91RcesBuzfd0PUMM8QwCR4ulgEm1fB/tBZJXfbDkmX0UGDXoQGQKQzfE67XAf7cMrZ+sNhtCtmC
C/VLu4t246/8/ROo5i1fPZqDPjm4FLwDIAa/CtKiPy2gZQJIu3xh64zo8Fa5glpU4Rf+y5AuTRSU
uSde3QL/rqoHP3BInB8LJLgjYiBjukGD+2Ji0t1A35v3bdL5VCuiyW1IVWjoXEnCo3Bs5YKf3utX
hHxkvPW9xI3TpQW2xl6a19prfXEYHTN/nrMc/s9ASuhVFx46fDZhHWKtH0+3Xp0bP5Z49INJNuE5
i6f4m5G3tLaxqzr88vO160/FO1tDd+T/TxZkmnJTMlMFQCPKcS90Xx4Q/QYAbvUC55iLjKrZ7Wg9
XR29XWIRvUBPjsm6Zdl4DUM9jmk0JO5+VC2mr33sUCB5kIsEmJKGYMZKo8rOi12dBg1DAL/o0O+7
JLJeazzGam/Wswd/LbMXNJKC9wIAwHPat+2WVwd917ZOghDsOI/Mfvmzpln0MUbLfm3quL0mceQ/
pcuAhQHnjdrSliTPaKTRVdiw6SBNTZqZXtMro+aP7eH9QmzpnCQYQBwG6eIYO2ex2vKAQRJnqdMw
IEPRVSvME9mkHMlX2a1/yOEO/BgVVFHMnkVR0Y1Hbdc2slAPSZ2ILr7J8orv5fd5vVck9pF6bYkt
g8I9XbnprkP0fQgLf74ky5gFkhbX7dKJ8FIoqn4p/B29g9n55l7nsXymXTo7FB70e7ShFXs3dUnh
HTJTtI9dZb86XQ4fjNBT6U1zGpBnW6fMfjHoD8zySxGFS0fER6l94i0Aa11OwzgUsHyEHi4VPA0a
8FRe3RFdLe5bQ2Lznmd8oolNxjAqOQTDJtwVkGVWLGG3s+hFP+Ony3JG/BEGQ+7Iz5y1BJnDGesQ
hbh8UFl5bWxa4YLSKhPeVIh7+7Ib6HStOlByIkxpbhhbAxifbC/oiCjSnsyuSmN07pg5AU6S5V2p
/K3AwUJfKSk7w7evc1j8/XachPs6sH+6kDuOPmadpt9hBp30zJ9+qVdzO+0bI+HMCpzjnEpVBoKv
eV+oAWaCTjVIz6gqmscG8k7KNtKMd308gEo2snL5jENR7Ja0iW8GWWtKr+qKilRnPliNKzDq43cE
sBzVAiM5PblETfIO+hS9ghASS7xAIzcKc9OTRN4OSs1XY1hX9zFFly8+v78E279MKQHzym23aolI
9mJtwySuVuD/6GXAldcWgo1oesIHsVvRklHWOgB7ET8pIgKQTHImcUsX6RUZRGS3QRMNFakFTEWq
ug20P0yHWERlMM7FOz0UzU4ns8UWtXFvqrk3nvAFcfPvrXjZ++OUgqIr8w5Z01v0HX0aKI4cA7YV
oet7pEruSq3qw7df7iwk4MMfRCOzc17xCQXhYLJrXT9FteKmNbEaeNZj4W2VwRaWhQ00NyZFnjC6
UuVhirg9w/ewbD4Oo/WA3MwLcbaYtrji+EnyIVsuo6DilsHP8MsbHtvzDQS9at5W1UKRbo9JQ3um
82tj3H+0xH8cl3As/NO4dHwvanxXGrMPHycYSqdv//Pf1tqg8y9F0f3FYYGjh8KAP7gxXItpCXcY
zhrsEFSpY6D6XU10PtH/ZBJpcSUpSbI+/xqXbOsT3er8cyYfEwFQyH9nXPrZ24Snh2/EQdkT/BS0
F/x5WLINNZH/cBeKOJHT5MJB11LR8x8uyv9jFMNb8qcE0S8vQo8RSSJ+z7/0yXXVwAPG93iGZdSp
TG67UEk7uAHPtW739y+FbPuXl7K5LO4aNBTOzy1yVcHRLY0YGaYhobI2T9BbLLB35npcziHsHAtw
modpcewN+OLqH17+L5eTAQgiFSsd0+SP9nMCEDw0TAtlYZUtxyercF88/Lx//xv+HMfy1pdYh2iS
tIrCpJ/GW62NuReh2Rwdc3yaHPmMdlUFPRo3KmTDu/Rf0vj/85djdP/5gpKkxI2Gom2DMvPFKkb/
QWyWUYNZmDnjSCalORNHMeuADEVxzpywOOdA16GWNGzao6bjcSfBTVLZ5dNmXGS60NsWNunGBflD
u1GK9AiNFo4FvAQfGCAGoGrTIo6WAEzMetUofALwvnWClCi/Wul4iIa2w5G+jnO6E9bz3Pq07cw+
d15WPfImbnpUjDiT257o5fOMznqNPDVGG2m5mjNw4xdPCpvuSzK7Fe4C0iVhVDm3TldmD8pBOh9s
aLJUP0dkWkqTBysdyljqG/aB5PqHfllOOI4voBeHvSyKH7abP1SJ/YEse99hKUGY9YpzLaYvETEM
XoJwPUdZ+guY6bdZvTSHrGGq0qW5ddp0/I5W15zcNL6tZ8o5Eh9t1LaKfjdWo7qZJrm691V4tiL5
7BpmeE7jpAs4nK+g7+E7qoL/NFG/tJ3NNCVC1kRPnaLxgKkoEP4Q0QfN2n4aw+FIZincpTQIX9Bw
gz6GNBDS9XnlREJlO4STjiPKOEc+eaoUXH5Suf5T4/LgiT2STJZHWVFNyzx9IrWJ/FtOWqvPduka
L3E26NuyohBi51EG9lSZGTozufWjkA4eGa3pprKoyLkKi0ZfqpyFngUlZs9ukbdI0bDcBZEGFqk0
MY301n5IcvFsV5kHOBp924gTq3/rE0HZQSBm85pi8+gpiZGfyqQyNyF+9m3cqDUClqylxoYOr8Mw
1vf1glRS6PY6pIrjDSN492RDUj4CLTQv5iTVsSh5L7BUTPZ9V04HDoxvMQIhS4oE4i1Enulot4l/
LzAzHQzGncsSGdVdn89bC2/MhfRXDaOmzsVej2nzViknijakjiK28E5y0L7dX2FazzYUD6u7BLdS
GEqq6MLOBVhkRuRNspgltvMCgeJsF2EDvnG8r+fsM8o7UsiQGgcbTPMVjmCi/fGAGNezNqUR3jxY
knUyXon8OIPBPTl121zNlVgbmyKnui1mnhu8o1lV0SAfiXsZNvN7i+9+rZUvr4coNcgAK+sgJx+K
ZG44JfBSOGIkCNxtIxpeLYL9xueFYBZMbHovwzqmktDwwjcmsZKQeuQfojAcrybEUnapPVIPacZD
O4iQzz4LTcsW5GHCfgoKJ0M2U/l4XqzYvF6XwvswVf4zkLwUlSkpt8qN33HDvfgm5r6o68RDgqPn
aA3yC00m14aXR49ZJTAsuFxpoLznzq4IW4SZBmpB7UA4DhkYVkrb4c1cjLaBroupCzDR8o0edWo/
qA+eoW1EwynEwLAzDXEPjHjfYSI4pgaJpAqH0mHJ+LZRqJrP2jRcFvztaGzrRlf7niTHezvQh17F
tdq1076pI/nkOPUK68kIIJbu0N71Ri1ZYwvvlBSjBF4d41MfWFnFMRTSjWPXy02YZ5z2ZFjPnyvT
y6+5IS04mX2s3JbzpquRwg/fMzYjWlxAWTYWORFzuCwPMQ8A7I2sOTZRBLMsL8zypi28Uz5Yn7OC
OJoVmlivcO7b2kM3ZU+1DTPDu0Rh9j3E+oYLo925vQWhTtj117SXw21tw/rcODmfPW4J6jaZ0+ma
Mtb8pApLH9loZ8y8y/haTfRfMQ3xyoK0xxzkig8QQONp3RkZ+YtJ/SZy3mLf00in8OCzoTThjbSb
ysklHrW42yGOEKaZ1PStKGZ8GU2JINiWQUZw49mJHfw2PsGeAFjbWmA02cDiuHvkHtWi/eJy4JHJ
2GDAWIbbovWMIyKQCprG/XBNiRFm8Pm7o7mk0Fg994ljvnng5FBgGrXnwB1mCgMzG3at8uMjQVSI
iFPvHB3cXLcqMbNjbETRF8/ZFVEyH/I55vIP8fTZ5M61JXTt7blI+ZP0yH44AkzTxugy69Fu1E7B
qXvpiBZ/mQYV3yitlpe2lFsOtLTspLXWN71ZdwDZU9552MmOeE1hsyjeZDw8f0BEsVio6GxPaLM9
8XwcT0MquWc0RJPUFaRWlqlbK2/7X+eK/wz5/zTku2zk/zAVrbzT3yb5Faj6P//9EFffvv/Xqc3f
y29/mvF//cLfVVHzE659y+QI7Svr12H+N9eAa37C90fijVj+n53XFkYDE1KF+r+zwW+iKHqpCZZl
dR+sMuq/I4iKdSL8Y4Af7AbF5jbhfSZTQZfwn0e4BlStLnz8lYbLdied4+oRcnMHdcbzi11iOa9j
MQwXPGG8Q/v6NYfJdxIj0ceqJ+pSLHG2rVu7QPgsyru8F88OoEWsSzmVT5UN5WJZU/PapOPbJs6z
T3H3Ehp1b2qOrBtrMmkqHPW7L4uLGvOLNMYDucVw22kH0/BI0R22Ow8pKPnRiz65KbiOQePWVFyW
VQPvHLLwBOd3QwP2VeWLO4VRCgTl+M7taNogTe5mm+w4DLsfLanvbQEHbEcp/Q0P8gOFi3WAU/SH
nxHVM4eHcHJw9yTUIFnZhWXjnZ3OVwKSP9gAYzPFyftcd9W2In7mdBzmB/ODj95rM7cwEcM80JQ2
vKCgHemxUhv8r/6uanHNlbSsYKl8zYb83aXhci+i8UGATVqvQFf05Lqz/Edal0bQsnfey5wYrSwY
EvrIjclADU+RHB+8clIBg3900rn/gUjkH8zYPkYRPgIeQaclB6FijC0XRghI48nZinuLqNv0pOL5
Yazt11hm52jK33WTInI4N24sNewRu93Z/EKjnfygROPOzvlbzbKjL6PGCW6vQiT0sYkShg0+BzTv
igtlxWTxKAcmb2uJGMjU2iBgrO3jNZzoyFivZVy89yaQfjEvtM2MTHXra9U2/4AQ393YirvOGg99
vFyZXrSSyMVV7eLSHbL4h8z5Z46ZXLJsurL44xy9ygcSmfAb4nl+XsKOx1ynciZlOs7oeUPKhnW0
jVHdrjXJ32penrXdhJvYmZ4K4WynuRyDEpfcNqyS93IY/R3VSB9etVwNlELSpKApG2rc12QSX71G
3vpMkIGC6jTj2V+cXh+baXhaiO7C1+x4o8ojyYR4gyhLs1jHw7cHU6GqOd6N9L0ElPHJs+/yTpiW
rts0VkEAvBXPZWR++HJEuaIsig60/Gy6w1Oj+yd7yn8UgoAwS2dMJsX0JEMybllCoDe3aJJflBEH
FNWi8q7X3SzVDY30r1VTpnvcRgjXtrvv1q9b3YDxhMF4lOoVEMJ8hDW/0CCCum0Z9Zc0pCOC48a8
1UY43EvF2y6fojCYG4qLZqyxx4YSIgK6znBqC+WdpsHgsRzPOZj9usDvWc+ETfPhXMTUe1hGLj86
s/0yD1pdm15Wr8eNamX6QvIFFQ4AVG7hbozvoVsxrkS19b/sncl23Ma2bX/ljtuHB6oAAo3bSSBL
kkkqSVGiOhiUZKGuy8DXvwlKPkeVpee+T+PIBenMRAIRO/Zea67c2ad2Uz5Cn3osZs0hlYzOcQIz
i3CBODwjr32H4Hn0sznfzrGj0EMnQd0r4En2HJMW6zgQAZK5RfVRARp23Oaca/FdCWRky7DysdI4
JgAPF9txEM9zqUh4Kk00tQQPbsFQbKTLfKJePGdXJAXBVqoK74weUU9Ucvsvqfmhokuw6ZqC/tqo
+85sGjtoo3xvqJY3A5rYDZRNHaadLW9pPwz72eSmg6j71tUcRLfNdAzH9hNUzSvbyT7bof6W7/Pj
uX8980vH5tF3hcuU7JuDOB40e0gBsx7skRQQa2j6FRR1TkRzs4SG81k++Lev9kPLBvWbx4Zm0Udh
hvZ9l8GzgWE6yqUhzKMeUN3iV7diZB0s6F9tpj9pMXxvMZNrJ4uGDS+m43Z92b2+ajBMrjtbKZ1g
MpyzZ289Mq3LcYq0wSdzqauO/JW++/Vr/tAlWl+T6SAqFMaE/PnttYysErJfhylcET6wFd34UM08
2JpFAJOGrXT9vHmO7qVjdfv1S1triPW3uzGv7aFXw1PHZO97FhZKpwk4mywPHa2IIGWQd6dCRkYs
F1eg8rOD7s0fpo5YmGxCS5fiIiZDhGEjrtgPMf25qFyuBmhlcPHEwfMKzU/Rk5IgQEINyzfpwIT7
4XNtqvQGyOOuEONlLqJHXcRo7Wfw3BI5IM4Wb4/Rqn6K0Cz6tmR5+PUn/ckthMpeN4XhGFCDzO8a
VWaeeEVl2uUhNolEqvQ72Il3jCCb31zRVY/5wxW1EUTS9MOKyrzu22/Tmww58y+5V73cPsLvvlNG
Ym/1nEW4dLw06CTowsgoXoFAvHN7vXgVrxgye4k+NSPr8lqqMC3IGOvMV5GGpAlK3YPmOWe8KntM
T6gV6wQkW4TeoZnN+W0kTLUvIrPezolCjKG3BAtn8+Pcsu1jfrZPfSKL7eT0a0x78ilMQByUWc63
OMtqTyjJp7BaVszubuk7Nu/aOsRKHOK4JNINFi6Hm/kqAxPgm8NyB6jH2pgm/20Ohe9awWTDBY/+
mwv5kxXGoslH8xKrpym+H5wTkI5RTbPKA3jDl3JiZmUTNU4jbbIOv745qLB/+M6Ezj4l1+awMNd/
/9VT35oKDi72+4PIxgutllPBHPQ3L/GTlQXjInqT9f89lLLfvgadIqAZul4eKm+smS8TucKICa+w
+SEhnnTfY1nNTJv0d/M8hR5xp2V+0ubwDZyQ90RD0ZQsRlKl8tQ6kMPMJuuxOtWquGG+9mkBmL11
wyQ74ORfNqmAwjzoS3edJ852lPVr2fOPnU6CnFcJB2VB3WIYFp08r6l3ZmsSAeU15n6YIeTrZvJJ
lNyCTZLdjHNGezVS60iWAtWYqH5pu5ZlzGhW7y9VaQIMsJbPY56/XfPtnzyxfBceswDWYaYO5rcX
rDRreiGqKA9GzkFhjImrTvqBCl7L+MwxVyCh3ApyJc+FcBj2di0iRaO4BZj+KMMM3A4a0N0ULtOm
d4wqgI7zFlqnFUjABqs670yor0MYiyAB00wDUs01v2aYFripekRs+mHp9A3EsfvZojrEx0fXVJsx
HuqPikKMEJO43uPr39OpuUTCGTZpy/1p1yx8nTPSfNWQtxVh7u1NsTx6dTve/Pqu+slDwp6x/s+w
kMGsZtmvb9wpagjfmcbyMMkyoMSZN+7E27GZyIZ19JtvhKkB/7nvdot1xMOyhnpX/vBMNralLDSQ
BBAxh6dh0RGSFKankJ3KM/h+lopbcoE1xTiRZSpNqQCj/AZUMvZLkt02VUm/PAHrvvUYZjMR6Xq8
65LMEhqqo7zNPUxEQGuJdCsrK7Dq7kORLpc5V1eFu27G3GaRlT1D4qFKZW6fLkBEBvqFc2X6lKtb
Jq2SLFtxfjle4kWzgkTwgx72DEfr+Y2a/Pc6HHoyYvr4OENyfzkEhSUJg5CKUZsN00PSc5CUWcRo
t+GoJ5bpoe0RbiobuaQ1PpCZcNdoyQm9ZkMTcAiSMlPB+hdawT8Jx/WGrIcR9yh4/PUx6mZxrtzp
wYnWA4TINJ4n0mryhmqJYfvNTGBg4Nb8dKuJt01KLiI5B821J+YPLSSlaVjz2vPkBgpn4Xszpbid
22/TeLxMlk2AdCXw9xYnerWnpQBy10Y8wH2fnzgU74uQnQXYOzcmT4cz9Te5Id7F3VSeMkOcR+S/
iDKUvx6M4OjgW6LHeCWp7BmbvzUZS/9mP3Z+8nhT6zA7wkHAHfW9+zpXyHBNWxSHzlUfym68dDr7
3sgxixzBNFjrr5ejdrUKLXqPSu/lmS/jfqembto0Kb/WFBYOoxL3Z+YFEg6XCzwlarD1ynLrzYM6
5EYH8ziBY7chOHpLcy/60Gi5d4P7JSbziH2xxzd4XfIc+IuLvlxjjUl79ThalFt6a9W+oyeDP0dk
l+aSyjriYMh+GFsVX0hEme2mqG5HVtDW7DE2ciRFWnIzDsPFFmu8Rw7RNGkZCjXTclXE0wPMZ6hj
hrZgoFUfnA7ADylPF5fTwSFLnPPIJsIhc3iwnPlureZ796/99d8O2+86bBx+WSb/M3f8ocO2qg5v
/pyTD9U3/bXPv/YfV461sggcYXlMxtdJ+n9dOTreGyAgHFRQF5Lpwr/6Mke3XH6JQTlFPuJD9xvZ
IYpEjjiOhOuBPoUu3D/psonvChrd83h58oZsQb3rcWr6dl9osGwsU1Sm1y1hUerZxjLQbUrb7SlE
AaehGbImRkXqkOAuK7RjZca1aH0m/dQnE/nq2NjUxxZWEe0RvRb+nKpxuZpLx/2TPrgbJI7rtEtz
KBnc4GLYZPmk7HuQMIsE1j4OpokKP4dpyBBIRdTKaPmWNPZu9UTr3VdjNYyGhRKlJwn83ioJjKfh
Mfb6U04WQ6LWIQpMzzaudJa0BCuwP0uXIc6IKJ+uTrSIbI6vqYqaWt7HpsvOk/pAI5D+GCSgMfCF
ZFV0Dx2gGGMrYXHmUKcbt1+GfVmP0iz8Ti9K/Soxkgz3s958iLWu3blNre6EmZdYoNWU8quO0pZ3
dQl+6fPe/e8D+PsH0KGw+PUD+IQC9rvHb/2l/7a3GfiaEg3Af7rYf7W3vT9c4CE2pPTP1jdO2/+V
sejrQ4FbgcmLdNbW818Nbv0P2/MsQRmFuuBFRfwPmtw/bG0v5BxgRIzk6ZF8364wRqcZdT1CRikB
ovpZGYlbq53q85JTVXx1ae4+F1//Uw7FXYXwt/u///2hAuS1SHrnjERXHy7ud8dNxL+gMaRRHl1r
Aq0wKuPMDM17VFyBa9Ce3vbXr/fDMUaw2mE1BGNgA+P5/liGptPEL6DzeoWxJovoNcO3FDXZuZ9t
60jJAj3OmqXxQEKt+fDrF/9B/iHWToXDTItvb4Vqf7esaXqHqpjR5kJF9LHIC1ae3BjltTIWIs7D
xXsMTf13H/knl5hUFkkRRaeEA+J3RXbf4cqapAv0tDDmu4yZ4UcKLWKcvKSd7yJd/eMXRGu17i68
4gqo/163k+oawZSIs5n8heQQrQxWhQp5W0hLe2dRWz79+rKuqvtv63pXvMh3UHhxcX84m6rO0Jco
nMfDUFGGYisKOxPNKe6UjZxscO4KM/xZ5qV9dAFqXJpRlI9lXbuTHzvZUuLk6NxLr0w6nO0oBnIG
VsUvI+T5rTLlb+4C4f7k/XIA4dlHDMSxZ5Xvf33sKSGXRWnRDwfh4sF80ApThFddlAMkIL+F0qqJ
jOmEslQRfND1wnjgGVQXjQjRA+1rxyE9TlpHCGviObI6phGxk3MvQUGoropFGuc5iYv4NOomAWeA
eY1zQTB3QZC6WAx4ch0nFK1NSIpU5iJ3tZiNs9a6WrsdoO1dwV6fL0ZP8RYmTH83SztW4r1EqarA
nCzzuJWQ0NOr1hLzncMq4QSJJD31kOqj9iYltiO8NC3K0WMbpg15WG6nNMRJJln1xp/cpTOcQprx
6Qw90RvtVzSYp+uSpjgyfJEykWD6ZjI+YyFo8csA8Bu7+U6DX3rnZU0rfTAI9dOQmqCuW906OiPG
cXQBY/0kC2u802E+cchoCDP3QZN6W2KfxbNs9flStTkBAy8xaFbczxcNAPGD6JknJUsingXtFaQH
ypufGCWwh2NAxqIJHG6+DHbLJ0Vnh7SKkx+SlTIJH0lNztpgwBr1TDARt9kyct1a23gYPL60RTbe
49Qs4tlBHnhJIsYaDTBgawfRmvQyMk0AyXeEDl4+36sxijtyuxjKDzdJNlOGEIMGI0zwYU011t2+
m0ZyBrWW0BTGJGFSHLNGa4p+4yBzGLY9YMM3MWOaR1mzngbY/Nx5W0BDczYY/O3nigySpziqefjx
m157qvUea1QF6EteMrKwM2j+S3xaC5CCvI26mu+Q6tcTUuM1fI2nu36aZ2wDflRhckDW1fIlebFh
HQd80vVmIhf+kky2l+MtIyLh5frbcw9kYZDE5xCIEtB9izu/KT39/PIzfQjlplB6yrqxxAeNz/oq
JignmCLP2w0vuQx4dVH89tlUH7ouDcMr8L967Y/dNJCWO0vvYuk45DB7UEsNJIBj4zv3yJpqsZFF
RlQKPmodd1SIN2zc5XhCyTfWVtcqOfT6cTJ6d5xRrWllfOq6PtH2SmdSEDSRpsJLXZdETMYVKpVN
GQ99eG0unnpCpDl9HBVJaXBAuiW5m6AUTm86Lj8SnrIc9x3KbQCGcCc3mhxxdJEGhkNrFFzn7qG2
wnjtfQLWKj2186DKNjF2ckSCREHL1DoL0o38cZwOiLBm1EYV40lYxMS7IQh0TE2dbZE5fufGxttO
N5sAfZHDqGU2bvHE9ZeJUVO06bHsvOvtDNd4bHVI6yMvma9GVxsPtoRLS8sNO/ZGr5azbIfoY9Ox
bOIZcE+EAjnnWi+9dXRjq2ujnAq+8BlLC8OeCB9ovfQfPbqEU9BpQ5QE3Nwe+PB+LgPPHjtU/q4b
PhJ11ZfYauzXBAETJ9g2z6XhprgrdWEfGkgfIz9ocdO1+sgtpTLRfYwN/mbDujxf2Oa4l82Q5t2B
MBB26fWwD8CxfhJYGh4LFSM9AgfPGFyM43zBOhE+rpz5c20b9ZMiXZakq2x6nisZPabCYcGszAx6
uJ6+ScEgLT4eDusY6l2yT1zLOsra02NAwWEZsI1WyB+LLSTKMiDWxI52hlVIAddzwZi3dLXxrmg1
bTkusT3Io1W0gEp9o0beZLXG2sMxLes9UcXC2bYlcxGvDq8nrY7uYLnGRzQED24cN4953z4rkoBY
/RPjETnREKRwts8ojljnRW0kJzgx5rtBC5GKgQeC2u1N7j0itYzTzTgdhcVcObCmxvB5Lt0rO6xa
ufNwSxDWZc60ysFvFrGsg2ruIIOOHOwDODINjJ/cFiN6y7A8o0203+fEUg27mh2rfS1oNYbvPTkl
7aZp6rDaLbLCRgArbIAi2mXaNZjNgUtXkOu7YLR4q1xytRK7hAQbW3qQ8pH2rlHjLVBm2D0xLKIW
qXshr60JEG5mjHytjee1W/prNouFnUftuZWdwrKbyrM2kzvYFmhjAy1fE2LylNgbhuor3GThpsHR
MF+6SJcBgeXrrYTLBANNXBlnDrGspY1jsqa/5BeOSDf2Tk8HpZv4asgM915SOCGMYoOlyZwA/o7w
r+GF38xrwI6TM73AjpOx3rcj6S/xyDo4iqjr9jAp5TVCRqZIsuKVUzYTUHHQS++ItuNZEhOqK1et
CSboK/YvOSoL7pHBf1kCXURt7RbA/nrrT3oe3/VTKVFukH91PQ0DTrlckGXZ9lr3sbSYD+MOarkj
TKbrz/RS57suIYIoKLB2tIFqsBavmeAuFYOyDMbGL2/LKOkVE4KUUkmEmsb25QL/uWrytj0gHp3v
+pHat8DSvDWWHF4rFqM1TWtQJOLcGE5EMqreetXTZGKNujXFyLtOiprPOo3kjgYlDTf3Yjd1DoCY
U7KNWJMY1NXSM0l9dF0/mm3nNGQdXnYSMdR9qFXiyYkNFlbVwmqb6nbGcwb4oGPLMKKHiTOyYt3M
nWt7sWTHuuga93ml6ad6iLVPfdt4+3iYvHnDe6bKSTTXezRnAEYMHegjMCnojQerbdieItw52a51
baJTozlZr2gDDJ6+Jn5ff6ilYMNsWaruw/UbTaEAPC9DwR2Xd3yNmtFwaujNRW91RMi1liCnQ8bz
aGjKFjbXidLy3rESbbgfSY6jmZpMcRTLC5pAj3F9VnsLZFwZNSrZqSzRIuN1KqmWo/089SCPDcoN
mPhim+h2SBhFXiRBP5HYMTnK3Bf4lCZ04DGBeXYbn62iH/1EixGIxArtK/iUU54uNTrhuLlUkpUl
G2Pt7ax5yYnY2XAzdjFbj5LFAV0rGRyzq+3yYXqRBTpBqUO+1l3vylZd6NOkfBVJlnQL7dPO0CP0
A8wpGL7NzbEaSbGN+ty4lDZLDFJkMI4p4qONkVGR9E6RfdISGx7CWIUgBKsCRE/DFJwncPJZFT6V
EBi1XN16sz0dua8pDIZGv/X6Wr/F8DUGo04eU6eKA7LCZkttHN7PzgD1ik00wEFFpKBtIyHo7Rty
GMpXfNvsy+Wcn9j5CnS/GY52jVGRLJwtU82bIbMJ/+VS3eqqjl7XCChQiZrWuRpJZfGtiOkq7IE9
saRIacc7qzAuVH7lFqqa/gl8gaBv/uK3K0CVwYMq3YnkyYOWLn8CjeELsQce4R0GjikOikEnmZWK
YERqzw7cbRR0fFaQeJUYs1+xGvZpdTU0JshuixSRmy7LuUmLNVg6cVruyGUkv4LATkABdyqbUiZX
lN2/OYqvp47PB/TVZLNGf9PHAiRKY8GgBfH9sR98dOqx49WHWrwU/fBigEyvhe+vj2s/nH54IUZz
9DI49hPCvZ5Xv5pWemHcD2nVEwYDbQosIaP9h6ZrCWslNonIXgRQ8ellOfz16/5w9F8/IMZotC20
Ljkpfvu6HMlzWAxzfZjT3HnutaI9FN1MJtnkxqxfVVGqi+PEawrOS8Twr1/9R5UE2gws2ZCQHN7E
94oT4HZ0TwynOkwkTpgbENTmg1xXXWjhrPZfQqTqlkxe9PBXqGJY3F/ewr8du9907DB9GdwMf9+x
u6+GPv6f4Dmr+uevu3ZffvFL185z/kDzaTgCvYv4AqX60rV7oVwhJiJq+gsn+OuuHbGfHLzQqSCo
cGm2/dW0M/+widKj00yCHwgs+iT/oGmHKe7b55dOgiGQ/YDVMrjRxEuX5OvnSu/oXoWNdmXbxviK
5jp1qt3C7smXbAvMvgt0nvGLlTvjHvbEsjVG5ZFqIamNsmp6AMdYXFkdrWWj6SWDHH0UmzBNSx9j
CqYEACugBaNLhLzCRrZHimSLRtUuH6chu5tMm9jVKZK+ljFKAk48M9Jex43FKki3M+wLjZ2b9yTI
oc+pzRXSGRVnexq7B6zVEOlp7wdqaPOPukYsirReo+D5ZNUQOCAHvFKe6i8pJo99M4F+3FjpUFyS
dBlOVS1xbLjYeTfwZrL9aC1JkOblfK3w8x+LCERlmi6kGbWht+s7Eq8BIy0ORZyuk3usmTPRk6CI
x3nG2ObODeIsEobUYd3gt3pth34tGnGtt/KAPftS64a7sRjs3QCEuirDuWCA6+Eilr25zWKMEU0j
w11Pc9Hnhqm2YGMplyG+bJDa+5hBWp8vq7haOIztXKG5p4Jhs0/iHGcw2613M6mO5WEuccX5oiO9
PcuX+0aUTTCp+BFauPkapa9znG13fCqNCoxm13iBrqwqPNetMgktrnAWeP5q09GvxjK0lnugBBnT
goSME+1Dls8GOoIqH7RlNzhd2q4C4W7xdVHZhInAO2H/hldyoYMj4WN6eJEn9J0zyQOYwPcFPb4D
I1KQnEVJLlRi2LD4i7K/EG+r94CNtCLuSYDvrJH1LRHXbtbi4TXmJNtq2YLwrh894orSwc7OmgKu
pjF+nrHu7qu6XVp8TgyMtRgfeLXuXUSZjJ3r+fUIP708uWHZO+1TZYbi0i71lGQbryNHG4h1SxxJ
Or0K+6wgZqWSLvlL7sL5ecfuoxPEbi9121+8TpnKeT3pQ6ffa0RbgomGTJUXnm9GBbD4HQh7OXO8
yZxK6PPNlJSqbnYNaje8FLluvAFeML+aQCoWmMDLxtyZiUENkWnRHCRYUkNfG/DkbRM1ao9xJrB+
mItbqLUymslzwUi6Kb3mo1iiZkElbYaXMo8BirKSNDU0pzp+DMkjLc5aqkzDByWn3y7j5NC80DC9
+wMp9mB8CeY6qdSID1WZa0QV0FgETzzAjQxjF4uP1oJzTNaEXCoU610T2+SjREV021Ax3jpgdrf9
WDMrjjnaA3ar9RsyU1bTRqNvZ3g3h0SV9Z1D9/oRhDXQOrcxODbaCgbPxvAMEA9pCnlWOiFHZldD
dND1LqOufhYc+Ame2+gGwbX9uGTFKvDp1cZ4MfLoXX8ZRre8a2Qd7d3GBhs0ilsvHaOHMGdSDVzb
FASFRcvnxvG/G+JvNkTTclaN2N9viGdOnz/bEL/84n83RAYazlrMWIJetkHN8/WGuNY6KBbX0c46
YP5rjPXCdmQyYFNk6sxD2Jr/2hHFH2i7MVXwa5/p+f9kR7Tdb2uu1TnMhusw0SEFgFHb9/5l5jB1
58yueb3QXWJVSbpI9dhRTX1TqO5Go/m8rQuOzZtREsu3Yf9enjTk1Zg1E+PQjbV2HfLet6rRil3E
cRpr3tLdVBE6zNYaTrKZ3ID0BueqGkrtviFk0a/KCD9gIlcWYeHcI16bOdvB/EZChA3RqJtqU6zn
XqfrFOnk6BBNoKqkMY2hBVuXJYP3DY5KROzB8Y1DE+kEEwMddRO+mpbmdka3hNNdX8GSxqHpAI9g
isl8N3dOho1BbUBNwmn74yAM0mNSUA1I71K/tUp1Q4AcbHySEOdRZ2YMy6HJO23LPo9eX1+WvViD
t8rI3GulKN94aky3Xb0SRHJ7S3zcbZspe8vxhqw8s7d2uVtIdkco11ZBO8EogLlxpeygL6V3UN2Q
XFxaL8hFjOVQZyZYmkqtALh6PODbuG2Vp2PHzRZOdglAC8CzG1uvLSBcwgqiBPzdxFJMBmbenbLE
vYkNmpB03S6eXkzbnoABrxgOtY28KiQFbKNwAPuQB/XADPW9lqTYymL1SFoeBAuQgFtYbJgQ4Lyh
vRsivxWaw/F9eF90eJ/nGfMxkYhXNS0M34IBWS3uTktArQgY/gEBBtomYeSzaYRz8ELv1OMV9WVm
4ideQu1RWUm1ofcsALOBqbOGed6ZduRhQi3U0YQW8gD2fDkSETwGrkt+HIY6AVZfU0E36zapjKhb
haQTMDgAIUFibj0jfVfPtX3VaPKoyrDwTWE1wdARQW3l0Z4zi4unjZCGnMU/S5uHqnMe5bxcp+ZE
lP3o2DutTPQtc7J479bF8yLSd2nT2/uUkFua1hNhXzgOT43p/WkTaBawM4uAe2L1+22ciVtCttEr
qPU4NyMUs2aEdyeLen+UxuLbXa6zB4kjUyHjnbIXA/thdzVr2ftF2TMeBEk6eoJgQ5Sov5alxEub
cy8kZdoEblTbhxi7zNYmGtGnn9cEmdG+1boeX7o7hwHNp9HvKtXs8Xfa2wp31s4BvbQLrfQ1msXo
huFRsbPk+8jr9NMcuQ1J3I72kJPQTqQA6aOBmyfJpRgz6ZcdLJkUR8ae4If2QS9nGTCnzy4LA/ug
65Yb8EL5DnrmRKs5dnZLhkGe2tvdljMBBL2p6UQNtMtWZy/bAqqP/UEQOAZQFN+rmzpHwwTNnkRy
PJhmRMLhaF51mo66DqHKa0K9uIoytALTTl3fibwpEMSZbqi8Er8Tqf6agApiPTXD4cltll0f1y6i
LAipwP/K+0yzFEldg34y+m4SG49ja+JPWhZvnVpOEHwKdKF5mcGRIc6Ltzpcu/j7+UENpVhCemHm
nPEovU/wVfokX+THsaFMGJhNBO7C9ayXThzcOMclYumfiLKW0A4rcapHcmVTp7/XZXIkBc45STDh
K9754jDr2066VW1jKoTNMuVOYDPzwbfufYAweUnAoobGgOmtRKObJsaeEvHPwl7ULm/xB/TudTLx
851b7ulzQQaH8L5zI631acbVgVqbJ7FryY1hJ89NBYYxkst9h6P64K7TghyNNw3GoffpPKitmVQk
WhCz5+uR094o090NhfnsNWvrjSwpyNyduA/NOPIxyW0HRSIjj9p+tps/xy6nw7bAYxdtiu84B6cK
4pTU+twctwS40cbpszrAxCoPtLVvq9x85zjddRrZ6bET86OcOtCRidP7aAUdskqS8sHzxjc58XEB
s+c/IfXDJQyhEUxR/mAaw5Vr9+25luYpqQAeiKrKb3KUdAys7vKY+UNoxdInquxT2w46Bi58CWIZ
qr1tD+BchUq3zdTn1yqf2r09txKCBLzMHCBEZ8XvCFH1HrD2Haq8NK4WB8/saKpm18t8DGbJK5bL
8tDQ2LrrQAmmBpsQ/fOZUx22Y2Ij812LI2ijF+K+xhzNHK5JrlTTHaOWUnUcLcxJ/QD+P2Z7iYvG
ecqz+e0UDsPBVe7HajDHDV6BeDeYPTLNctZ2UUnqlluM3m2fM7ZdnXvEu6xvfLqpKbP9nrGnX5D6
ki44k0AMzE3CfBhCw9GItTeDV6dUhvNHC9wqa+EwHOW4tKw1CTbGMHQOrL/JKQYlsY80VjkiO0A3
EAlCU9iEtoztYxe5k7UD0Qnv366NfeSmb6YxETAQ5IPqu6uOkfOm1qJPlla7p7zMw53m5tS+tWPs
ROWS/GcX+knW9Msqm518YVXdkbeAIFeqxSrfM6Yo+9c2XFr4CpHUGo/DHclPZOfNfSOr6ZHGIJY4
yI8cxPJNw91XyFtmGh7hdm5sZutDxsRDdNahMStC53y3hoj22hqm0oJpoFSLOB73TcXqjfD983mo
XM9Gll246znp86mp/XyGSj+fqMovByzIT+t5699+0/8XGBJUK82Zvy+vb4mK/LrPZH7+hS9ltdT/
EMbKRWdDES+e5f+U1dL+QxrgcCAW4Ywm/Omrstr4w3PpJlFAuw5/rMaeL2W1Jf+wUGUalK80891V
ZPUPGk3G9/IwF7U+5Elccxi+6EN+10cNJy0iMVyIIw1ifMdmumTEQ9fhSZBa4sPT7d54sFp2VFDL
zpjm8CSBfj2xMc+vRYn0wHbS7g3Y5O5NRIv5Hwq8eHemzsfnDXJawavybZfXAzcXGpNnH9PRrp5F
bM934FjL6/Ilq7xJcrUnBYZqoq5gRn71Lf5EzGaZP7inVvedgbDW4Vzj2NZ3Ci9Y6nntDElDBkz4
tmhCyx+mIfFuMq+tnMCphXsNH6hE7q4c92q2veS1kbbJu3kpl4/u0DVjUC/KOkV51G0zZ8j3fd4O
2ZbxlPPKpYpSPnnL4hhORX9t1Fa9o1a2Eehg2UjngnWaWXtxG5sKVQTJw2RQyIZ0GujpboDLlsaD
ZFrW0L1yqKlTx3yCgwGDg+nzZukkci2GwduWrtAlLrtyVym7pBnUWzLbRQxlYwJn4tS3Elt/o0HP
QAnkPgxI7ukELg17sOvU5bm1aVlpsTYxWKus8aC0IqQnslgb2nAD8lh3GhG049Tz65iI8sKc1duS
iFux0SAwXYsppehrVf9GTiFYzkSHc0f/IF4jqoV0DpD81G6KMcLOHqZXzTaBfMALay7eoKWvGN4n
RoC4HUFupTtBVbp6G8h49rbTYLXJbkTiB7aXRwnZnYyACjaNg9DJjvsHY6jibdm703Bck9gjgHH0
tOZkoMwzrAlDW+IY+g79YEjvhh4T5YRwagNwaLRYV1B9dAqTKMF3QZ7QaqpZbL7WVLMP1IGmRqiv
Q4qyEG/x6UjSTJzyLivbmTCaxqQJJ2K2lpb8k02kz/je07TdtT3UQpWb2n4xJcKM2MTRqCc77MZj
wJPqHRGUFpcFgRDal2rAQ5Fi6paid5/R0NSHpdCXrZfX/UElRGPterOPmHCn9L8Yd1Cl+SOn1z0s
UAPOtCTRVhrINVJzOMgpZhPKXRH/aU/6eGtUUHk2SekWf4KMRdHC8NniOJSUxQrjaZINWmthbRy3
ddKAZ+8eqQcalgEcEONdzAPOdG+0oCjrTeOW1eiHIHUiP51DgFGy7rOPZRqHidz0bbo39Wr6SNhM
YSDbiKEjb2oE0PoN7c42eYZylNcHrxxt87brsKAtw2IdgZ2n49tVZeZdK/jSzwvjv4Eg8WFueSoa
rf9QhkOaYwXtGxA3YC6TbT+0pbatIDrdoJoqFQJrtze2w6gtyT19VaUOtD2ZI2thyfS3KtsiCtoB
HdU725sQigMDWjOVlShbMFCZfgDbGrMV9OV1G09JHTTUxs9d5VpHg+xWbvVZr44KzcSFbIN1MYz5
/BlhnLd0tQFGDFXjAfL3eLV2/WwqhnxLbJsxbRuIu9TCo9296RMntUloGHn3HHyWQ1NBhU2qqX5C
tcaMfjQ9gsDEWI8BrjNLbjvyjzS0PvPwXk+pJG9SnGj6Gbsws6/arKvntss5/tVaDrdxXcrpAnCd
bMIftviTGNplWj8iMjSXx7yzNIKRs8laYNbPoRnmBK8xglDPYhhavT7JMdH5I0PFRRODFAYq5E1l
LNP4toSrkHTgeEX5TAAgs2HVLt1V1S7OuekM3jFss0rbTUOfpBtba+t9I838VpUxKi2nSkykeUY6
vxqgvN7aVcWDlVCm37YihzxfRrRtA6nG8QjvpSciauzj4rpA6kjGB++Ae7eo7WOJMHk82007pxsK
wnAIyq5135GnPYGvxfri+Xm0AByrkNPrmyEmi4xujDs9VaDjz7GjQNlgL6w2odRtcoiJGc2mrnrf
Gf1rYMHOcfS8VOxRKE2vBie38kDDVMwYJpa0Ow2JpQw+BJ0fW/w/9s6su23k3KK/CF4ozHglwVEU
JWqWX7BsWUZhnlEAfv3dkLuTtpM4N+/9lB6ipkWCVd9wzj5JuBXgU6+lOYRwJLSpOEnqeRxb/ehQ
Cvb2G/E4uPcHU8gthrVNYpTavMYPNZ4stIJXoRzkqXfnpmXTTmc3Mle1wYo14soksOPgG0ygmc6G
8Dm5Z2Z+ZX8KLL9mTY2wwTXQYLYQnvrSIDVr6txi2hXKJO8OZXjSQIoDDG9HtrUdQw78Njfb578L
x/9n4ehTUfymcEyzL7LMf1pSUjwuP/TnTNb6RMYN54WBE2chilOd/WMmu5h+HIclv/Fh0eFf/TGT
/XD2sBVf7D7GPzeUpkmYqU3AKONi9pRUnf9L4Yh35+cNpdBxJkBC8KlfDWH+i9i/YfgCjkXUR6vT
xsC0MgYbQwcGsPMuNnVAebD9SAMRgQ8Hx03j9NqjZAWFE+dDsTVyAMxoRHM/DncamJzmgaSK7Ap6
WpzcdgRIf0Z54r7as1McJQ3rVacSI/AXhVNNQkp+hL0GDCr1yS4YkuKUVLVWvhayKjnz+2re5RP9
nwJSHc3SqLb5oBr/dUA75e1J+IlYLNWT8zKosfduJ8N2oQPGkikbzOGNiZ2HbLyo8riXlgwuVpnE
cZVNmUbbaok+PXWkY3bRVsty3VogybEcV7mKPVOdM8k43d1C5ZqrM8RbBGpy5BQCmTslVriHXGc2
qJJIe4AXWWCdInClNkLfsEk1QW139gyytxRDUN5PcsmnvGfXGGJgZAY8DC7kMAlw402prCVmPJX4
Skk2B2WI26igYwVO1DezRuhoX6DZJrtMy2lPmTIgefXm2gK4mBAivk6dISrg+0AikWx4YB2Wc/Jt
DqeptdN1l0eTHQwRUEckStYQ7Yx0DJsz7PIFhARMUCdcZkUWvLlSg4VaqJXFQWrasIvwxzPcooBe
ma2OJpFd1EVkyt46fjV9IUoHzGLWZ+spnSTQ7hblMareEykg5q4EqnQoy67fpcXA6rIuStwVQ7ZM
BEYyyiSwxLyAEeTI6MY2/IJMiGwMHCtKA6ujXkmcqNy3sx9emlzlz2GhdWSBhpm3mtHu3GSJ85iW
eXSB4tneKjm4FybJw6uEnR0QgEtcdyXHC89DuZ2GMuZmHMNb6DMTQSCVZqzR71HquEYYKBG78GfS
8ElWo7mH0KLdYJVfRl+N5m8HtzFPoRNmOy3R4pnZJDP3p6r2EIaFmfNYO6K4J2MoJZo3lNG4Zndh
jus4b9xxDb5nPhTMRIk07dp8Q/pld1AU6DuVpdETWm7zyp+JUFmJylYPli/YQngVQn1m2032XSiL
QphtKUmqUVkUm9Qo5xULZ/uWfs49NMp+SOAatmxtTQzNo3sSqKgi7kmkgsC5++GmjyLjioA58CoW
BXCXTHzWfdY2Fyr24qlpx2I3hG71VaFUFzURpgi1vSOfdL4Bo26tp7Yi0HfKxkvotPJYMMx6iOCg
v/TmnOcLS9p4S8pGv9Lmgqu8rk33qLLR31pJ9Q4MNdzjUKk3hPlglA/dBESX17/oTpI9TxRYz0CE
4iXgy0ufa9yEhFPxDcNe3exQjxsb31XdNq6cK1WylSccINsRGkRUo1/YRzW2PpR9UoArSH2+RlIl
m+fZxh5IG6DHt0WYjLAdK2pN4vVMnmLcFpL45GwVo28LLK2eNqXqCY0MQanzvnREzGRyHWk6m5RW
HUvdLwIaaePJQrh202nNYzw390mlud9Gm8Ay5pSDzipXsSVeG9XMTqFJrKscuf4JHVy1osMOAzeO
Dr7VuteTalDqlX17P5PSAyhAL9+cns1zpebylhnh/LVWZPyuhJaNCDZURSBTZD1GEqSRUwPRZgdT
T+AP/eiaPWD/2tkaeTFZtA7TXF/PKcsd6vfm2MdV9IVhY/yeKUrldqhPRh+qje2oMZBDb74YVPZ7
U3MNbzUqNZ2MEXuQlTr0bx2Ddb5xltTPomY42FBdobzWvfKSJi15ulUnYE8tJouhjQts6CEalZUk
2nLcG4uZo1RW67GWUOb90IXe11TlyMr6uEew6hHbtYFoOt1ZWugRwFTYX3obl7jvQJSnzhGcc71u
jreRKNAu0+7BjVSWfu36QjxMQmvPbuTTvUY9Sa/CtEENtjHc0ZwKF5KF8E4aMYxn0h0B9Su7XHf6
+IYtvrgTjLMPkRa2a/6jJF8k0AhtRKC7Dh7TCVs/XCpsUm9W2djfS836Fle1cRIuuF64UjTtqJI3
NUA1vuSk4BDJ5F37aDlOJNVQCibzm0T0v6oXpaE1jo+l3tyjSWAvJRq5ZmFEz8oSZBszWtrp8exf
atGUACYMYoKsVrWQieQ5S4doyyg5ZGjeCOymNvuhyNa3fN/fEnY2d7WBaFNSKD5EruAEkU11VAk7
kAadYHZtl1Cj7LYYrstCj/ZEdE+4E3Kn22H9Ky88uTnaUl/dxlPZfKtHViIroxLZDQnh3lPkhNaR
PyFUWOKh1qXNVpGRvp3f5qFmw/GawBcVIBB0JknB1OrxSWuIZ3KKotx1/dgHVj92r0YDqDjzEEUM
bvq5a8XXpK5SmPPGfBpwLfQrp1Xy1vLgLBdtSch4Lo31ZI7tdwGQadOLqb9PyHTaMDRGFhgx+cAd
4SF/1cJ7Jq/tmeFPt1M+K7ipJQcMAqwpNsns4yuxDNahWiO1g+qvmtiSa7tQXxvdyj4TLt1vI9D7
33Kky5tpxnvCsfdZetl7k8btAZGGu9bdFPKqzV+FtuuvJux1e+jb+kFPMisYYoHEBE/Aicit5M1P
POJr0YvsSNcg66kNs0vSZeYRxH28rbqkPmBCqjY9EOm9aZVLzDeVl8YmZ4dKa7iKcyB8q2xkddgJ
TUNARJjDWJXDxgRv+NbZKl7zZ38A5CvW/SSdvRpMJNv29WzhwSkQ1670yje2pbDfar269D1y9YK1
Ht0iMp5G18gZ1F5ACBGOJpnfx+TNr5yMRK5UL88AIy6ujnC+rXcze16WC6laZgZ3HhTQY1LO0bZo
2KOSomCsnLgw4OPhzJmzaBta0A9zTUPGM6pd5vT+HjVKBMkpv5CxcDsRVwDTTSdQttRIZsommIu9
CNI4zXY4Rsqgm6sisKKSfYPsoZoiHOMQds0brRsNZDma+9BZRryfE8Cxvi3e69AhxWNKQH/kBFYb
cWVzkaWS+8DsLwqFxFucTzUKfh6/stVgxw3FxQENwmVMTN5g90zk/Ko/jDn+yASpwCqKZ++Yd9Ml
i+3P5L8//t1L/f96Kfv3Nu2b5p365ecx/MeP/NFJoaP8hIEVziggNRMVCbPcPzspw/q0+JY9RJQ+
Hb2D8ORPdYvzycBmx8+5uqv/SG36U93ChJ4RB+AEJsMu6hf/f+mmGN3/3E0hWVm02gy6dYOZJ9uC
nyfdadvPqer9+DZJGdL4axQhrF2bKHVu/LCyrIvl1E0LvkMvWJSHPqsGCu7YWachGZ/jGWkBZ7hL
uuHiMko7846TiALg2WYLnILsAzm/qoYi3TP70NVtl9X6t1yvFONNDofYWzdCepzgvSgjCcbZSL1h
V/oWYS6yTpA0FuK7ifUG8HVbe1+1xToIWyw6uqlVr8oyImKkA/9uM+TdRXM5B6af6SRLx8wE2Wr1
PQ1OwwkzZ1VjM6awtEdX174CKENWv8Dm0Y26JDgO8SEGz3AaUys+uHzJPqtlVMVoHDFJUzjyrnG9
lFC6cpxuQdCHflAZKm82ZsVvzER87piK1VkVYPWSVzU9IjnU0ZrkEOdrDNfhsWVPnpxtY9SCNq7c
m5gTXaFwhG8KtHniEMa2hX3PH30CwfUunu5du8PqxicxvYQTx4FGzYasdQyje2RLoQ+Nb6Lnmvjj
H2InlFezGscXUny4oh1r1A9RYQ5whlJYzrpIiKt0O1oXVspm9Tw1VJcRaXtUFO4ANactdKyFNjmA
bEtn78ZLlduzELV4JJI5ZpDjjpKoiITRTgOk3J1eGcTX0NQbnqy1wYB1DPxMolrUe5MRISURSbjy
u9sguJARZK42tsBRRaYT2EtCDlNy91LPTPqxQqYRCMiOOs1BrDSVLKb1vBYXzfbVphhybEaWy3q9
aWznmyJnN0DD1J+ZEszImqYyl6xFJ0bO2xo85omIyWS61oted6sjcGnlVRy/ReuxaU1ylqaMgREj
Winax8NcIDxd6WY8RQV9KmKHVZ+32KVAaIl4xUzV8wCNCcu0gpw1qnnp24jPahaDe49nKVaBq41+
9YSbyyWmoCTUc5IUhatGZxazRhK0ROgYUVtyH4UNDrCK8N8cymcF0MhNXW7xiRjrwcbcu2AkKQE1
Lz4NRSevnLBQX4xcOhS2rUJJhklqOozRhP8G4ULRoINxdLmf0BWUe0RzmVh1gmJ0rYDkd3u9yd1t
EcXxbTxCCaD4GsgbKpsw55sdeu7CtpviLmiShRlfhdUwnOY57uvA0Cxg86hdzaAalsRbvdAa0Gr0
LNEtJtiYAB8uMfd6nHPGD62t75oUAJSM4P3yxFkaqVUuxTk60/isIUYYtkMYZnQ5QneaIM889WLE
LbUXcg+w+3qL2xJ42YUVzJs2+wXfKcKMxzXausk+d6XZsneoZd5to34qX8ZwIdB7Uy8fZqozZAxh
1RQ7/iGGOyAvXbfnJJruCZ0Yy4NhIzdYM+43nF2mS2PBFoXmwUQp/B1i6aPdY9QyY7ud74fUGKq9
SqUgrymcxsCrNGafbYumlWDYi1Uovo+h5SfowiNOM7vHxJNOdbKbR9M7Jpo3pWQmauN4GoViJ2a2
BeJcLIs7zwvbTSaikFKcz6rcRnRfSHot8wLXVSfTopdZACfRuCKGyN+YXqL5Gy2u0EtYchQP1Uz0
rm5mBp9zakXJ16Z2ky+J3mmPZpMNr9S2Q8MCzrL4rlnjQJTUbG5yQXd6QLpnrTMTT9yG2NqoueL/
YPV0bUzqV+yGqylaOd6MfcZqNRsh/2S5doXWacrYQKEnI8kV7VNEn9pEWJ5ZCey1ukGxE3a5ijqo
8nlvUbxXAKS9IswexERsxqDmZ4tHGGJdOzLx9Qvd2Dueci+OzZoNINgUdIYkhcNnz0aAGyp4UhDC
aL0Qpe8KbADnLDfAKjChyMW1asryeu5QoOy8ujRf6g4G5DgO/qpzYpx7ImbogttZ77AckhvbX+dV
DhxkEu0dBq2Evpr7K7qIEd8haiQrm+Zpn5tu59rUnYQ0hMe65dQ4W14qtn/XU/+veorJ8G9n07fv
RbFETX8p4p/n0z9+8I+qyrUIXDIQMTDMXDIlPWbEf1RVH7oHWmmfAmrRLyyr+z+rKoOqCngJmog/
xtr/FDcAzMH3AhLHE5AjFjnC/yBuMD5cbj+54NwlidMVYDkQWji/qhvAnLZzXukoFd0FiUdtwyNu
ZwqyWjhCkoa0KExG0KQ2bFXn1P7KaJvmQIfITniuoVKtZabDiK7bLrMDiZpTW+Hw6lk2vlVMJW6U
Q1wbg2Y9AJs+itWMgZxJnta2YComK5idDDGpZuIv36BAA9TIzISpVJPIebdMGBigTdyyS3gcmg+d
bmOeH0NDI1vOyly5aXydxDnurvo+SpccOh1IJhLHcYmn+0iqSz9S60rw+2DGK8LsUNiGACaLfezO
8Tupl9Gbmgm/G/mZF3sqk54pOuF48iMnT7isEFeu6SP975covXIJ1QNqkl0NS9BeXMruelCE74kl
hi/UadVWZUc4H5UeEjo3SgbmBIT3jfTEkEicdpUx1Wf2VIVkuS2Bf17D20xmCJZh8uP0Y+GQMlK4
joWikrhAw+edt5YIQTX7+W23xAqCCM0v+hI1mKACuZEf+YPMyYoj+wju6iWeMFXS3cI31bs1IrDr
whWRvplch0FcQ7hQsi5s/RmxRHfqS+ultaPuXrRt4e2QlZCNaGhJhDOTcKBd0fTm05ilxhZOibfL
CSIlW3EOw2tSd4gTMnUG6iUZcrY9tHeugw1343x4RxcXKTdjsbFycecOt/niM22VVe8ofG6tnhCN
pTYwz4yc+tdluvrY5OZ4M7SJvfYxsWqt163tD1+rxOFqLl5Xf3G9ooYrLvbihCWR4xn+hhMQ85IG
pP5N22Jxzk49HlpHg1uosNXqpejWaZokd+Hiue0X9224+HBZnJLfyq44txApyl4vg/DDu+svNt7E
D20sQ1h7faXeROhrJBcs7l/ZZeKOh5yt4GIObmdswnPmE/VMkhdZ24aFlNe+lDxtaxS3V6TsyFXu
1U4ACuRlzsmEnxcrslxMyfZiT1aLUTnqsSyLHuhBttiYabGiQ7VYm+2sqq6xXPtH12vrIFks0A3X
wjr7sEUPNc/Nh1d6XGzTFQt0PE4Sc9iHqxqlDnvRxWo9LabrIYotDNiOlU/Ysb0wG+MtYhS1yDvE
bGHbTn6YuNUPS/ekQVu5NwABqHubaxXjt11TdDwJYu2TjW4n8ZXT6O6l82Qon0drxhDdiyQzt4W/
IF0yB1a/J4b4THiagWiqIsgwA5UyrBuknuRYiRKW5uibRXJQC+NulbFpAWCb6LNV7JpSa4b7IY4t
RSDuh7gi+lBapKY+JK9p2jVzEcxDWuDzkjZk5Kly/DkYWuQ2AY9ZFL3mAsIpCH9BGZxqZY61GX0+
lp9pFjR1Ih4Xsaya3ChAR0oBjhu8SyNY35712peF6t7c1BepA39j9rnis74rj2geQAMhjqGr5H+c
MD0kuNlZ7VGPduFDkfZA6fWapndtdA0rEQPA/g8l2N/unv/i7gHbZnB1/uct8tM7dIyi++vo44+f
+fOSFp8s0Ca+g0n7x1X8j0vaNdkvW8w24B59eFb/cknbnxYHquEZLmgznDf/XCQTs8gUBTq8xTJZ
8E1w/5dLehEY/uWKNkg+BBrMHMXkRSxLX/79X4yufGP6OS49oi08Vie5lN4KqZf5X8R8i1TvL69C
joyAuA5PzANNzDvxq5SvR+xjkv2275MCXc6g+9TE9Cyfl5TZ29xBxpOheGsCwkKrH8a0/wiPXj6v
f3lxlkWwo3nbXN7sn39FcF4ZyXUYaCLLL7GINi3spRF8G0G86V1CEfAl8vOKIUIRm0E7T/H7qOEB
3DiNYwZZI1jZ9Um86wZI/CZ0KFgbpbxpvYR8jSRDdE0MQ7Vpo4ic7NYN73LyxIK/PFT/Rg35b38J
bGGs+4Hk8iD98g7qjVWxip79fT0jiBktZGe5lluH2FXTY80ZtQ5F6pobDcoDiv2xelU+HC67ZIG8
7mIftlhhjLfgqjyUO3O8Q344s/FN0bQA1N16gxIPedxD1KXngGiWF/Hu978Dj+y/fA6ei9SWWR/q
iF9nbK1lwr1ylQ9oFKpKQ3EBiqyZdm6ZfP/9K/0yzft43MgMJSLCg/FIafzzJ26zV8DNxSsNWJc4
Xms+PMerj01n1hfdxjXz+9f75Uv08Xo+IlWEHSDz/F+9cYaAS8VyjNeL4ubCidKu5h693O9f5d+8
fxajAuyBHhERpvXLjNJvOC4ypXn7xlAxrvPke2X68T5tvYffv9Ayjf31k7IN7LKkh3Mu/MuhkETC
8KHUeHtjJmhtdlsi4nyemWnBlk05vTXrKupMFALp3TRAG6oyh81/IsI7SdTvVW7b9aUhQ5KV1QBu
FsYSy8WBrfM+WtTNuCamXcyz+ThEaDKId9UtpvcJBCryOnkRDFrQWz32Ba3htM/KmeP973/JH3jK
nw4lWiDYGdSrS/Srby9sjb8cfYu6jtyfZtyrJcYsXwLN3CXajC4+3ZYpcWcOuWcENxOAtkSh8fAm
e9BuWD3EEpRWEZmGmY/0NG7ooGYM9CwYy55tf7I+u4q4NezBlFDKuBcEz8BOUplYN2gRHgw99bcS
dSLSGeLbZFQYAYOpaYe6ReDV/cxxlu6djti3qDeAeS9RcNwucp8TubcxIyfeM3uC4bOEx0nwiLvW
LL0HNofJIdFg6xSilug2ovBNAktY5zQIB/L9CNTLhKpXw0xYHcVixsqF7Vw1GBZ0PgaeTu+Qb9cJ
5BspYpunjolptsTgMWrTbmykI98mtCk4PojLw7ho7uzQIkMvcVj8zWlF9blE7NnYeB6qvs2fMSym
3yshS7wvuj9N0Ncl62ZV6ia6Tzm+uGimA3cJ8wNJmR2SiYC/ufadG2cJ/eu8eCEU57G6IRCz/orJ
wv6ikxPImJHukORAbYkQ1HBqs32KUUq7zTHPSRDHeVojuPCXzKDiXIYVAcIjNRbAIpJ/NHxRdHan
5f0MyizBJA5Djzkyu3NB6KYtaefI92F0nOb5iXHa9Kh9ZCMK1L9nASwM4Mziuda5X9ZJTqAiqkPv
0DO++tIgtbglhLAtDp3e07+6rfmQWlvUUTwRS1BjX5vml3IJb0yloUG3H7HRLDPMxwKf57pMWcPB
MUwo/gmBVKRBSmlejJAwVs624dBl5bSatLHzVo00vpkNn3nDDuIyNdl1HBKZjGA8RTqUMV1eoigZ
FQJR1iE8GYwE9ciygHaN0X2RRNdh5HyWS6il7Dr9LlyCLpPGecaUxbi1KAIFUG2tLbGYnR16W7Np
xMkde4V0ivjMcpgJ0tRNLG9JrWFKJ2bT9QnchLMHry3/2F+W45WGtGyXoldZT0tYp7bEdlZLgCfL
DiB6H6mejV4PPFwDVmCuIex2kedA9FdxHPQRsaBN22pX9lyWp24JDW2Ifv+SkOKFaLV1UZB/5Ivq
RlLdzPRDHFOtAGcxCesgaez2YokndUu+Lo6G1RTIQW1gSNzA5JK44SROu06GC+ayeGsGK3pJ8Nh9
c9x2ejGHRh1zzxvAP/mYnPFZntjIIqLt0nANsGo49ILvlzal6B2yiWEfvjy3FYci9t25DkTt5Jtc
hww4avP4aA16sYVRLQ96ylbZykrCJCesB74JxUg4dXGKR4RrhU6ng48YgV3RY5KLnbE+4rpIA6fs
p53meC0WJz0ltnSYvg9do8ozmO0sCBdnxjygsYXHRE4ey/Qgjrg5xIzW3tD7aqMPytjwGzdH12HO
qKBgBswHJlgaevs8+8q6MfiinieibgFthexMGHGUwzs+C8WGQ5+ZtSfNm3THaIuC2H36UGgXiOgf
NJ36IitBmqWpojoZKPkYNeorLJqoxekI65oODs/KSOLvXRZZ9QtssDRI9VkBHKMu1Oxq2mUpIEz6
+XRbIRh5Krs2O9SMpr/NmtTx41mcPQ2/JImn87WTlcjWSV/bT5NZnU05h0e3XaiGqHvIUTNtKFeM
ZDd+M/Cboxm8WZzPgd2bxqbuZvZcmNtvZrcKW8QzMz9j+BlycsdZnG4QDFXa+/puGICEhZqzGFiR
d7HdShN7A3jFvhEcDOu5gHhYATXb64mTrX23D4/UKjZLBcfHIJ81x8HheRWmnL5TAw9P8dBwrpdG
fWTAPCAasy1jJ1j87NDO2VekOWt3Ey8gPzh9qzl0oUPabD4+K5xtMDgXMiUrHv6K+dgdi6g6aBaC
JYxrTHc4Md2hLndtYszkJZi6eWWPOpIZDgXB8OWMEgE8pgSUCdnTWQ9ZgiB6QWmWRf8gwkVy13Ux
iYZwzdxYv23Cgu1cKqNh13ygOXn73fStQQoiT02bg+9kUQH0ZCxQ+XQ5cLfGxMh78sMcKYo1TjA0
kUVa8jwqY8znw8f1/nfD+t8aVmGJ3/rl7j/4TOsv2I7i4qfh8kJo4kf/7Fu9TzZ/70L4ohP9UDL/
OVs2P7Est+nj/qFx/lP6bH9aYEk21SlWeiS7FJZ/LOxNEkWJ77FdNDY0tlSV/0vXSqr8LyUq/jzd
1ln9e/w5hKn/Ugz3sYHNJ4nL/YgaV218rg+CFTlqd5IcgC3NjtXjWUi8ix+bMAmNuIjPDJvKYMik
5/Ew9oLsjdh8RhQ53ZaOUdwPrRN+hqwOYBLSaLV31Wzvq8ZE8bXwoq44lIBFpAVrODWynQ1QXlP6
SITa5onltzwzC4bEA/LTPPZzndWb2o8xBTTTpHD9sjMaGSElxfc2R9zHJTlZ21RrrRuJ7+I2laG1
1krKlY1ea+aRdRsuIGTmRRJopuSmGMYWb3A5OdcGkeIVCS1s7frcNBnceuaBIBi92IxZPbzqbHD8
ALJi986rCKxjVoGhLewL8km9qo4l/+Fs2nzwWfEKOQ1K5K5MNzHT532sgwPZUJTn32M+8D1A0KV/
tFW0EXMcfpsdm8M7Fap9rmaNQzLkT/Zsobd8LhQ9tZ/quNPhZt+oPiweKrxwN13bDNMVtJvIRlsG
eXsFTIe7K8szEbIirZnXzbLyLmPKn6t2Kt5I+gkgTqyjMU5byehe5niuPovI827DjHCmFVJcXQQh
7BLUAZkqt66Xt/i43QPwqeomFbV/a7dykZVbvr1vef+2A06gE+NCRFJSqpPsUVyNH9zR2C7KeyFq
76IBbyZ4TcK9npiN5IKWkdgc8RBidDzESHCPWhZbh7F3y5u0qQftfmbUuXHcRLAvZMxbZzBciRsy
7HY/a3nH7yzMrVnE9VdFJM9rgyPkmdUIe2V/rqnQMYG034SWextwMh2cTTX5l5HtOHZky78ndie6
jOaMF9AfETavbfLH2aK0SynOfjLopKa+eDNIhrQV/qmqTDfa9pPOMnlMinjPhdHNBzpw8uHisNdO
RqgNaq2wum1MffQKoGHsG7qDtBnCriJV9Xd44Wx0kWSx31aeJsyVaBznsWCxci3RG6pojSgC3aGX
IC5D3Sog9O4iCkmoIlqSqGpaabwRcF1tZkyvoCoX+6OPlJ462Az5fBZXo0XFU6sN6BtvGzFtwSYH
X1frjp0DluGQ1YA9n42q9bsj/gobgT2Pz4sbRto9YlxSP9Pw2s1zBHhD1z7LOj+HvhmdMkKS/LcE
actgrAwzLy3tGOW6WwSukemPtonlL57hROusTzchtc9Wd/jbztSpMOZIPcVoSQPNl+U1js5601Yw
03qBWB6GEvahxBAeN6BUT6wiItzxjtQeisgMkerhAGebY+YVnlFB0ZZwHTspVRL61Db6Zhf8GfaT
HsN+GnqjD6ZuXApkPTmUPTGxk1/clbN36pAeY74VLZLWcjyqOOk3LgytjdWhusCctmNdrwG84qSB
hbCuw3lH3kICDIKdOOsu94y2/b6b2wgyiFosifaTaBqcWD2KoHnqyxsgsnfCNI3V0JDuh2UUhJ0F
o2TIEO56lYM4sGjXrEuKK72o2vdkcs/6bISvtMkK532d3RcOeV3JULaYCRaOVdYOt6IPzW1dskxX
MXQQy5nPce1Rz1msi6Rss+0kEN2PGj8liDiEX92UVZB682sZosSeMvcGsNh1pyivK/SVaxqEZleH
CLASR9OvkcmqG6fFUoBu4iuOq3qHesXbxOEUbmEysX4K7XZdCqPe0zCgLRoG7ZjksbiasmmAlRl9
XkxvQSQQHqXuVASG35erDN7Zs0pqtdfzqHskwrLjwVDaLmrG733jZLtJJtOGQls8DMIIP5uprVHU
h9I64B7MmZ15hn6gj1YpHB/LvirA5G5hMDMNqbBy7CqgqUcvJEJx1DT30lfSB57A1ZTklI0dsEGe
Cmd2z1Nbw4IbUNknG6+OO9SZdfjk11CzTTsPoeL08jz7Hm1xmZZou6DBvVRulmN7G5pVGBveNm87
f1fOQ/VaqVB/RlerbbqhRxOsivlMBVaCnVDgO83cu5j8i2swTxrTzejJBWmvr4VfI7VtcRGyWxDj
Cl1wKo72mEQnP809n9hPu15nXdy765Qp74KExmhhKaTWNrTi9WAI82yiFmc7K0dEOuiEGPqFHvQc
Nz2iO8Y8WqElrrEhPYGqbfGLtOD54h7xvG42Cw2lvJBfrJ/NJC0Cr+Od7jMeA0tt9dFo1+OSQ21Q
Xq6G1tIQqrjJu4mH5b3PG6JFpZnP8IpC8C6N5UzHwuXGpj6t7WBRXTyWsh/uJL6GbyORRZuKDe+p
Do3Pmt9/j+MiemHJPq6wD+rr1rIfC8vWrvlOpWvDTJexFufcPNXhY9RYOzJjP4dO/+YZtb2bS0CO
c4gHCknVywQjMqBxNwLXbb7UOWOAwdQPKdYKxkRG9R6FLjV1okH09cxkP0DgLdcG1J/N7ITilliK
ZoPyKb0UwjkXEWZYUkv7Td4ZyJ8NZHbgT2SjmEWLfD4vfC6QXO23PpEPJCtTSlFfQOkQK2UO2d4V
Ce7SkE4BTSGHa2rXSzFTe+uOoLrVyC23YVQTfzHS9EEzHOw+qtY/S8ON92Xsue9A2O/6QXwPwe14
TUyGg+a+FhnL+NoGyD2munv0p3A+VXqPf8msX5EpVltWW0dVpCFnZ1VtiG1CHxQN5j4Zp/xgDtXB
ntAnJ454jNWUnjKeeVTQ4EFE05KemHQY3fVkxxilOpbdeG/Nst2KWRarbKBLk8n8raP+XHdmX94j
IQPnjMYZolVuTmCqigEHRQlSsWjz7dhD02407y2MjBfBuOxVr23zBilkhlfFRtrf8VzZb7mRC3SR
PdnhMq6uqoKY8b423t1crakLvhHkWkusYVm1FkWr9l4VMrqxKmsTgwan43PkjorFvYNqHQWYUJMt
KqXxxijckF6qPDZ86GXW7GIMG3JqrbXtwlBJhBchoBtB74gE4nqVPBIo4dyFo+x3lYptlANGUd71
kvyCpIXNPDj8dsSDWFzpJ61unaB15qeO9cVSbNaiuMG8G60t5V9hTv6OzA4GCtxIqek3oWpv5oxd
quzQs0HcSar8c5P5QFja8UG1/W0lOhw0xTXVGnAlZyY8tAvH9TT1cLUHAGBTwtccN53ESY+AjPRt
17JP0Ai8k5PXBRExzcqYXEbCJHfOtwbc/h/JlH83fv+t8WNWxMbgP28qH9AUvbft+/tPu8ofP/VH
z+eJTw64tX9sHP9o+P6PvTNZjhvJsvartPUeaQ7AAQcWvYk5GCTF4CCJ2sAoUYl5nvH0/+ehzL8k
ZpbU2euyMktVZYmMCATgfv3ec77ji99go9qMbNAaMXrQOqM/T3zuby5DSKQ9Filz+qD4rxOf/I1x
nxZv+0xh6J7+oxMfM9M3Jz4Psys0XkYgNnLvvwx11NyAGR+d4mgMVLjVfqACTIZtYIyjRYOBOgtQ
rrLG686iy5y3eKzMdrL39PTVoc5lvAqcABMfx1bztq2l+8gClW5dzkybMHRbZz02iANDd/qYI7jA
j2I79osfFubRqkS27n2Hsj4KJdm66rUvqu442G24h9UQbkAG1msT9wI8NlyT8yAExztcIngzp3bn
UJWus4JpG/rB8qPEf/hS0CU59gBadyJ2dwwO1UbQO10PSRy+MxsY6MUcMyrAvB7rbQ0hCCP+8mNk
9vXegqRw1Q6ZLtawJ35GvVpFqymvshphYBjelAA/ntKk866nZBH3/dgwYcjUGdOGfyMS7DZeHoaf
gKDjCmMXOyyqH7BzsNYGiWj2DUTYwxgTQ4FZ71xWJW5F2B0714DIu7DqvyuUfxXSunfKKb2jocvi
E1gkc86jt4W4Uq76tHYeGtg027GWYo3MQl77ydQe+3YxDoGxcFRKI+OKSN+KRn2NIBd9JmZIUd7U
Lt3Ybe0ZCNPHkQ4U0RFbCy/0dUj/aA9aKt9Zte3wW9vlzPiivVGxwZbSW4/ulE9fZk7b23bERxio
tD0vKevxOLvZziXXaoOhEOtanKjPPctXVcyfRB63e7Ni1+0HeI1AqIP3gxeXO0Cs7itK6HQm8NhK
bkK0QoiUqylCcNXlWy+H+BXTUjiwOzc74jDQKyEF2NLuszTFmLnP3PifvaYYfw851O0WDcmjVM+L
Lc8N1gIyTLPrOameMM4kT2ie5xdai8xHisURN0aZDifP0DwsDAPRKvajaluFHJ1hVnmbiCPfVSDc
4p1tDuUNXPSnCMNkh+hN1gevL9PzVNbGlYcC/p2FU+Yka3rIqyqTiD9jTpzq0BskQ+4awJHDygcg
jMOrn8YryrhdUlhoSZepsXeRrLy1xSapTx5Wfph7jxp78Z1wRbNFMHGxQPvZOL4togRCbK3kAK8m
a8nvDINAeAQ9K6aD9U3jWi9lVqvgurazKTrhWvvgxo26z7FSAUwxjWMb9zKw9hkQQDThgz8W/hey
cup4GwbzArR3au/a3vLyL35B8Me1LHq6iV3/5GACvmvg8lAXgbB7lEFLImzTm9swK/yrsVQWZJWg
zWZifdzqvpqMPCE8YR7CQyWBKj9Z2SjTaYM2AM35hpTLUl1h7PZaA59EYgnoxy7XPR+qZRe4Ca0T
fG2BeF4igHFrAdvstp5Vrj7AO7bqZts6s3kuJr8PXpOgbtcOlsEVKxxkXmmQwUmRwp3r4P2GvTmu
fNKu0vU06NQC0fnJZ2UEs3HwigHAiVMyAF6VXt8z2rnkROlKQN6MYa7zeogwS2FWcacIyCBHE3bc
sCrqcboDwSNfaTZ06Z6mAYpugts5CQ9GDMUYt2bgb5nl8JKYwRrcCpMwH21sJDndhAzLrRireM/a
h2KZcQeDFctvUWHnIeg/InX9onxHwotVusTD1ZHdnVKc5mJTlgNjXTWpkKzRwn03De60cyR9JCGy
IVk1DteYvkEwPxKHaJ3gh7cNhOqmxgib++M+kbZ7U/iyPqaxz3M/OYEexspubfW22vemFe0LNXj7
MmrSu8LKrhfs42rVmE55PUVOdAqqSoH26GREX85TWqmNIXTTFz2icZhNV55q9qipEv2sQnszma1u
m7C0jR05n+JBZeg/XQv53doeHWPlGkVxCzqkvPcGRRqvS7cN0IhFAW77J+AG9iqrG5xxkwz3XcMx
YbUsPUjPHGXJl3quP7NHNbc0V93dqLT0HaSLnsfU4iFczGDH8Ml7YgrRniXyazaHIjtmhOq9KzuP
YBFjFlcDoSJfFst17ubA3LTKDfH8J8Eh51d9TJUZb1pi8Z4HnL8lQVVWdUicejqpRS030sEtHNYT
E6FxTqjmbQ5zdQmyJZx21HZyNXUC7WZnRziaksGW24Qa/g4ZPjrY1N+3WVE9LarsjrM79HuzKeDc
ksWKN8ak8bW0eB1GgOnvFC23ZNNMlneKbT1zwXq1oZ1arMgqnx4mXzory6QTGQIGvUNvD8FxidKt
THyUg3wAQA8poxBc9BFL4yI/2nZNGMrAFPqF2NbuxlSL+ZX+SblzOoT9qRmYB7et7Q/GxOtZfhlu
KrMNd6SoVUREddltKsb6fc9zeMOxvrnT4qhrDKTFmuNDcs1JLN4DrB9u09JZ1mS/uodsGT7Vnoyv
Z8ySHwLaM7dBYPr8ktalEshRsfQeo8gyt8VtOzFmXcc8+XdOoqY98uzmxVMFAmb0ETZH2HMDzzKH
Nuy5x5xjFy6faDmZMPQ/jzCrVtWUC5CYpThGIvxAUrfLgYJTOCm0hEkZs72l892g4TGJoCkCsZWg
I26cOBYAaVro6uz+pNYYdrWRHIoJTze7J/JzO2+DVYduoSTzy8e0Skze5DKZdgThAWgmY80p7gio
QZJGCnnKbIvfJkZvsT0e6mboNmVAqJ81UctPklPWSomElaAB6YP7d6B3ph6YQ3sk2BD6FofRY+vO
VXz+z2Dnf+MZYD3QrsV/X98/dS/RD6X9tx/4o7SHF0MUtUB6Jf6cv/zpFTBN+ZuAH47pVlwsmAhh
/uUVQCKDHeA7/eGFb0N2NYMeTbEBVvFPJjkXD8B3KhxSa0DrCNRMrHh4Pd8m2JScJKNyBhTmF4ux
pGuPrvG8A2vGhpZL+5hOgCfWQxhWp9aRtMjnmdYCFczdXBfNoQG2oE+yEzr13t/S3Zvuo3l27hCA
tVpigvI4wLNmE0wwLAeUITIYCVWYp4JwKn/wfPkUBRP6vwM824Tp9AieayWywHjn5xI7IOkH9B0o
fMzS+92u1Bz3h5Hx2DQcQ4WOOjgGGMET0iO9enioBi7yg1FQZ2wriTJni6oJIC/XUto4CSk3EYRA
Xgsr4fKYWDzzIdRewuJzmUM4zOLbIM+jfa2sxV6P6H0fi9zC1oXnC/WPWW6ypTc+j1EeP5Jl3UBy
yKOEGg9X2ASaYuFIv4vKoH/xTezaHDKofOO0IQ2Usn/tlwOdVZIyFxoHVwk9IwdWMeZXVIXjKIb6
RIB2XpgaZDzdRmE6GEdgxeO8SclhmB+M2ewXsRFhmmjXeOVYam9h3exRq4iyqw9kWgWmXofSoU6n
e9zpcXNTYVHk9LPKkbzmw39GvV//VyuC5vD/bEX48MJoizbgj85s/M36x/5cF3Bmk3TtIGD4FsXD
w//Hsd/Emf3NrK2f8f+/JOjIAQvWDPJKVzLJ5Hf9MeOVDiNjB+cQdiO0xIyT/8nK8KPcETUEHiWy
LlgY6C9Y9CR+lOdhYa7xUPTuOR8y2rcFs5JzA9/FhXVSt5++uzB/o6/Vv+xfq9DlxXCn4zMXvnT5
uHrc/J0WMHQm7fbp5Dky5uq5kKX1OINtf5/GHeUwWtbqORRKvvhD0hz+Dy/NAJu1WccX6Q7K9y8d
G6k5daUpz3QKeGnGBP52mEe2adW7VOHeREGPhxjsShvgI/qFNPtHraz+5ICjEHt68Df54t6+vGXH
YYEgxz5n0FDitWcMWENF1y8V5Gz9chOip18oWS3ukTeXmxflVpHsLVB07TeXu6hARoagLs5kOlqP
BUXz0cpdwm9Rvvvvqw5FqYxhISIQ6rHdR13fvboVw5EMzIq9rtEa7SucT9OhZXwQbJdlkS+uZ8G1
CZxBmKehCmZiC4FVkJdEsyDaTFlBJOXPvzqtEP3xrlGWizZfyyM4j79V5HqjRyQBROkzckDulT5j
Ipz16bTzyCF4zCCznKaUse7PXxUgwl9f1efxUOzlFn/+eMMw+1LJ5DTmOTEH87EAqclmUUS/i2Sq
z5f0c0dW5q2jUHh/y8T7+ev/9cFU8OZspNwQ3JEPvfnyBt8v4BxMJiwOHUysH5jZ70H9DLV5+/OX
Mv/mRrFNpNXMJnhBAoJ+/KzBrLpCiN48SyTs90gGiZqE20LZGdh2+wqkQL4MwtVPpyA5tFIjD4tB
6Q3IITJ+8XX/3Qe3aXPauvKx/3LXWtIo/VoEiA27modEAhArry1ajwME1/RXcu+/e0h0K5bnkv8o
R6fMfL8wmFUiYsMeLI4MVO/FHJGnyyGNwYPOFc+BVDEtacsTgSfc5T45nbfA3yfdhGeuvmK6U54M
l9zesHaQDaTkxFx3iBe3lzTyKBpQkMHD4ylzQAmOVz5+omz3iy/wb5YXCIlKC9cdpibeG51OkoVB
782+eQ5oK9a7RRGLerlv6J1Vz02TG2u876x7Mxcw1ympMFyILm9nvz5Ul7zyOJXolJdxIYXVJEv4
1WvIHv/5+/y7t8lMyEPrzpt13sqJjMnqB5BJ5hntCBfkcpnNigBBUxCMTJjrr+5svYP+8BTjYeOu
Zs+laU5v+u0r5l1oJSKd2/NY2eXJ6XLnBeKF/oeNPrfX7KzGdomjDeKAREVMaAy4RvqHDzHw32pF
/kz3agOiv8PAFu+FwUMQ25KFU98Tl0uESZ/NixM2gbyDYs4LhPzagJR/tBQfSE//vw1f/q3Xhk/w
9mPxSfieUVNKTL9/sfwuXuqrGnzEGcYBWu9qXppNoozkHa2+uTsUQ4ToJFFD0m0sB1wD7Q+4ezsf
KkayyvSxYz1PFeV2QjQE0le1Gy7sBuwG4H4KM5ztFd2yYNkIG4LaSkSj8VQZTOo3QpUlLOgLDkL6
KiKjzxI8GYlmRbAFaGxEoqFeXlWcIflFJ6/Nk2t0seXtkKCP2XgwlvpVZWVAlmaVQmeesy+CacMm
ow6ImFwtS8X7G6LX2UGGRV5NVGzijv37SvhODrnZTqo7GOk0zqYL9wJOFLG2CjYtCC1lVO/7IiMC
3Q6UevD9OkK4mkCZWTXWUOPpd0KwEhBx5maNItf7XBtZQ8gKQ/z0sNA+sFZ130vywdDEGMcAfPq1
FfaYGashuBIMY5DEDGa/VrAim7MxovkjH6wrHDoQFtMJclCr6k6FedasacBEwcZLOGmFqKDeVyn3
iGKUB/ignH3ciRGNOkoDf6vMjtYw7VnnpfUlZULhsdpQArIQDxW7QBvP/NisWgKLAxtflAc+i1YS
Dk11DdY87dmZzcgEPrJ8Q5HgzIFLgsOivkbKD60k/IYuqeLJO6Lkj26H1O++YA5wSzpEkYC1BjDX
t/MQIYIE4+2T4lCXGJ2EWD4SHBNfWQP4SOKbrM/wU0o6rXW7V2Rs7zhKlZ9otzgf6esRf+ZW0Ss3
yvQ17IOECT0GjI3o+XpwFHSYQcPKIWRJDWturIuyPSimyUNvb8B3LLtXWQt3PXHSqh7hxMQpmYBe
i6ijKDI/f1QDNA6fGyCbS7XJCXVCy9bBj/AIl8BgG1j8aaI5d6o1lB3DpKk/GzOCQhALfvXRiAZi
5XI/TQqdOz3n3s6Awr7PFuy1ZZpypQukiCcRIsRktTfkSw1BAtJMpiVXOXFCT6TJ843NQcemgBaa
wHulw7j9krUinrkrwbuYbKaSnD1OhaYiVIABAKdE5OHAFZPSWAvReJvRH7m9irDlq08HluxYhude
ebDNltmVL4EzohaLBfUq4ElWo3x0XqZg8d+P+KBeW8LbEWvAEzEk65CSOYf0JkJpUPOEepj/bX49
SgxtSrCd8kRZF7zvERRt0jkvT2mRWo+1cPRfKjP/uuvoWdO7UgGoNemDDTfNjn8Top9p6URT+FhC
8C9QI2P28xwuTmOxU69AufE3GqSWtwwhWGJ8h3cV1rl/7atyuv8DinIRnus1khrOuw7wGpxUUjdI
0rz2tfb1pdQt+se27TXhW7/bvO9pkSOgxl9H2Wmh/Irnu/pSi6SZK5t3RY4ILgwH87Zf+EYGSWU4
WxcB0eJvQUPP933MccPOEgtVKkY9CIzaa6Wrx9ni2pvYb1DW8Pwm6CaG9jUuuRkS/d/w0JGgE4K0
w0owOC8XOCNNl/a10iHktR/Wz3AFqX6nuJ3vL4XCktZEkV/Cey8NPYIH+Wpr3gzt2uRV2pkCEIM7
7MjsSNzSvDfWbhnQ4WyytLzmNuK7s/S7LcqajactmwOE9OleJIIivERjuXXMtHoO+ozdfE4RrG4D
ktdeXJAQyHRKFwJh3Ta884GfGbQ3YJ6ua6Mh+PxS4PS6VEmXpHv9dvi5RPnOCaCZDdHikowEI61B
MeE8ZwCCwR2ggiNfyDRqkGgtRLggG2P4ufKMYkwQwpjBZzS6vHhxeYRMvFLTbqBnQhnEzgP3Zzx7
cmxfM7/lO6oAW1od/9MPTTZgRD+sbaU+qqALxUUxA7JkGbCPLt/0LbpadeTjlCd7MNz7eO7JXCJu
k3c79HFzGEd23E7fng4KmVsRJuxMqdQR9clAuSo9zB831Qg78pBHAWdA0wUaAx8dZe+Wth5vBgI9
YE+Zcs060/PfT0OsHpMUF9e2A8m8Z2jJPZJFOKTgeHJNEcHy+S+LQJrZWPNjuE/rjFHKNZwt+1j7
PGGVq18+HztvjYyTcqwzq+fExHDmh3yrlPv1gfANvlXEchCM2Mi5DiMlqF/EwXswAdPdNIfuS+N1
PK8C+ARpUYtBJKzDE980Le/kciciRDXb0xizBDgmNfrWbMgNoqatw/bOB3c/Hr1Sf0FJLVmarDKo
D3lDrz3ulgmgDcfRFiVUR1FkeVpAbTH3ephF4rzYOl7NMjzOAH7CMUSignwcoUzipLC0/pl13sew
FfvVsxtWVO+1OU53l0/ITkSN3LqsQE2JV+Ry4F1Go3peAG8/wme2HmOWbrEaOdI+4twyH0tED/a2
01XaAoeDuG1dmF+2zXkR3FFVZgBU8iI+++JU/nVh4S4DpIZLq+85yeirhnFi8jE3mVD+sQny0Lt8
ijQO5EvVdzyvRYSJNEsLHiuCTIDQ2ouNUiBDd+rQzH+toS/Ga+sSbx21DdzliFueSShtxvsoDlx7
O8LhIqbCyfKt4/eZcz81YKPXBTPOZW00wnnBisFdw9/23xd67JdlvTymKDfLLSqMMbvKB5efxitp
1Q/4dUZuEUi1JM/pzQVFql77Jos4xjI0WeQpRUJ9JJcd5xXGIeXpcgG+rUX64D4kFuuCXlibULHj
XO7dINQ0pKkj+3BS8fwZHXBwvtyfEujtHt0tHcailumN6j1uEU/0zUE66XAVhTPzkG83BKxp7/eK
/LJhnTdDczASsFGZnouGxNs8Xu4Kd0p5KFK0jLcuMu+9WRfmbeLobkPa6vgFGKgm3HQHT+96XlJj
rWqLJkQDg2KBVckHMsacu4+gh2zdSCTI+5lCqNlw9jRvAVaQ5KsXByyEJWzbLOTJUkHNDqPwTezK
ipuG0HZWezs232FPhfIVLdzUAiBNv+5GFu3LCkgwNJBX1LBc7C6AlgL4MuEq2WrksdEbEAmNoT3D
Khs6FoUybIZgVxuez3KFYx1AWd/xmNn1zOuG1Tzd57Ns3FXFUY3k2ZnCzwn53P08wB4cSZ02NrSU
4eg01ELAv0hTmA5dPxTRO1PrMo6Fhkc1QgfEOV7HK4Rxyd0uzGBpHjunpwgJjdR/f5kXF8zi+bwK
SC2Kf/XQe1P+jiHgl8gIjHXqJ+2BaAmEMjq6fUzD5PfQRjeiLEQoNnzSdD2UNg/wxPbICI8daY7H
Zd3R8vSpUGb3fZrMXOe44gstnXGZANkn9k4UxFQw40TkFw1TfmT6l9zYsjXNNbtmfuRkPx0KE9nH
Oquq4iYo8fn6U0a94FoTiyFFpo4JsSAZTlPbiataL/5XSRDSiMSDRU3Vy5ITDPllR6O06MLQZSPr
PiPQ6SFMLL6eJq/4Z+2bXCTbWaY7OoDjyrOR2jIkY12qB2qcXJd0deRN9+Q/UuFNtbFGDM8zow/K
acYqO9o+j6of1bhmRcPbCxZFs8kqqQ+YZfBOp8tmEjCvfab7X6ZfS2pMdhe/8reJ3sNNhsPvAy/g
DrocDEMBc/4qw/WqKfysaSXJrgGc6qk5qKj0r2M/lEfNFrwNJ8d/bxpd+4oO1du4Nv4HzmB8r4Vr
sX/iweFuzUNWq8WNrceBV15f1k0/SVkcfTZMIl+Z1FiZrjerwPeu84aUDgyKtK9GYuKeic8eYRqx
7jU1j1CXITaIAwNtcAmuPtQr87JAqF9ztosOlgMSWw6uaE9O1fPEdVoc46TYOoxvFUZNj8RgZ87T
wpNHpRahjhzYpu7Qcr5ZIZ9o9hgJ+10mLcvjrNLhKU4X89HzTFp2js+qRJ+HS6ISg20jCCxOErnL
xuKSbP0Y0bHeLDXUisoBoN0soV4OLiWzg2fGJbRkRZcsFzvMw0TauXNn7Xjl6BFZyvQEo365juQc
P1Xkf0LSVD6rM6edZceGSPyocnMBYEZWxl1zof5RTkMAtBsbNnfoGF/6ynZeE0Isv2ZUlb8z5Gop
t8csXFFXgYuvWnFtUpTtMw0WRLgHY7C/8AbrmpTQLc6B+sqxp/g2VlAJw8SNP+RVFz641PjTus+R
x6SaYoj7Zb717Sp4isBHfSlJbGg2zgV4GGNAD++WCwgxEyEGJ9WJBk2HP7jfEB7/0XT+StPJYIEG
y7+f+X742nb/9T5uQtxrLz8Mf7/95B9DHqVAxmDko79vau+djlL7Y8jjWUg+LcSZSCv1rMWiT/Xn
8Ff85tKdgmuhmMsynKDR+6ebT/0GgMbVhAgwmhrR+08mPa73YzMMTIftMmSWWntKWp9tvmlph7Mc
M4zo0bHNVX8qvYJSprCq9mTPudwg96HwTXvbvIfjtprzEGFCPMUbQuPHQxo1RgKMvle7pvObB3oJ
BpLGjLIR8d0+8g12zLj3y1M5OfUO1FaHviqNnCPjFNXs+qQP0HoYciTlwXPIkpKp424GHzO0U+UT
xS8Hey/tMdHNYcPM1gufEHnjcRockml9N/kIuuu92WYBcctBOz8tBLMjsc7mXTwYYtMR9nQOx9K8
YlSH3mVCIU7YspHhzzaC+t5B13bNj2AUaoQa9lVpnOOgStpNNCXjobFrEI/jXKym1hYflqYZTokt
5keYBPZubtroDjWWi4p/0Z+cqNp2yzQl3sR0X3ZQjwdQUeOcP4SRQziyPYFva/m/lajNE/vTE94R
R6ufhhtPzjtvyLq1UUMpC/FrQR+LZfeQVom6C0rTPgcStxjLDGfgXTn3fOLMM5YN8jZ/BT4XlSbL
+solSmbDe0b00nZyLUskIpaBhCWY7A99mlYH2pJ0AyCJmX30juhZ9CUE7clso4AqrKUzylVBoJLE
6E9VA5sHZKbnLh0y/u6AHrB7ki3m81UVL+bWGCxyqpPZRszfFg7fh9Nfw0E9dIl4xnzlbHo+yxYH
+/ugQEBFxtgTuScSe58oPsEZnK/MqFIkmXsR+rJ5G5qdA6QrDO9bSYDLhvZpduMleX2bFaSxcpXz
SK2qvHQBdLTuXWobAdw1NTwHTWCdSTdPtk7oTtfzUn3tLCiwsAkWdxvUMWvmmLRXE/tKk7j2mmDI
CT8ifojMdAEHFkZwNu3uIxLaYk3mXHpENB+Ep7FDMneeOLLULyh8209ImbCn4A47u3nlnDS26SF1
JWZRp+ivHUIe3HU35FyyscqbG0xzn9ht+1ujsoytNYqvssjhlIwYsHKnqI9DAv80i8nfRSFgtpu8
mb1nj9bg42Joe8EQZFu3BpqCNK/v84OQvZMggSyLDHnSOH6KEAyKDcj/GAcK3gOIH0kDk5Fveeso
tLIcPwdxHsqFuGsRieuqppOMeWcOzkNl3Y2O+by0/rNoenjBtB0bJdBl+G5Mt0ZCZ2j2Q8sdI0LL
/QCI4jEMqq+C4wF2NmR624YpEhUlddW7KCO4o/C9GBybax1C1px7fgPEZ7uNUH/HJ8/1x+OEtoq6
2YUmu+7DdrRuWr9dwr0XTE2I4b96zmOjwk7fzWgKRbtLjD64wyRVrpo6BZc32MMGnvW064W/R18Z
HVNEtPXZIlowP/SBmftrr5+TExg5AnfitgKlQlSdc9OSJ7xVdhkdOfGa27rqxpWriA0wK9f7IJt8
dlbdciqEMg4hIU771GN7D1zL2DkB5a0v5nFXyITWF+DEj5ODuSXHtXbyYkVXrwM3Ti+KYqeV6Spt
EudMUzrdVi6OJQiN+doboG4kdQ5xILUh8vY9mnrZxuvBzMObccDtu+6TZWH6IZyj03nNzYRn5f2I
f6XPTiQuhXCL24pmIdT/LZKzfJdUJ3eePiIxJSeSAvo4YX7aOvytU+aI8sbMbCINHWlgA6vL2qI1
jktSHUlB8lipmvps+439iJ8AVSjx25vIMaNxPZPjiTA4KBGuZGn6vFD6gBBQ4wkLO367ZvgEK4Zg
mKEnBIrBZ7Ojm4e5cBlusyWcf6eLQrYJDfhd5ITwM1Vc9eTrtV9k4GLMVHi/VpGrQ+ks0R+DfM5o
YQXNdZz1n9hYUGoSqXwolnrkKQ2IiFt11TiC1cnj7otVsNtslVTttcwDIodC8yFkNEIySy5OdEaJ
dyq8ZJ8pbIIAhw5txWkLdqsHg7Oc0fcZRJs3hTiKWXup/TQ6uiNJ73oAfHI7mBns2N6urYRFFp3p
n6ZCxTTqsvtAW3BUG6o9xToxc0ET/46UGxfjrDy5oqST69EcMtrmVk27B1sYeLe03gitkjZLbTe3
5rXDI3oTVSHlILahdZpVhj75+hvHis2ruasDUgPr05TnNTHtU/vqlM20DvNqZDyQVdf0KqjQexkd
mwWlu9/lx9AhlMQHM9qn42eEXP1W0DEjQYnthhyVo9e04QG1k73JA+92ABwFaQibYG4V1OeDcx5l
nO8ao8XGltz3ojXOY5TcTVzXq2BCWd+I7DZU+bKb3BSHEvmUDmyRoXV3zgKVXaY4N1bOQH55Q4fj
Sab048ae63pf93HokunZ0XCbWxGWW4udE1/Shc9IT2dG4S4v5EaXOYfYRoHPYTiPhW98HC+8x1jR
AMfdDQaSs7BGQhIglQF3V51pzofKiR8cpRM7l0t6Z4timXEG7S6ATdiorYROGxLOJv86XwJABbSA
d1ZpGdGmSprlg13104e8FNOV0iGifU2caD0b6MuHXE1IQmcaH2BTRpb+rOAaDBFhpDqW1MxZMb3U
cF9mHVpKPZdcgdvrbZjWhJp6Sx9f5SJvN+TdbbFBjrv5EoJq9QY5HqNz185evRu92tzZeGiLVV6w
vKb0vNBlz0gbkKWG7+UcVBuVQKZpKpomxBzZ8hA3C2RssWBKG8veHFfsbsBGSsh1p6bq82jbWQ2q
PMZoPTAYdi6xg/WJadObI6wErSKrbEk5aM+tiadm8dqhP4po7k9ZlBpwuXSsLOeynpwUW/rvTMdw
u3XZLXW8w7zob0vPZ9wY2T2o1rAWz60DjHMD4TM5e1FT39M8Bu/ku3OMLRg5eQtYYNegsjgslzhc
VA0D0bhzo1qaEnP3ISOEYhO0pOjmiQ7UzYB9flzsWO7wC+3tDtLrKr6k8HqkOq5qenfQZgnpDeEo
4HWP23BrT0Z+K2d9iKUCqvEV4rM6gtsVH/DEJmuEgAF5VXBvOR1fEoLbtBPYobvuI4v3srW5SKfS
Nz9jTyCcXHHEXPGNkmiZpWLmpNmk0Xbs+mReNb1jrTvYvdVaulH+rqhbD+xNGvXbzoluCCnDiKzj
jsee4GM30hnIqG+cc3tJRm7pTe+ldjSQLmpfeX1LhnJWyPmVYN/ok0/N/UTIrToFEjW/Nk2o61ZQ
mm2C0Az9m1w49tqa1ccO8vMHEhmYJIZkW2Y65dKaHHFsGKE2mMkT99muJKPg1qNdFiO2YC+x/JsM
aNZXC+o4XcHYfGE9ja/i0SDhB8PWxwHn14wjKVekxteYbjZI1THZgJcBW9jZ9xCm7S35WATGML/d
Mlzz9/4EM8uZhoGeyjDiqQ7H+xajxyopxmmdOCSAlWkVveCCJt/BKku5M+MSmVllVs22toYO9PBE
il7Q1aQ8Re7OGoR6Rbg0XSNJWm49AuIfqhHNyJr1PPm97Mz20S9E9jE0BZHHZNz4V+UMSD1Wmbgi
5xudE/frSdShe7aXDgqDqKDy0zjeGgseA1PJajvDU6b2J9zHIUV1jW0zSlma82I3kn29TzKjOE6C
WryCfPFYNqBwDdFsu6oGGh0yrU6SfLhNlLJOLBLDhgeQh0VhzmnJZ7yxtSQ0MmqsV3nibmdp5iTP
DnONzajlWW9kcqpiahTyFWsKqC77EqWusxxIVxtxtfYusCnihN2cAK11lfnTzWBZk70bG1l+U5H8
5/z/y/P/RUDxk/N/3H4pYUn9EL1DUrtWWf9x9vfc3y4yMQ7+DggNX8fc/3H2963faGiRsOPTEbiw
fP519le/Cc9mcoAkRFrgYfmFf6o8rd84oiv0DCB+tGzwH/k63wpvNHcR1IYlNTDI/Iv8G2FilJLS
7X4bNjU58B3HpFu4zDNdz65h9Pldg+Tumzrvv4o+vyvjomv/57//7gVphqDz1Lob13yjqkr51JVV
5c7JxgizMQeAaItWr7mZx23OzvMLCduPrQ3kW3xAAoq4XsgrgfS/EUD5icuRBrnsSZWR+5Lo0eJl
WNU6w68Aq2+1N7wUXzUtHASJBCaBWPpBMEYwdhT2qSlPqZ7BxwqpKr4YWpMErtBVJXHwvUoT+pV6
UPvzq/o3n5I7CQkx/gJktG8bOGPNyiGMRp5aC1la4VVahucU2iYXMkb5+YuZb1WBfFDuQMINKOKR
c+i7/Xtl3FRm9ImmWJIpiZiXETATidWYCIZhQ6fYaAtkONEVNl7GnXPDkJweaMnYkoRsZA0U7L8Q
tP7149ML8yBlYZB2lbwAVb+TDyekwfYo3eTJGzlUw5WHOCuQ0+7/j6+lQ4nRRUqts35zQ5GPJzIc
DpIQlhE9gTTaV87W032vx2o/v9D6On6vb8VwjW5Pg6YVliXxVukZM42j/dzL0xBEv7dW628ZYP5T
VeXlRRB4X/5klXrzZSJsk6qzMnki87w8Jd6A1MMD/7Q2mb39Su1s6qvz9iPZQLXR7Wrt+ltBqRfg
kl1AGZ0SK2a4dhFQgrdj+pY1bfXs1SkTUXfmIdWC0znq7GM4QNn6+YX9mzvYFTTKgGfxqOohw493
cGABjgncVJ4mr7OubNKVjFWtRyOV0XKHMvjMt2lqMaublx4l8+XhdbQCmhXkVwr0v7t7CerwJY47
Fqu3UsQ087FMpxUPL8TR+8ucaizQBv4/9s6kqW4l2/df5cWdq0J9M3iDu3t6jIGDmSiwsdV3qVSq
+fTvl+ATZTZ14dUd1+ScwMZb2tmsXLnWv6GTGW0//uL/6lE+xWQQtBwt9vGKwp+UFnvQOWeZx/BG
UcKWxSaNUB/6zP7HD3sb6gnfSBdHZhC5nCxclY8f1qYSlnHXGqcxGIEF9hz1nNoB6LKMAJUUQqvh
Z5HpbQjWj0ScGa86au16go/R9G2xoBGNG8OpyVV874Y1jb5e9PBgcEC6yXqoPeTzdAO58IAqSNhS
FejBs8CoaedBM0erSDfLXiLIK9RjXkBTIJYGX56KLrCMjwfJe2FY/XNLoB/vo0SgQexQOhxIZkcB
BZ5P7k5c4E770qx25oJuZ5P5xi6x+mKASlzNYIppFoomXjd5O/tbfM79LwJwBRbDeUnnGVNUJjLG
4eN5Qab8ebILlu5rV9sGw5hu6AyBwvAs2rxQbMEBvTQ9Sx9klZnzz4RG0gQz/w4BABudTTvvvkmN
Wg0TFy28nAFc4RM8X0NLBEvkA3a5xwbSQAQ4ijvrYOGXTbE6QP9mU0WpX6xLkcUOBrOZg8tV3fEM
DVB5kfvrOrShV65ykX2lWokeRNqwQlqXFiqYPYk3DC03//QFm9vLpAKHJ6w6PeV2Kp9BkXbfgpYG
xSmWD/ONRQX32rClAdajLZLs0ZojpixYHJ8L2wg+5B6bV9aeLPynAv4mzQFq0k+zFQGQs1p9QiuA
WxUwqR/tEtsH1QXdjfDxI/FG2t6YD7tIGPaRwnUQ87aKAgAAA4PGwBmYBjC/MTAFZ3KnG2x84/sZ
o839C0D+BTr+0qFG3JTxicY4uOn7ZLm3FdCyNtJwgBeynTWJ/rmoElvLXstou/QxpjHhLKC6tjO/
BQ0dicG45lMq3XZfJOMG75+27MspV3NSw9j1S4cOTSryQ+JOMEHnINCN6tTHtLSiBh6cpjoxecHo
v4DvzNym+w2adtri9QNs6AUg1WUdq4aqqfcU+AWjSa2/pfzRhDNm42Yc+KcvrWQDfEu/710FRNye
NAHE8QJtois5F/0mZf81ZjJjo7iE1mVqAHzdzF4FJANAH8iFAFpv+5vTbtUOa1nR8r3vTaj6ewQF
Qs2lnRC+CTmLJNX4aTeXnMtoftNpW7eQ5C+WgCLj2sqAcCMu6D35oGmh7NQCkxvI/+Jr4iz2YVlG
NBHsxHcfa6Xq23DJ5gu0GssNlfLGWoEJsEKunqY4zcoGcmGpoYR9OaE2WS/NsDH72Aeds2T4DPng
Ylc4dM2XIcYHZ5WbNljpFFG0pihFSZ121hoh//m2wE5gi71g255SLIDky5pEiItL+xcgI/jL5vFQ
ARgQ8lfoLigM2MFwGfkeAmHzlMNWHAoi03rRqC5uqdCvJYSPB7S5Rb9D2sD/AZMQDjp+CedAnUWy
00QOZAyGNttYaO3uVTM0lxFtCvQ5lz59TDQCN2gk1XMu03twiPEZJn1Btw/70f/WgrDhMt8uj1Ax
m1PHreidTKO7PNZlV3AXtpd1T0lTbEKoPhjujPVjTndKbsCW96gHi2Cvk1EqOBOY542mGGw7ckAt
tFftoDdLHZhAASIQfTNQvTqBztKe5AIVqdkb5p8xSvDb1MiML3PUVA9ZoTCKm2u5amvMyfOuzzD6
FE+BRLsxBOi2ifEkXA9KWLuKa3wuQgP8GYBl2p5x03CVhkpPkRn8KQZBuuWBDBm13aTRM9+O52S6
4QEe/uxt6kwhOx7HPMgtoxjVSJqiYdP2wPL6dLM0M62bqhnu2sLv2rWq+91AvwqkmPmjDPrmISoz
G4kQa9r1RuxshpL3iHCk+8KptKAQR3g/991uRInOZEYDWAjn4A/qayhfLQpj9KrWBpar8ukFNmjY
OVui19DObdNKOz/zJw0joYsIho5oK58TYRKQmiWybmdzYcmaEiSrCJC22YYDRZ8tMssTgKqmM8GQ
A8Vd1kD/m2+xBWD2BfESzKU4SFovYDEGLwbDaLu0a0WpP82a2n7/ysODKaFFsCD7GhP3qL4H1rrx
aZzeqtZl6w+p1x3cCanQwwv4tG1ZtrrmodvHYHW+2U2XkM+l6GxYiC032segR+SKOmHY/ppb5Wpo
MbJpZSD7bZ274084KR1G3IXh/YWPZXQi0qg/IL5OjbiekoyOmZWn33sln3JgVVvPxQlojQRh1z+U
9M2Mr0iWwtwN7ZQyN2iZtV9mxTYdx+6QG/6ym0MtpxAlVbBCxnS8o6dc3QBR/GWXy8Nku9ZVIW2A
K9iMlms7QtbEHVr7OZFp8rxk2fg1GQJmjh2Pqzm4LJy8EoRrVyrNUOrpyj44ReOubzbTWLYVol3E
caRoqYId8Jo0z9yumS/wV3NufOQDsRWtioH+LbOA/R/1hHujVhOqspYsLyYh3Cs0WMurznKHmyoL
uzXG8rRRlFFuKcQ635vIV2cId1KW82I781d96KCumFKPGodljFYYIRAuML1C7TB0T6ErfI9bY/w6
yqSARzcg7Egp/7EYfSzNRJnS+cP7Fujz7CSXEaCZC0Gv69SIxshfpSrpn+xsbM8qHNS2deYNZ5Zv
GvHKlX0lENCes51BMotjo2XbOLdjCk0NGy7grV+07UHVzvK1zdL43JyH5YvEA34VqWT8NpSyo2fR
9252OmXT5K0ReTCQZY3HsLj0JwBu+ygd+gO3XOM8D5bmDqKzHa2NYqhqXek1C3BR4Xg5csL/slTX
Xwxtq/YTB+FZnfdVuWmjNKb7aHG9SAlu+8KFOQ2kvAVsnahAfUlsRVW5zmMUsxF7Et+KSTqgEErv
fMpswigogAjNBoyFx41diSGmEdvYFzKYF28Fgwo5zLAMXAKiNf5sbH+Id5HRLWABwXe5bofkeOkv
h34Ispu+srq7wZr7+7BEcVBNkPGXnMJngaUOenLA3mio5cHGaccgQ+xqSZ8h6HAOSRPPGdRksxIX
PgBqauGeUpeAK9YemhFX8MOmO1OMBjoVkk5R5nTOLjQcEaxggnq7rg+Q1mrsLOr3A2v3F8ao019t
6Mgfo4fW1ujjZbkzAXqjQ1paoC7zpgzQtwzB7SHe2mUbkcJmOgSy/eWlU3Ld59AKVkvWSyy4prQB
XY6eJOoe3bxyQdahalOLKwMZvq1t+rHcRIlWs1rmaYJR1ARo2A2uDM+KAWFFww3UQwpeHVpNsuRX
4MICcxXTyb2qo7KUIFUmA+Kww6yVFJBcaPpjOQ33U9pNsbt6ydf/Uwv9tBZKleyPq83mST79n1ee
/OVT9fP//tdf8INgu79FQb38m9+VUIQXkMDg8u8Dc9KyFuCZ/qa6WxZ/pTHbWqeOy9A/C6EeRlym
DfzJfbEZ19CpvwuhpvYgDyC8hdC3uc/a/w4I6m2thVKk6VFrcRDhsF3Y9Y6+Of9RQoqH0UIvsRsv
h+o56Us0Ir//MRr/ovD5lqz8/gH6tvzHA8TklFU78YAwJ3DiNjJET5m6zCJA2s8fP+rlZv3HlZIy
GHbuqADgHhQhCXBcUZix3Sg90uSL3Cu5e5OaGjadjBmAlY0q3GOfT0n4A5WKUMLrau3eWNYNrI6s
PoUB2CXVM8yuMEgA17ipGQX7WCQajFgPPzMS3qw6HwS2vO4Z1N/lpOyjPBaoYeBc4UPSjW/nTu4o
8HinPe3T6xw0TsYFIu5qdKNqGxSsI/AmsJVv0A8clRPJjVdWXVp87SJ0VCHfuTV3zw0vQY8zA1PZ
a9XpU8Fl7W6G431Wxh16t9hrlOMO2aXSqc4CidyRNyF0HFpIaD9iUOKvEM2oshVFHrE2Ay0B4hpB
u5zlMkqNryNEJbfeOirB9hE5d/T6pngfcHHt9/+JGv8/GhnsecoZ/3MD5b9LWGtvkJOv/+LvkGFH
/wC5DRYIZTDTpdT8d8ggevyD8hKyOhSx8PwCAfk3bjKw/gHPll8PUFeAK/6HJqbHX3m0HogzDpVb
oJj/TsjQUht/FjN5HRgFQFyogvM9AVG+3dLA7eaqGkz3Z2oubf4LmYzYMTfoYRqd3EiZ2/M9BOxM
7vqZzQ9jYPa8H1NctvW51eApY+9agxYr7f0QlUHwUrH2EA1LdLDuhIll/Qx4ovUXf0WjPFHGGrhT
5yJmXA7z4qBqPvT2FZZ7LYdxgvLdeJdKzWgqIYVAWXcpgyAuvKBoHu6Rysw6D5xG7kViXY4TkpG7
WuV9Cz2sT3E5+awWd1TqpZwFqsWC7UljwnXs49Fpet8C5L14P9t+VKDtqiRIkQEWruMUF1HiRTxy
srK6+tX5IptvXS0+IdZ2Ogi+T22NyXT3x9r6FyHYfvdKICoseN+40lEEjY7bJAGljqrpRfJsgakq
LlouC8Xp4g7cKfep4WcjEjlBBkURjl8bDuDnJli5q5z2cPHUTP2M7UIwkOqflqbqzXS7xMkybJZy
Yiq2knrYcp/iMGYAHoLi518uS0GHbVtFbo9Am5mQ6UWvCcn/yPl+e3C5FDv1GoQKZCKWRjORU/XP
cyVOC64N3K5+miMc1q9enRnNDdbGzXL98eixo/5c7TwITApHo+9p9Qme9/ZBMwE6Wrh+PgNwRlJ8
20JDck2U89jhkxPk7tXYNx553+x7pSHXrZUE6qbA1eEzf8GjKrZ+E+1xAnOfYi+V3qOWhQWc04ym
3H9WfSj8S6+dcwkUpjLAMZzCJFs8/98dZMq2FM3BwoHHZhSOvrthJQYI1MD5UQ54hs2bbm6RwV0p
bJjn8ZNnvS2b6wklcLkW6rREPrj8RxOKU0pZtDhXPE9WAvj3pw0cNE1P4nZg3YE+1UNczr6W2/p4
gt+tJN1jQhcBLTJURSgXvp1geJu9gDXS/5iAt4Qg1YIyVDeYcWeM7sePst5PIapHtK8Bv7OiouMM
JW8aqxiVXT33uLUggZpR2bwrbUmMWktIvUl7NUVLbFbnTYYIn7n1VFos93kftK2zqkoCInScPK6i
L4BZ6J+vU6XlJwt49+EMss11q8/6NO8mBr9XL+LSzeyY73vlFgL1lDjN+gfSD4K3QCmoyH8pa8bY
uGkqv3E2caXg0Xw2WO8nhiohnQF6u1or6DhsxYY2FBWe8R1wikX9LQq8jLtYELapwCDAKe2+BKbr
FsETKiUwITedECJq1xXCGuo2q5ZRgEEPETD4jp5yHmGE4tvzmQcdDUrpx1N7zCZ4sZoPkC1km5BO
vpfW8PAuEdUgmu9pmNFCXuXhLJdrbA0Ei2rBEmVW+6inVH1pOHHGbupr1+UwqP15JlhGhZvMP1iA
Vf7L701GhuMPuuSI0r8Lvuc1AOMISHTxJmzpHvokosamsXkFKxX8fM/s1AJtUKqSNByZEUC+OkQb
fZryQJscMvwSp62cvi2zTiFWHVBZxgJooEOQR9LD7/Kd7XYe+7tLx4waNNju6qc/ojlnrcCe9cs1
2z/yHmqocsu9WGhhUNdq8wgxXAt90wcaqpiYbwc8tpf7BacydatE56sb8u+S30XzkgiySiEqMmd2
irAW8tGOrhytc6c12OhxyGcgo2fmeZrskLvABmiFrrLNb/qI3/ErGf54lY8G6JTKL3IMtInF3E05
IbgHRZRgJphEPNrIxohfx1pJPw0xuda/hNuWdd+6MPPUIaaIn12ULuy9/WjhE3iWdsY8nA7TMLGW
pjDWkQ+5VGs+C1WfcliasdRnZhdSghWHNuwkiMzGrduiOPz+Ah5+AXzVGoAGeEzTjA0G1DNrll8/
JTqIlVVgGtW2o7zO/yBEzRVgxBbs+t+f0bUdLSdsiLwsXbPkmnFa4S3nMQaDk808emrpRJ3OTsN3
Sl5HFRll2kfQJIE+av438K3TGpgdth9WGuknOlwFcqqO8HRhzc4BlbgNgV4vlyaSnFpOgftav0WB
Oq9uauk1AJhzR4t4rVqkiNlTqo6omqIBDi0fG9XJ5AOpv1txsJOJBOxyarhThu5sNSnGsJnobpQI
m3KDi7+GJWgSMKowasvxJPZrBe8tWaBXhpvcmhz+bsatVH+JPELl46JzYlUnW6zS9bwHtiIKbMUC
473aNjS0eRPhdC4/JSE1HnUa9crlU5q5cdkKQ841G3pCImHoonjSSF5p5tvzh+OQ63dxoxQhzLUf
BGxBkKgFK8VZfN89KD90eD38W2iqrqdYmVit9uBvvAe0ovlhHTlzwGvh9KTHuFMYT/5CxhqP9NUS
BnrNlaSA7oFLFlXAXWL6eonq1FrdtmHNf6mXlWzgIIdifknqCI9x644Z+3wW86KDR4qoxFPeOUJv
aeyk+VBhumjgQsgmb6TK3VqOug0yBA8wZm2Ctp8PajIpSF0oLsR8YCd6OqfrhVxMr2onA+m5aQsg
yN5hCktvQjDHvI1SL4vUBtJUoCNTWiK4uqOyuYMnmLTOThZz4kItShfaZIky2+Xam+eJ5R/2ITbF
26iCf1STKICRufQ9T2kPUFOWKCtjp+JkVw22N5QfydX1DNN4QLV8Z7OXUXzMerA0tF1EB/NqPZW4
bo5nRdwHvCNgCeamcxFH955qkLp8mTrO56T5Stc6dvFa7ZsIGLlvZnCgtgRiws2Wwh+GK6BdhyaK
VgN5+6RWKKHI9BA7+eAl3MoLwqz/YxnpXqU62M58ZxTj8b9JEe6Y0jQ5x3l7sAKkLqNeL54s1yEl
kOOM6Vsxx3pdmsPUs4ZiJ+uK5KzRQoLtDhznINA88hxCJbY6jNKmKpgPoOPwrofukuaTTcjN625g
lmr0jTgLmrka+Sxkv3QUpNWCVzbcszaWamfCAeA3ucJ0/J0UsY5Lhamq6Qs8bZ0RprRvCE+tO1Fo
OJOpQXRQjCJ7wbJlz4JSnXAQwmD2u9k7C5FRcA9h2S+8OCruA492LVok7Y5wyXGk5jbglK8oCLPz
QrfUh6yUQ8dynCjzN5DVQzETHyAyGe7VBJYZji8hynMPbYeWWrpF5AiZpKWydYplGmMx/8AImNvI
73sIUV8Pzth0ToNfqyCqIsqV5qNjnGg+iACeEzrJpovHOt66JkDkr7Db+fJZw+E/v4gX8sZBPhqM
UgNRio2doxrK4gkh4jGCv5c1rr7675CjcVi4SzbpxNlv0ANq170Rcmhhl2Iyxk4gIjECHC8Tk/1p
AK+Wa5cGYICXTYp4zaWNjCFw96ig8Uvn3Zr9R2Q/SvHVrKbyNrLtCCsAIWgrn/p1i+G536ih/YF2
amegQ1AZ7kXMmzpr3EGz7jEj5i67Iqib8tnNy0WgTe9X4mnEEHu8WiIDQe/RwCrqDCbu2MJZQGkA
OZ/OhWc+7MbRC9Wl6FCWbVaQeSvrHNUM+j4UvJS17pgjYO/NBHQY1kqtoCisEUAA34wzsxhn9CTo
idnRCgDWLL9FtjW4X/0SDaEEyg7y9JrnZ89xA/iX7x+zTuNEnsiUk6xcB0s5LlDysnIxxS7G8VPr
EM7xsPJlcYFckoULXhQkzsYjQVtuk9xOGw4+XwanPV4u4cpxpW2tsc2NcBn2E9lHG0AEQU4NK6CS
lXhlcghsR1IgM8flLAbtbO6t0UrtXdxCqsL3k544+OLY8Yzrtmgq9w4wucgbqn3B3HbbCHLDdDvJ
yZEXBt1j4wYx/B6nGhjb5coTvi8QGQc8qA25YAa1+3DyEPlZmQrFlw36tWWxjzMJBR2TpbCibVM0
jp2uA7H0XfjdArBfP6coA6tpU/hy7n5GiDwMw3oIMLOggdl71B5lXHce0tiF6ZX+PkYC079EDMko
ir3yqUuW6c8U5wSJd2IDBdRuNpYnNZEPjISD0j94dvDW17+zb3OGAmrdoErS0HEcm0wfqG2FDZx3
N85e27qbNh5FjNqNiYJucQBA75GNxVD52p3AOI/1D6E6J4MSzqT0sYIln97cXajTR8EBznZIXV9H
uMozdYaJAmOMbnxOKRJiLF+sHcOzpUsMUlKMRxRHj5dWOacMmIXEXvZAMvhMGseNzv6gfOubA86F
+OFCOldVGe2Hrsr8Bw8bLl7FauF+R/vEkNQa2qHzCJPQC8nsNdGktfeuDdfxYTTJ3QwolWNLLMvD
TB8a2LPEI2d4BZt8q6zaX5xD5NolKVFtc882TqqhMvmi5CVI4Kw9D9ohARE2AGf0iD8GqQmqd5IB
autAn5zANibeVCRpwLMHVO0bpCpcD5zRukFDjw8z8yZmL/XwlHh/ysM6ThZuUPIrdm5FvFEdt70l
niIR6Xw1ihXRxpaD8L/Tmq0blCDyoD5PGlgq1k62rc6l6jbQKUsKwYkxgszrS+sXIrVoF27wdlcD
YC9AJKYFJDWeGNvIRDWkuiCGzzpFein3+Cgyc0r9PsHApTKORWPqigWURP32lhMbDCQ9ujxqsPKr
uHSUKIySuOK0qN9g6I2U5fP3SCwdW2g1tM5CRooUKJ/YVNKHOl1Y9RyiIgTXmCHLgCNyZ6mm2HtA
0pDa0+s0cmBa1j3Xv0Hehl2MCszOoenKHA20wy2B11ihxlQTV804+qYKkCfFIcUbsBpPwFn76hY5
aZ3FWkuri09CDCpLT1oTsq3FQYkWyYi+yKwv8qEP7eGhol5nTetsBK+BOSZyFiTOdqyzedW0QngH
s016FV4vMrWb7Nyn58b7zAtc6n7rOMLkqyp4Seq2xBuHLQKTURe8kDfgF2Ll6kTNwhrzIessvcCc
eMg6e9/ZAd37TfJ6uqZKJRyaQzOSqK4dpyUL9B2h803p6/UYl3lOZm0yAvkv+OI1P/Dn+rfJSsRy
PZZhwHFppbyXjbFhoFPDwh8Sncxj2MXLvG6PQnrMSzmMDZMKJNCR1bkzUft/VOGYoKIBZpJW67rq
WAsl5BpygnznClev3bK2o/qiGq0EnnRSwuoZTvmAyiGphanG3A6GqnhWvQi+gtmqTBcrsFLKNxFi
W+qGBmcmnpQADletAPa1kuAyj65z7o6WLGrckWzWGcIT+hIIloEbG9gLPSG9C//tmosn8yxnb5nP
HLTd6LVgLTvR0badrnhSqTUxKPFr5tMnpiLX6JtQ8G2zKSpIDH7fiMOljkgMpiRBCX1bJ53DTwl3
FrFFYM+Yfjhq6JZr08BEaY06XMp1RKUi6XFB8VtnuPWX0hkMDO7xG7024G7qnN0PdRaGdo2+5MMA
1Yl8AvJC3cZ9nDBrsqKgCwwCtjooKaG8mhwl8prlnlHXEXexOu68Jx3997HX9weWk+/xeEp7WPjx
sS0x2T+0gTfJFO7mxNI/AP5LuaoUIXnU69arValTq9KokABB2g60ereRSvV6YdSjrh8BzZn1kgzM
cKyvTHdCjZ4BWfSN24sMyUDCJ9JbnNty0l74QIW1YOeYJ/sYJ/vhC4ItS38CvsYqD2Fvc6fgYDNc
8gOQOYrQCUKr4WMiV+Lgts+7WmeiuvlFnBlfb40oLgHNOenAZhGkSPgHf91TubLLbZQofQt8vViU
8aJfulmmcU7W7LIZxKIMF268rgpzFjqXJJPVP6Z1zZRmUPp59QFR2aTaog0fS7nFksNFvKmlOMIv
LjMrCrSnDliSaTRwUyp6vBbxV8Gtj85A6tTFk9NM+oY+v0YOnLR0oltZhV6VH1eNjuuBFLWQGIai
QUMnQJj6qMCK6RIwTYhU36dY6numAjmYehsDz6EyWvWD4Pt+8sjjqpp+JNdTRGDBC4YkTm/LnXNb
16Epffnd80fdvXldGqgp6Mrux9/u/aOQ1yDHRUvApniuRUX+rNHbqH7SqnSa7+BfdHyC8e4gIDkR
rIldHz/rpRr4z+avLr9pcgb0mQBSz/uuVG+ihDGWhfN9cirERM+GtLJZiR4WPGzDFI4PZ+HiNwSN
AVW9niKKKruwXIMv495NFUJ3NiKuvDr2vEbm372PWiT6ilBjIMiZEPjdyE8fv/67oXIoC5PYWlBI
LQtXu7dDNQn0JZIx8J5kZk28BweUvhZyuHKF+vhR79YcqifgDZCZjKirhsf1btKozK5JoJ6iFCHx
+RDPiLHeW0ugtwiWwnivfPLljlsoFhODjR8MIaqm9jvageh6J0yo3z9hTaFjlEQRcrkeMiL7TWIj
LTFjpk2+TzIx8/PP0g5McUW0q7xPGBDHw0zX1EMzXXdV2W7IiL8dZvQ7JjVGifNITYKrI7pOVKlC
POWIgP/eKNvQy/i2DoyogA7ScfG6IDEMHdwzH1FtCIoL2Zb6ap7l3NQOSI3orPHjB74FWtA0QZKd
sjNNXo8OH+Wjt19N5uFCMJnFo6jpE6VbgUEZYY6gODOvsehKBNbSDC2raA0PFP26z/oo7wbXZxGD
5ofMAeUPyMvbN+CWmJZWG9SP6AvPSb2ll7UUW6oeaZTvX9MWJVKdGuPwoOP376K4AV2M60XlS2Rq
TsbXwalwfmaMKP3P7OIG6Aq3haUEtuiQR4zIom5CRxrhuMqsQhKtg9HThyUk00Y1mzQ2tfeWQ3Qi
F5HBQPHIGsU0YuRUUKLbhiTztjzJaC3DqW8KQ+dWvQLbOSNQiHQrZWTA4MyZ32bkNkHv6CO+RZ2b
1wpeC/Q9qT1RE8qMTppyYCX6eLUtnSzHeZUTSUwgj4x/mOSCyqStJsCSZ2ldUJb9eP6PtzVxz0ZJ
yQMcCWj33dIeuFngprrM35q0c8hZkxbn4WYTLVJnAL9L1h8/Uu+WP0OuDrXRS48GRiNa8UdAABpl
iDT04fgtSnxdYxyyyC8u4IPahXFp9iZvoPHEA5eoCbghEwF3Q7/Nx69x/M2hj8C4QU0s4mvTeD86
RGu/q0fmMv1WIGVQnWaVkNWdXYy2OLd7+Qmx8niROyRn2ojA9aGowlE7WuQ+RjNZ2vb9o+rQ/7vH
b0svC1gCOrP6+HtpoNmf48un43aAegzcPs4F0F5vN1QyTmZZ1sq+q1EDDDcx5UuZ7KDiZdx0s3zk
dFjR8K74X0DBhnU5eUgsclnz0KZsKetSguHKo/v37YjpIXWExdWJepZwQ8Hrkl0BBSXVZa3J0GWA
UKKVmZ7gHKzLxEVFd+RWQVzjyxmFx1mUJPA/CCsK7XNuVRa+E92JYRBHyx3Y9sS9+HgQjsabMcCt
zDHZp26ArevxGHiQe6LKR75uqHJ9MscNrYpihZUYN+ePH6VBdW/HmwDmwUsiJnAsvqNRjU1LTdVy
49vQbV6eNXiUTgschfTRRKgnBL323ktAOoxCPdW6Svr7J6EGXSEwwFd5D54b6Homd8GWSGdXCJOP
J0aRD8Zy3rNVfTpYbVWMe6SduTBtizrmepwhu8u15Hfjj26RbiIZCB6zd5bQROFrpxq0NhzkXXOe
gkoQ6XDwWpoAbatrvIaX6pnMLbKWcRVAUWHepch0Yfl3C40dydrN6Xlw7sUoDPCBs1WNlEA+HtLw
7fQFAW57gW3Cp448zsJ3kLyOb6BCtAd+lMoJHnIBfWVn0x49+EXYutT4U7mDsROdzWFWxpvWxf+1
sovyXiHujYtkONQ0TRNnFRmz9h5NZXcXc3/tgfD3Kl2nobIPWZR/qWi1/dB4fFhNAp3bNb0c/0p5
cXOWmll/wYmULlrJWhUbo8+dvxb6yOo0RoXLQyc4Ml0U5L3i3lgMyeUAg1BUIiJx7XIqoVeOru5F
MAu1ke3cbemJl/cpPXzULG26BHkrKec1xUgLT1rlI6gJ7wz+mhY5XTrTArwsglub8/mpTRvLQzHH
TylhJH2/t/O6vkVGfbjPHCcFB2Uabr0xqNt9KwaYWqXRiq++i8UytakBu/Ih39EmmNs1RHR/Wk9j
BH5+cCt1Cgp7K8cILkeY5vlfA9RhquYxrp1yFM3tkg+UxFzLgENgGO7a9M0vrpzN7/Ys+0eIGniS
Dd6wTie/OiuCPtu62Zx9Rvx7s8dYELSVCWYeqYJm+B/DaRrKP0HnJfUz8zVdo5JfY4ZcNhIPNGH6
d58sv3/xMCxMAGTZ+EHzyLcBNF5cUjsR1c8Q1yswQpN5a9XUV1dVVVwo1xm4/yVN9YUWYVB8ko+9
W/kvXxOsDi0bgvgxDmzw+qgpXFE9d3XNxRUCKCSuyrEAvn38JV8+6Z/H8MuQwuUFeICXlObTHh0T
k10VtgIr82yNDXvGsTkuVg0XnmyDGUBwU9tVrEmgBtaupRe10I/brNzjweZDTZfAvgDr+VfCF9Fp
bXTBHectbCPqihIzPJIXW9YVstfScr/Am65/VajGnNeUZ78oe7b/inLuqSurscx2nRTJlQMRMl0Z
QeVTvSnoxVmwBw+miObnvEkkrYRB7KzEM59MiAXrhfn7JBc64lszJDoNIA1iXCBc28cpgWUE/eSG
8/LsDnrw08xJ906Tl4dpmZ5qKyq/OUY0bQY7oenRQTc/uPXs1ZuPZ8bTI/9mZgIN1tR4ELhUHONH
CZJVxBXtgzR4TgYaB5TTRLGaQhDhGzwzF7lRLkKPQSURz0bwraLb01SHhrrVBfYWSq7KIDGuFitx
D86CECO6j9Ej2l/4aojCuMjmOjifnXlfO5VzSw20vGoMJm3l0xib14ucaLvkTR+vgzYKbkgbVbND
4OrX7OfZpRMgdwtvzTsgpNZeVZ4stddmP3yfy3S4g9dcfDHqkAPCn6xx59hyHFYOLJnbEf9v+K8d
2vUqnaxopWRCCyDIu5xGCGfiV9czwvMsnd2/LKra8Yqmgzd9suzfwpKYYsbWpboAPp7bbHBM4B8o
CTPvQfzcZa53aWCBco9wzIyCbFebl9aoJS8/nk7rLfD15ZHkBlxxgJgDwTv2hgOwX4qKo/MnzD/3
lLIZymrxMBtnFCrzHY0ISaTHS+W5RSzhPksmeZ5lkfnFUJGz+/hdXujRb5cWqSbh08YYFSTuMRhQ
jJXXh0ld/0wmGgzc25v4sRFLqjad1vDrTBDvq6FqUGRGajmdNygSeocUOOyGOkkU4atg4E8mGj94
yJCZ06VfSui10acXhZ/1h85xpkt/SGGu4dXorqDr2eOqhx364iJZIZZohc06REu63RsMyy4vpHER
+Za2mRwD4/yF8zxDoqw3uZe1u2Tk9EYCKyvOK9q8ZJQOOh34Fpc1kBLUMLeKpue9p7iakov0X6U9
1egUlo5AGRy4DCuRdtHap+p37URZTcsVRB2yoBN9JemXZYIMVtBejKjSwXDKWh9cbWg31okmh4q9
iUTyX1I02cNQj/KXmyHGAMMpjz8rfL2PP+juoRZC7o7QDaZERyHZsemEFtNY/ETf1oRiN0b5d1Ae
M11Dpow7VfC89EN84tfG91nlKEfNvmqr/8WCRViGtNkBuYoz4lG5A6RUj/9zUP6MK38eNi8T4i9D
WiIx6EtI9yq67UQ97ODExts2iqdvaSjw6U4xnr79eMUeFehedo8muWjKCWz/d4hd1DtH1aCC/zMJ
TP9r51v9DZZHxiagsHvGuThcDmUnT1ukTE7KybEuZB1wkAWlnK4zrIwAJNejOs+MwfkFcr7zViFO
BF8/ecu3dwD9lj54V0gxNphpLpVHQ4Yt1FxFnTv8pOrdJXdkFh5CpTY08gFHiUvbVwU9pX7xw00o
vOZXupgBBFfcrse9EzT9vReVybkZjMWdLdyBDgmnwA4z15LhTvJg7Xa0e18n+j/srNv5/3F3bs1t
Ks0a/iupfY+Ko4Cq/a0LybJlx3Zi5+DkSiXbikBC4iwQv34/Azgx2DmsNavqozaViySyRzDMdPd0
v+/bERyr5SMUqxNoc4n/kD1nWlFIEkmHnxMt5sti6fuv/MoT08Iy0akS2GMiUiLTsf7EtFAgbI5I
ELNrOOyjRCNoEK1Eta6PiC1wBcA9TfodOyQ8W3aW5owgAIAoBqeN3Asp1r9DtbC6q5HAAc0SuExC
HoN8PcSObgBLyiOoNlTPP6RpFNEjrNqlRyBK3KfgxruXkUm/Lc8PkofI3uofPQQLb3U3JiQw4ctP
A9+xpkFajqlNc/48UcbaNIPzI4Tpoq/ksBhnrKyhJtHYyX+/ScD9T5SIHi2hV25Pc8KrWQRw9lJX
CNY9F76nT4LsLNSP29tqY1RzGIz0dNKUfCX6KIP1MgvznVL63rtyH/jBxEPdcQl07LgEJHf0T9Ye
0zb1YHXQJHibVKdo06EJf1Si+1z3NkuS4Mf3yhbtGRoCHb8eE3T73Igzw9Q4VtnqkKy1iR7Rc2hN
Ov1m7Y1v0OH3ackVpPqnnFbn29/EcPUZ4YejrV8BymY2b1VVEfF2RFDwjMC2I2GyURbp+EOVGO45
WA5rFuklyhTA8NjIhh5n9sTXd+57XI9+uYcG40+isRNaUx9Y1lnl4dg4FoXnbpUfrqqF5V3r9HF4
xA8qd+BAUjpH43ktf7O5yq2MtlyOlwWfg2DhnK29JDrNUyN85zjJJ3pJWXNLUPfXhf5R9/QzJGQf
N/E4vn+2Sd43T/dcrcztZZ5gI4ocOdUbBEnomNp3HBHpkfVCjYjkwt3iqybe/hrs+hcKCrDgyc6D
yTKSczKc2QxRxp0O1Y4+Aqmxqa7Azar30VZjGlyrKN+tqcBdFKFhfVgc+VuMSV0BkNHerhW9eOfl
Y1BK6xgBNmfxmVSAfub6fvCZkuUBCclAnfv7Yg9NJVHgExvjk2OYZLNK3bGmjUw9vFUr43E/zi+L
RNfm8ICs+dFJ8BvmAqpQedzOSqvQZyqs51PL/xpELuVDMywe6P9tAPIxiocIXCkiMIgBJBlqMQt6
VE6jQ34KyLe8ZVNur+0DPLmAPmXzrQH72N8kxNjJGN2HTQV+zlzvprT7LvMT36euFNob90ytEg5O
Pkoe9p5OOlRakUonwb252nlGfAk8Qr87Zvto5QTxDt5PkSAGZVluzBHF1ihEpuncLSP/LSlo9Woh
Gvc4e+1wRcMJHk43clRwYq/azBEa27jTylzrtzAWyncpWrCXBsC0U5JJ1RxUI3tT2VY0NC7SO9NL
43uXU9qlSYV/qq7L8jcJ0p7NIsXjkD8T+UqNlswcvI3uhoHIuFjAI1duPWQybzKXDI5Cbe4zkSBA
XTuHWu+KtZOE1UOhO+hqZCmCoGZx9B43qCxcR2N9cRFnanxnx2Z0Qmcp9Sx2oi90DtyeoAC5+7SL
GWV7oBPOZHMw9mcB7/4yRNcUFYh1NUutdTmjjZt+W6rJ1pyQuHGnx1w5XtF6EHgY8L5TkDu6MKjh
9iKxokybWZmiz3w1jxmzPJTXyTasbuplG21iSvfQMa+S2NIutShc0PvCUb84yi7l9Kuld7TDja/9
1KcRxS7yiKsNY+/f79XtWRwmCq3FSjenGpHn4zMTiWN7tnU8552jgr2e/Xrr9sheYvphwDqEWWMh
yUeBtzv9RaylyrpKFreo3o6Vk0wDrHhMYuXDpnJ5Am2jA8WNU+Xj5ugTqVtl5EZILOy98swhUXYE
hVcyM3oQLy6c7SFabg/jBAptXERryE3J4mti0lNkwmFIO4/9XPnNyea1BzCFeyVyxi9TR+s+wB5B
tkTz1vYtGgHZjIi/vI6j9fo0BhSeoG+DnYGwjL3QKdpP9p6lzNCliZZI9FpvtWK8+MbeMzDMx3Bp
lLZ2OQa4dQEmDxmCOHAWH2kyRxLG268D5zcBd7+jhJh8+JfUojmXurrZv/dilwg54sK6DXPLonEq
EibfWM0LZw5UIqDI6ldXmzIt3wX2YX+W0aLRBx2xH587kX+4CHcoxxeunpwHVpGch3asfARPhZhs
YWZAz+J8/w55YkrQOs9f7ABjTrK0SL+BU6EDo+ub9+miQLy4qhw0amIEv3Kz2O7P7AOiCNHGQjBa
TzBDeb640+H7zRVHcS6oc+lARNEbD1JjfRohg/A1Ge+rs6Q4LM79o5fMqr29d6YZSqsrkpbYK31n
KodpGunarDIimDXhFvAjIuMAKOKJgcjFeWAeFl/3NludmID2RmLrQThePyYLWk3OwJZwe/QMu6jK
RL+FzMMJZbcxDlNXj9F4iNLqdKN6i6+svMPKDHbCgoip2diLi9zfV1emKhqFo9Sj30Z+ok6OJMLA
IOnVemLGY/+Lvds8GOGOhn9rrzynHpROk0Snu6YZ6JewTlI6pAblNUdKfMmvdyFBIqv0R9jANoTI
RsygOdhsEQ72wgZsNbgoSge31EQze0rDBzTia9sMCTU+Q6mFXAkd9+iBVkFxIRSLlmM9q24qDZs0
W+/Sc2RybQj5m+Ai9oO0QN9K9WlOpWz83WS93p9m8VZsV81W748kHz4Jwtq9XpiHVe7bpnICpXFn
n6SeQ/czsjLB1QEyx4xz9JF1QH+JYBIYwSI4DTQah9LGY5fPnbVSntA8wj4vzd2nkuYhBneZIkyv
oO3lxmPlhizrsThJczV/BL6NidzuRRohDuelVqVnplD2sANfhJzivUaFn92l5XZuKegjnZSoys1c
43inRdH+xAgdSlfq0QMbtmFDuGuTxbrRU3MKiMV+IAdD5zrwyRehtlHnlQugEZ2wKj6rYsDDVzpC
F+40yrfeZ/yA/zlVEIafVNS6HI7/u81d6pgumCg4qes5rYTUcrozsAaTFHzXo4LKwq1yKESAQy+w
C9UpcVWQik6SSrQaM7w8m2Wlt1N53C0mL4BioEJDSvj7IoNfMzl6erUQIoIm/WIqbf9xDWr5fKGa
eJ1K2xj3HlSv43StjaPtWyXLRPjjHm/WGZj5WYVY+P0OiTYhO71zTo5YdnWq7Cvtcm0V24sjC8Eh
lYL4HoAgj86ymmF80eilirwo2u03gL9BV2v0Zb9NiC3nmeiNhGxSVX2j16sDTqtS6KC3o9GvM15o
tDpNqmJmHg50h6AVC80OkoU9KRKaM09oWmuE9PRKTjIX2aGJFS3UE9+ogm+2XdyiooTSHuok4WJS
gE+HSb3dXdv2jiYwO7uY4gxcZsY9Vjf1Rvp/c7JtH0TIgsxqZYCbfJUcb1cpedb0r/9t6Mzi01oY
+GP4z37o1wO1eiS/OSvbY1E46ByV63uqb/hXQwRgjrL8kXO4weEW4JCFdChynFwYtSDcUx2oP4aP
aY1EXdMY47P5pmeT87PH//WTNfP465/51a03Qi3nj//5H6wwh3S5p7dHumWOQRlwEnzt6TV3hJyZ
SPehKiuu/9IkPIT5PhOLkC6IHYluXWgz/8kc9EZ4tgLckSUAPiKPV1+86OcrwHXRrRHv34WaL67m
Cwe0EJAvJonyJ5PQyzo9mwRzVJcUqew1D0mI/XwSNGR94AaCx4JT3i6UYe0G9CDINElNgqmNLFHL
BTHRrISeLUCoxDYED1pvpntASwAVBRGuyT2+PRK0SdBW9utrQFdHwB0pAADdGeQa4LYaK93zUX/H
H/COWeggOns7QKj/m2QAqME2s/PfMoW9PfzDH1ALccj1Sq0BA5UeLD1ZWbJk4uoZQ2aB9c/6YB7q
a3A7gW4zshvBIIEuVFigfzevGsPy3BjS7QFMAtLMT5M0uEkg16CxfqWWgqmOyHaR+CdCry/W1vNZ
sM0R0qoQ3NvIYHh+EfKs9FLA+aukCeil/H3XdybBGqFlBcafLvH1NbilgDgLlVqplSBiZMDljiZ6
l3Sent4mpLRET9Pm6QcXGgm5etkg2eQpCQloxmE2G6FnEwECjgiNNDCdg3t+0MOi+iP1+nVnRL7H
ApHRbgEm9PkqoPGt6aDLg8TR9/nhCwcUHQEXEFgaqVlgFVAXhfCDUWyu7ixgJDEFojrwNE31Fw5o
FqDgCAaF1CwYNDkGoUSKqXUKvRDZMZglTlJo6A10LVDDkT8tabxqgZVne9VXbxY4MsKPAZ9JPb2+
mpPJkNaCCONl14I9gpmmC+Gv70/ZsQsWsSLgE4pmzSwNzjdqlDVkDwymOcL7qYD12n3fCxY1jThJ
NFkCIzQ4i8AikD40Eyby7CRI2sxB3zu4Iw4mYw6oPyKogXkHSnOye4FgGYqyiBFEdzKu3irAR/IJ
kBxEAeurWXZDsggCICFpEUwLvVaRJnqKlntn6LE7QkIU6CAUivoaXrwEOEb64KSPeEBYawCln971
c7voGiQcVRU8Qft5k8Me0lqg15v0yckhKoTCiRNsZqHvIx3sJolVUq/NWmimfUCzgBgrQuSS8RJP
ObbJE7QpM7V3iBapBDwksLrWewzPR7jE9bKzgL67UI8cfz9CdGNnVyPhImj1Tms9B2cXdAogsmvB
HGMdazpLGxv3d4Q5glJhcGBrvmlIW0HlhCe7CMgiEC+y3bsv3x7jGjWqD0/1lcG5RnoLmrJbwNRH
1NEoMZFRq69egIDUOXq95BnaeR7Sy6e9q+za59wIZ1JQ6JunF4XE5z7RIYUCJFg0cGy8xeB8ImK9
rmyxmbOCI1gUpNJeXQSORYGJJgyQ3prPhzcLHPd4dVI5BFFmo6JsQEto3nXfJ7ojnIUNza0tww1v
FjDSjaOWKDSRI6CYRqz8ukFA04YtYWEPBGCZqwnIhmQXxFKVXQvGCEURwoKnd42dfW4XMItIb5Bi
FlB1cQ3PNZLekLaO5ggxcKJAs90RvVlAAmIEbYdqjIDqD+z0jA5Mc1P/fC/gHHH/Ou0iWuvfe37b
GuEbYPg/oRMGaBFQA5HcCwZII+Dl9neLwObq7AUyKUjQAIJuV8nwZsGsofFS3kHMAohjzs/Nhu8D
slyyjmwF2kS1KIXGHQ3JLposVMm1YBrsCBgpANzagKm7Fsjlg8XATYJNG5xFIJCTDpdVToTg0tqT
0gtYnm2P4JE5IrnwPZIamF0UMBLZVcChADIvYOt2Ebw8NFiCzySAWfXVTPuA9gLFFkEklrMI7AUE
BfGQbbWl5x0csVYoOIFRa2ZhcHZRzIJ0np0YASFXaJs/QWdRfySPTYKhXXZDWgWIHUnHyxb4KwpN
kEYbx9A7NYBMEt2KBFq1+XxwkRJ0XGmLYOD9BAWXpGKz1vsWwRkJo2lRkBqqRYBc3GzQfx4vglJD
AkCcC9ogobcWarSqTT5RHw/PFpBMkT0vkEegxaEQfuyZQhCqUOToo8VZob4Gl04GiSFdcgSPBEIT
nCpZw/rqBco4hDGnKY5LPxzGsIIDA/q1dHBAXZm3jFFpQ6CXKTUbDAIsgaHCcohtXzSi/bv8DXF0
dFEJRRPpVbdAIolAWSPPAn2tvv48XP4DD/qdDzNFkeCxZsL4q/Q1wszPfuCJCfLy85YFIqgeguXQ
+UFBjGm+u8H/in//1UEG1/irZx8+4bHq72l/vX3Al1/d+a6np3r6z7m/SpbJg4fMOCyaY3ubTetg
uoDeL3fLjjpFDSL+cScvtC++B4e/Gfj19qI/7136Z+MmPvo03Ruu6RTSN5xs6dmzTDtTUWOTZUee
LgP/W5js/c5dN2wg6bHDIEyWj+Hzu25YVvIjowL0kPkPedYZvKZtyA5+sgpQRUlWz0du0L/SI7cS
LW/Cb29onJzv7rvT3sBrZb/llFn3Hzvvs0Vuyo58tgqTdfeWWxyg7Mg/16GR3JLnj0uvswBbmJbs
DZ8Hgb8P/e6ObBBQ0kPvH/1lz4o0bAzpkcOiuywagIrssG9f2qYG8yE9MAPkD9vj853IiVSADWWH
vgxz5Cb609zAE2THvlr6+471oBIv4FDy4ybHYLl/fBqpduZNMV1+6DRdPnh5usqyzppuy9XS4/sP
SKcvu2zLpggqPzS+IA2zzspuIRbyY6epz58o8juT3hSx/43RwzzpDy2wIdJDh/ust7hb9oLsyNer
+6TfnB2sjSjkyg99WHb9FjkoURuVH7h4M1/uotTzu26d8UXV8d8Y/2KVpKuOpWp5U//G4Fer0n/o
uDEGF5XCf2Pwr2GyfRqpNilNEU56aHSmvDfTZRLiKbubk9Sj9vSNr7Ly/yjavq6/4GS57e/9hqAh
e//vPL874w2yV3rYbUBE0j3VoPQsVKCkh05W6z6hva4eyQ78frXfo2FyWPaOCXRpFsUZ2eFvvfBx
9eY8feHbmqqH7PAfwvwnC7EtKPw7X/ByIbaZetnhPzL7K+TLOyEF3Q5EFlx+7LJ7qmwZLbLjfsqW
3tPdCZsCklskamWH/bxKdni2p4HqkZsUqPTIPieb3vJuc+yyQ98t8Tt0Z+5uzZZkLz34Ks3efH7t
5pvcqPT4fvoQ0k2yE7m1GUfpsY8huqXrzttssni/Hvm1TNN3iuDL/NOTSMprv9ZNromfeAhWy+Sv
/wMAAP//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404B25B3-3FA5-42F0-88CE-92D2F122E4D7}">
          <cx:tx>
            <cx:txData>
              <cx:f>_xlchart.v1.12</cx:f>
              <cx:v>Profit</cx:v>
            </cx:txData>
          </cx:tx>
          <cx:spPr>
            <a:gradFill>
              <a:gsLst>
                <a:gs pos="34000">
                  <a:schemeClr val="accent1">
                    <a:lumMod val="75000"/>
                  </a:schemeClr>
                </a:gs>
                <a:gs pos="100000">
                  <a:schemeClr val="accent1">
                    <a:lumMod val="75000"/>
                  </a:schemeClr>
                </a:gs>
                <a:gs pos="86000">
                  <a:schemeClr val="accent1">
                    <a:lumMod val="20000"/>
                    <a:lumOff val="80000"/>
                  </a:schemeClr>
                </a:gs>
              </a:gsLst>
              <a:lin ang="7200000" scaled="0"/>
            </a:gradFill>
          </cx:spPr>
          <cx:dataLabels pos="outEnd">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4C26345C-1010-45E1-926E-F48F61FD7D0D}">
          <cx:dataId val="0"/>
          <cx:layoutPr>
            <cx:geography cultureLanguage="en-US" cultureRegion="EG" attribution="Powered by Bing">
              <cx:geoCache provider="{E9337A44-BEBE-4D9F-B70C-5C5E7DAFC167}">
                <cx:binary>1H1rc9y2su1fcfnzpQKAAAju2jlVAcmZ0dOyZEuRv7DGkkyCL5AE+Pz1t2VJtsQtb+tUdOvWTFKV
xBRGTSx09+qFBvLv6/Ff18Xttn03lkVl/nU9/vk+tbb+1x9/mOv0ttyavVJdt9rob3bvWpd/6G/f
1PXtHzftdlBV8gdBmP5xnW5bezu+/59/w7clt/pIX2+t0tXH7radzm5NV1jzX569+Ojd9qZUVaiM
bdW1xX++D7aF+qbbSm3fv7utrLLTp6m+/fP9s597/+6P5bf9x29+V4BxtruBsa63Rxjl3Mc++v7B
798VukoeHjsY+3sce8TDFPvfP4+/+2RbwvjX2fTdou3NTXtrDLzW938+H/vsHeDRX+/fXeuusnez
l8BE/vn+c6Xs7c27c7u1t+b9O2V0cP8Dgb57kc/n39/8j+fz/z//XvwBzMXiT55AtJy43z36D4T+
atWsq7eEh+4R3yVEYHo/+94SHrzHOWU+Z/wRvvulcQ/PKwx6GZsfAxfA/PVlJ4H5dFtVsPZubx9X
7xt4DtsTlPg+EuLec8hzaATfc6lL7pznh2c9heZVJr0MzpOhC3g+newkPH8V26/b8i39hux54BeE
kIXDACqCItclCKB7IZ69wpKXMfkxcIHIX0c7iUh4W2yHbfuW/uLvISQ8Tlz2Y+afZhqP7VEuOHWx
uH/OHn31PpS9xqKXofk5coFNGO0kNn+1+bYyW0iCb8YC6B5MukAufsBGPI9lPtmjro8ZYw+xboHN
ayx6GZufIxfY/HW2k9gEutDt9ka/ITZiD6BhDNGfeeSp32DE9hj1hMvdx1/6QM1eYcrLoPx8iQUo
wYcdBQWy/7VV1519nKJ/nv8p3mMew8x12Y/8/hQXD1KQK4C5kYWzBPpV1vwKmieDl+h82kl0Pt2O
bxrLMOQRV1CB8Yu4+P6eC/nf97wHBgCx7jkv+405LwPz8BYLSD79vZOQPBad7/S3dxAMuvLrm9ac
ENEQRCzs0udpxvP2EObEB/juKQA8fwrN/9asl5F6+VsWwIXBTgJ3CnWOmYp++6YiAUVAD0AjeEj+
CC1EAsBNuEKAS6F73BYu9VqrXsbr+egFTqe7KRSsgCWomzcseIjYYz5jmD+oNL7/3LUEMDjhuZQI
9z4qLsjCKwx6GZ0fAxfArHaz7lnf6jZ502BH9jgFGkD9l9ORcPcopa5H0YN3LYB5hUEvA/Nj4AKY
9W56zKUy17oyqnpMCW/A4Oged32fufwhbC19xgcGR8Cr/Jd95lUmvQzOk6ELeC73dzLx7N9s0zcs
eijdAw6APPKoOi8KUowBO8DFE2jBrn9ryMuAPAxbgLEf7gQY/10pfyoSPPvJ/+1Wgb/HkMs8CFY/
UsjTggeINcJ3Zaj/oFUv2NtCwP+1WS8jtBj+7E12Y3dgvyhUpZV5wwiG9jC4CEz6w5T/ZwTDVHCX
iZ+a21NC/RqLXkbj58ily+xm3t+vbtT2TXdu/D3YU/OpeJTMIK8/9RYQokEb8HzY3bn3pmUc+71B
v0DmceASmN3cGjjequr2DT2Gwa7M3Y7Zowq92B/g/h4BEk2R93IQ+605L4PyMGwByXG0E+nlmdWw
D72vhzesXCjZg8nmkFfoy2nFhbSDEMfo4Tl/XA33MufvrHkZkPtRz94MXmxHqfHWpNCJYPVbcmNv
j2IM2V5AiLr7LPwEE7THGFQ2iN7XNfg5KpevsullbJ6OXSB0uZsIHb71fo2Aap6CgAmKy/cPzP7T
5OILoM9AxoCu/UDvad7/vT0vI/M4boHK4flOxrFDmJLuOp8eV+4/ryihm4YRjwjOfmrLT3ERDJK+
53kufqgoF0n/NRb9Apkf77LE5monsTnSnTJvzMjQni8gWPEfGtnCaTConFhAs82DHLCoX15l0svo
PBm6gOdoNwPa8badim1184auA5sC4DsQsJ6j4vE9D2FognqsKhf62GsseRmUnyMXmBzvRtX/zGqg
ZcdbY7bXaWdurX3LGpPsQQsT1Pz+T3H/aUzzoAMNgTDgCqAIT5PMq+35FTzPXufZ28LL7qjfqOtU
Jdu3JGrQuuFRz4fttPtUv1DKIOV4LvKBxT08X9Dn41dY9AuAfoxcYrO/kynnWN31CGq7fVzG/5wP
0LseQB9D78yDuL/kaXQP+7AjAx2ej7/0vqh5lS2/guXHayxx2VEFQBlz93ddq8dJ+ufIuNCdQaAd
7Ycwtkg7AtqeGSfQdPMgz/yH27zKqF9B9GTwEqTd5NJnKXRhv9s3b0sKoMeGEwFbMA/9AP4iuEHu
YRj6b+86oL9/FuTgtVa9DNPz0QucznY1yBmju/YtPQlqTe6ByvkgBKBFH/Rd7yBUPB4mDwloUfMc
g2//zqKX8fk5coHN8W62qR3ryr6pBk2hnwba07APu8vfP+AeT6kbRhDlKMOE33XiPONuvzflF5g8
DlxC8mknOcHJ7dd2a/K3pAQQsuA0jet59wc2/sNd/D0oUj0CbdL3mC0Sz2ssehmanyMX2Jzspgx9
cttv37KFxoXGQFA0YWvg5UIHYw6cgEGd83DiA8jcU5/5vT2/wuX+PZaoXOyoxwzvNtuyBkn6LU8P
UHePCwbKzaNbLELZHRMAlyJQpN67zYJQn9y+0qxfYfRs+BKqzc5CdXDbmtvpcSH/c14NrYLYBRCY
+9DutGADHvRtAOmGQ5P3hM1fJJ47nH5v069Behy7ROhgNxHSrU3fBdtWQ+fAGyYhF44MuNA98yPU
LXZ3PH8PC4h0nD8kqWUSerVdv0BqMX6JVrCbaMHaPb4d1fUbNkK5dI8SYAuYPiCxiHsY8T2MBLic
+I909BprfoHPkzdZYnO8s9hc6TZ/w0hH9kCUJvTuLOFL5BrOs4F+gCBnPXQSLH0I5vh3Fv0anfuR
S2yudhOb79Eg3OZvq73BDjYcBAG/gB7P759l8YPgoMjd4erHVPS4Nu4luJNXWvULjJ6NXuK0mxsM
H1L1hpENmAKFE4VQnL5Mt6FjHZ640LP+s93wKd3+nTUv43I/aoHHh93kbx/yAppu3/TYNPAC4YLb
PNSey4MePuxvQ7JByHvoCvGf+8xrLPoFLj/eZYnN4U7GtA/tbfKm/TguZBsB56Nd/nI0+96PA8oB
HAVdYPJbS36ByMO4JR5nO4nHue7+3zBpwAXB3jR5PG244Gfi7ugUnO3AcJHK98+CBbzerpdRWo5f
oHW+m0z6/q3enBEAl3aBjoFQcI/FouqBinWPuAg27PiiKn2tPf8No8e3WSK0m1zgs92mj3Hmn6sG
d9IbtBiAfvOQeBaqAXjPnWwA13nwhf/8zo6XEbkftUDi86edjGwXt20JovvbgQFnb5DHCPy1iGVw
op1zwn0O5eb3z2In5xWWvAzHj4ELRC52FBEFRwjf9ADuXV8hJsKHjbb7mV/ug4q9u9O5DE5M3T8H
5J5y5YtXWPQLaH6MXGLz1056y+Wtse9eMx3/y2vUAABKoFsaOtW+fxapBWgABxUHZJoHWXQB0KvN
ehmlxfAFVJcXuwnVpOH+u+RxJf/zLAMnDQAbDltrD9uhyyyDwM0Yhh0g9FCSPv7ue0Xg8vcG/QKe
x4FLYP4/6TW/vgHvx1WB4dZuo+93DD65BO+/P/3+7nD34WLoQyB6Eb77GLV/A/cQusDLnhxIvPuS
ZyHs2S0hT0bcbo39873j350S8QlcUuTzuwZrSt+/G8DX4dGdRMpB5vGAhRNfwFns9++qO3kGfivf
o3cLwiOw7we9PnenHMxdpfDnewLXu7mMQZv93a1VcBaV/7jc8VQXExR3P2bj4b/fVV15qlVlzZ/v
oeULFld9/4N31jIM98DA6Xv/7kgrgv12AqVzfb09gxV+9/P/B1nH6Rut0f7QkPayd6gnTTFdi5EU
JzN2mih1sJFjqfMzbxDHxtT937zPmvNaO+cNas1BN/FUNsKbj6nunP0pdnm87nWWnnZV42w7z9PS
5xo1GypiL5WMkcScVh6b3I+UqpyU0qkK7O3PuBXkxKcz0p9N0ZAuk04+a3dd57auj0XdIi8LUD/M
4yhzv7cllXGcZ3Q1zwnyelkPbdt8LkRl2Si9qizwQeqPnMiGxL6NvBRRs0oLSuoDSxNVEJlVObTI
yZFMkx+pMpvxgacnckGnxDS5nDXWLLA0HsVaEG9i+53SDMUyn5SXfYonx+l6ib28b8JUM73Nqljc
JDxLvHAmZjRN1KYa9TwQxlPofJzbrA4tmGDW+ajJIRyVmE3QcT89jDM898FgPWZWPcqyPpp1NolQ
6GxTJrq+GuEmylIWlWs3mTOKaECCXU09o1K4SbqBvvXzpChqAKvLjhtS6U1GhotMK3ed2SGTuPST
TT4k6SybMkkv1aiGJJp6te+J8VjT9jAduu7SJGUVdIU5dcsxTWTV+7XsE35tx3iQbTdczRkzAWn8
IB/d/WTML8beVnLycXYgBP0K12a2kRvn3fksOiOr2SnXHUyp41ZaMq8e1sZLvZUg1RqS1lk/qwte
kG+w1WQPZ6MH6efJyZw2XlB29kqX5qDsdbXJrapDT7nhOJdEmqnmh3WN8Kpt5tM0KbXMSX5RI0eF
XevoKC/7W64qflzyOT4dfM2lQaMj/a6LpXHjMJ+6fE17iuU49x9I5vKw7/sxSHBcBHTo06O4K9pj
YQcSeYyifU8rtarGmcnOSdJgNo34qjrSr8ueqa8ibcaDsZ2mqG6Yc5bUE5VVltzGbqw/MMeeM6vG
86qcijWqSyUrVatNlXMuO4W4dPXEHFmxbmUFo/sQF9JV2xJ/lZSMBix1/HXPh1vN8nLfplaHMcQO
mSedqoJ4VF+1S3XQs6qMkqRNpI9KE2rtltJUdgrY7HDJUF9E2DFKCjJ+wqxCsi3yC6eI9+e5GmRp
6kYy61yyKUbSzcfsIG2YHzg1Vd/cjrVfutkLMmxllg80l6ZvOJXdhPKjss+7Q84teHzXiiZ06ex8
05ZXruyFwExqODCfhG3Wz1MwlaOzITnqzibcD955QfP6lCNSVrKJW3VSC8JXrlYiir3YMwEuuuyT
4aUNLMJzslaZJgdVl7RlMLkWfhssrHyW8WCvu6JxAxT3/Wk25Djoe1gWid8XWIpxnG6aGoJqlHh0
OuisqjbEDtPgry0srTFwJo7GoAFrc6nNYL/hphmUTIa4XvGx69JvU2Z88LXBb2ZJUVMPJ0Qwc2UY
rBYiU5rOK9yX6DCt/HI9KFEHaeOQNSIa3iwf9r0p42sv1RAlxoEEGiVOxNy+k249JxLVjRvF/lys
myRWkoj57xG2cC48VY8nReZswaUuyayQrIpcR2VjD6zT0JMMkTxsC5IdVo66iY1oQ0VqdVG2WaEl
r5k6Ju3UY1l2sxvOuMSnTRl/bgqSCwnHgP2jmhb6APt2BUSxP+o7VZ9B57BznlPjbUnJVJjkfhPM
pd9msktScONhJCSKdTWupmJCxzyedGRja8LEWntSmFRH8D3VSjtoWrd3XpvTmH8s595dxQ0bI6cp
0rVX9KdFSlWkJrMZMEqJjO18l0tmIaeYVx8Hd7qqOs02tC/965aYj95I00Ga3O03rrB/8ykrpULI
iYjb79MCizDvsOtKi2v7LdaURpljncOpY+lK9B0OKzT7Ua1HJadEJKuYYogHYjpRg8g/zA7qjyfl
Z7KaOi9U1UjkaDJwLY90kaUkWac+HSUaiAj8LOtkjdv15CQtxGB77HcQtWZ3mqQPJ0cCZMdq3+aU
ST60TCZ4OOvETGQudB5pWuYS3s3fNOO4dqbG329RHwcaj0h63C+vp1r3EXJcG3TYccLa5E2YlbqI
pS+I+eSrzA9dkU9hQws/NLbZ9x0/ka1Tfxsb73OpPB3N/tCtkKlVMEz+HDiU6iitxnTVdeV44OTN
TZ/Px4WNu0M8FoWcB9YEBfGqDwSYyREZAdgKTdlqUBbtz3D0cuMwz5dNXeWyryoViCQvpCPgnbs8
KyQpc4h3Df8yz2iSlfBwlOb2C9F5fsjqOJZ4qgoZu8Mk6ynDR7AGzNoomgZDnn/reOGvxnr+ktTw
rfnsQyzLJhYfxxrHRPYZhP7cT76WNR4CVNj2NM5JHKQ9NicDFT0kd1JLjpIrjdm32m9uqVXFqmBA
GPqRXpZtlwZlbpqLQsBXzS1tZd2N9lvbURJkJstDCkFUemZITzUrso8+0fU+EmQ+6nML0+DlX7oy
RiEEUw1RW/WXYtKQMKx7rhSvgj4ZO5mNAuI6V8VXUlkSlGTS+x0t+SrrvSmofKdamWwujwgmQ2Sn
mQa9O301aTzJnnBPDj7YMKR5HiG/ERcGkfk0d42GCZ19xmXqdWMFE1aD+b3Nsytw+9we26ESnxqP
wVgXTedtF+/zYhwCp/CTj50phlNm4+zKy/g543yAG9aSE0q02bidSNxgTLM6YiaGiU5VSj/7LB+C
kfFWTlZEdI45CRrjJYB0P0zh3JSTVLz3cZBocsOqsWLhBDhLUmP9ocez3aB59DbeyMSXITfoqkPj
dVbH9sOMXCeL+j7tN1lt3Q+s5H2E52ysILLWtpcsnQKf9H4qY8ZgRaDyrBE+OxsmZFAAUdMBikFq
EjBqim+mhYv37hw1AUxh207LyWv5uq4xA5epuNWb1vhzF3QE0vyUuOe1mrrAs+gIeuqyvw330dcq
aQ6KIY3nMNNpEjSJe1Nww84rrsg1TjKnDGbYuM2lo7pxvx5020iVp1kXjmwar1EhirDWnTmfh7bZ
jyF4HvepU6z9ip/OvDqMtWe9sId0MG6wM2ewnHnv3cSJVwYpMd4H3zJ1yeqWHuNOsbAthyJiyq2D
WtdzEbaNV0bauvqsdWmrggmm4mTMiUglijWTnq27JJxbYcuwH830oRKqWCe4zVaxN9gVhlboqAa7
1rblzjpjWVyuG69QlxDN8ktIcd3fxTCi8zyz8QZlntpHbADGGzf8oKl6J5PKMXEuJz4UFwlR2XTY
O1Mp/TltD3yHgEOkaMijWhX+AWnaPkjLEedypFUd8j5B0YxM+9HOo71EYu5uWD30G2G0f6izzH6g
Sdp+1i5rc/A/ndnQbXiYlyytJbCr+cJvbakzKB/M8CnBEGEDqJM6P5z92uWSFvXURyoDfzj0BS3L
SMQF/zzEYuZ/J7mj5rAXI2RW0VEfHLEdrZxaPiYRzSk/4W6eXvXewB0gK915MVcTDk1aOcdFNaqr
uGTVqo1FScNyHov9rqtQmIksEZLS3BHSlEN5ieIx/tjDj27GEsJrW/rnQwnc2FRN97UqKx06qZet
uJ2Tw7YCSlpUfWOlLfvyE06HVLrQgbseRJkfZdo0q6m0aaiTpghqZy6MZG3NVgOuho8FZW0bsjku
ZdarPOoz3B2V1dxJSrJq03ljckpqN57OhJe1+sOYpCML/WREDc+Du+uQgSyUdepPRsiuI6Q2N0A3
legSmXvNQM+1TXhuIIxNWnit2WR+WvpyyKZ+PixG6gTcZDgq5rpqQ9ekEEdHUYxAnbi7sSlnl0So
sgvnIam9TZuDL34FBTcOkZPFyZHqe9VIWMJtFhGRDCEnXV8HueMNEH1sq49669Sbzvj4bGws1AK4
cdYz42nY28k5aIa23m9hTYadddVRnTEVxKTzvpWtpteoyuksW9XabD2W9SeT+7G6gsubuqCk/nBs
wR+lMPPMQm6EuNWiTja8K4GCY5s6QaNa72LOBhQpDtE58k2Rrwwx8xYBsT4cpprJAupj7dVoreFr
D2bS2I9wUqj+Ox1peTYMmB3MtRoCUtI6ZCl2a4nT0o2S3FipUQzsoMnNesx7HLRtpk8obcrQBRs/
G2CRkR1HP5grnEUJ5Dog580UjaS1UVd4+05d9aGGwv3MJspftTkiW0ZHuinztpZxDpGp0LWQntLp
WiVuH7aaiSNXlRzgNenwtfCdfl0Q+sEdU/8GVe2HHiyRrUUkqAmZNg0uGqBSXXKUQ0k7SuzTIYJ1
06xqf2RRM+VQ38CiRBJnKo2GuEwjv4A0Ho9O/sUAp5fa98qNo2I3dAbIJNXAKyEF/B8pAgc5U0Az
113pmJay8j3ng3Xn6awe0k035sXxmHdVwJLKbYGBO0VUTGl6W9ecHsexUhBom2QTawd810Dg7+os
mIq0COa2KKM2tz0knWH6mFrkn/RjkkdZpfgm54pFpEAQMI3WBwrhUyHKXhpjRh10dbI1XpWFlZ5s
DsSuESe507TBWKI8wkVMZVb47lXiY0+6g6nKoFRpeeXU5qpxvVymvVhTNmIkdd3foBESq1Bo3p/K
toD56zole2Y7OVZJEUy5C+qDl/CQz8UWrhRLox7QkqQa/64FFBGJCKe5uamy4m+T9XfrrUM66myV
azm6bsQFIrJQfnyQKcO2uRljWSaIB8CZMQqcasyKqCWQ8xI6NkeaZxWsFuOtMcq9gLRUHRVJkp+C
/oBQ2NGxE1Ffo/7EWODbGepJ2NzJP6Mw9b7fNEU0D/28STKBbocKSrTMZv2mpLYLB6chHzPrgSJQ
t9c2He2BV6pMIpF7B6BrhWk61fui5g0kYCc/IF7Zf5zzNFklqvkK9RpQsalSU0jnrNyvurrPg6Q3
02VvYyNB7zl23TK+ACr1STlNE3it9Q5T7g5BM85AHHW6Hw9zY2TaOW1Y9d0XHzfHA55cmWbkonIg
5GU9pauatyIYoMH0Mh1xKd2mrULoYOwD0sXs06xzJtmck8NqSo+UU13Z2jObyaTnLcffoAEf+N8E
7KhK6uo81eTKTXGx7/YVvTGsaEOUtG5YO+XFCNdif6vr0plXSSW4laB6APke6y6VMy/PxGRRInWS
4dDWIv7Soy7v5dj3LQgU03DWYDxrWYg4BtnJDsOKGTopIP8lhhpnZOu8c/0z0P2YlbXLNIfXi71O
ija1DnhCGXGUtwekAio5q2SEUicOAaraO84zVn/oOQVijXNHSzLnCktO5qKKelFgE3UorU/gMiKx
D/8Cj/JKfCMJOaOZhuAhVHrg1yg/mBgkV+wO13Fed806d/IkGnlHpedlZciK8WBWXg6uji9aSElB
gW0tO3KnBdZVEkx+50kP8/7OJ4DlKczWhAETTgyBkMDHth82me42Xt98ScR8MMKCDwpVo/08cY5j
3wDXKVgTZY13UOPergY39yIv58VBzUD+a3xkggqofgDMlAQxbY7apP/oZ+YGlQpWfDyxyB+rjw2t
qxCEGW+/ojmRnmPTNdQuICDOpfNhIPRSYWoObezU4dByFSSFW61TVCeR0iXejBkUZy3rzH5lEwTK
hdUS5eymHmL/Y+cgkOHiQQWpnr7kCQblzE7uystbJTPrfo1Zj88HwfKQj9PQBlmnh1tmvP4cYh+R
nLM28FDTHbQNiFEIZwGOHXpctMIBnUUpErUozzc+r46pLUwQzy7tQqIGv4u8BJeezFCaHzSQH7E/
61WupnprsNZXTFC3DHNnnq9zksZjgKfc2Wpeth88VDibDBJeK2F3fNyIPGuPvBxKJM8XWRqOKjlo
HZpEbjlNX4FngWsldblVGRYf9ODGx7NNu2tH8W9Ji6da+qljDhqQoT/OI40DpryhCmqFhs9iZN0p
ISmdT9pR6FoOXqnXoIKWqfStW4fz7PMV1gp7Ic/VGNZEVW2g5qleqZqkUC/EzglWLesDBslgo+L+
05Swz8AQ2HkTJ3qVNJPdgB9MEW8NhuJKXAyCQ4RPK3KeoKIOTOp+ENjE23KsnCArYxHA3QNEhQUU
6c7hQIDUHBUVSKuN7dND4BB2XCW81UGbKd4d0Arij+QW1dk6iYfxTiQqUjmAFgacpuRYVlDcAL0b
dM0Cj+v2oq1pc9g0QvQy1Z6PZIdA45vqLA4miAtXXI++ezIohj718AU8FE03X3a5LSS4cQyiEQjU
qUyqyRy7Xd0debB6mgDVg10PTaWO5rqu2xASli9t2yXAmKbBSkxsaSHN3zEhiDJXZc69L7RNBbh2
l9lNLVItG2dsgLTCXeaVTJyiD6hwx3PW1RbEJ5TXXEIZJgAJx78oiEluWJpkSVglcTKGoKlNZ1Pe
j3nggqNFczNOCgg9FN4jgRQNFLSsw96tvw1AryPYIvg4OUDrZ8PRQZ1zG7K6G9aJipuPY9KTyywD
Bh4yCgF7bhk+NY3GShZNL84MayGfQizTp8Xs9JcOVd2Bmzagy5SzL47bybGXee2gE1QO05rUcFkB
FK/G/WiY8M58J4bypcWxf+g4Kfk6FSo/sEb057BXB2LoSODEqtQVhFVZMlER4IxpGipmMnDKgULG
6gZQBaXb+kl2Agq/hXzit25xmGEysZXlAwOkyyyKbZtk4Zib0zkxNJN8qknkggz1Cc1ecpBRCJVV
kU7firrEVzE2QNRmbkUISkd7kvq+SmSSqeay40yvBgeybqIpJDNYUiEUOypCicnWtTMIJEEaPWzj
0dvvB2Sj2vD8qMZwQTcwe4yO9KyHzzar7AhRVpVh6gw04C2NIZxY52OdN/UJmwaxKVOcRKaf6/Vg
EA3cOodV4rSDPRZF6f4N6q0DSWyoPyHgd0etboZVZ4H9g5zpgUrjpGdTmvWB8JMeRHudBUltyuPO
+tdOj3EEwSne8JTZ0JlmfOz34BpuRtJINe6+TrE4rUY+7g8T6w+4482D5HERUgtVRweMMQC9uT0w
qd8dO62XHwnuf63EiKM+ntAqE9M2mco0IDSHykBkICviuAStrJ0uHOXGK6/FaVST2Y0cWOjrtK9N
0LcT2c/hLgZQZ/NqIiC0zWHqjjiEa+A8aZkGLovm9koVdAqgVJg3UzvyGRKZ6U6Fp0EHxn5R/F/K
rmy7Th5LP5F6ARKDbvqCM3m2Y8euxDdacZJCgEADgwRP3x9xqv7Yf3fSVauqvGIfGxDS1t7fsLXv
02RW9yGV9X6R2GyatNUt8Ky5vSK53fsU9M12sgkyDS2PcVusJdfrTdqu+H4kPgw0LLd+7IEDz+0T
H5JPtEKwTkl/qBld90BKvvDeZSWvQHh4L6v9QFS073Oij0ncsjPPuhOrmvu1MCgVWJru+BStZVWt
t1TWtFSN/YcZbHOXVdOZIMkZEqvxNK9sfiYBNEhCyScK1cAxWpEhB0vqk5mxUYdi+tLxxn7wk/0w
6UQtZaQLbO3xVghKRW6h0ll2Ikrkue2j5IrN5Bsj+XStk96VDvG/rEGDAejh7NPo06msunA1GxPO
nbL/+PU0tTeE51dtFldX8ueBdv/+539/1B3+++N4tb++uZ2H99e/0GzE/ThI77efQufqjXAf3n9o
o63//bf+Oshto4r/farbO/L59ei9/4OZ/u0P39DWX389iu5fooCN1gU4+zvS+l3P2r/o7h+/95O6
zrL/4jml6ICIPq5oFgKm+Sd1jb1v0/0gM4btEaf0FX8x1/A7Ukh9KYjt1xNGftLWMdoo0QSqeh7D
ZQy2Of9PaGsKWcovpPV2RTT645CuJEDCt9NM3pLWKm5cH/s2/V7EYpz4ITHMEIXdb67XpxQ7VfuF
EQcitbfLsLD9mGAtguPRInqpesewy+skoDrhMl2mPYJVb88879RwrdLOkKXUbUjNSwrMNwC1yTLV
0F2V5yz+nge9TPdKhlx9KQpg2l9pB6Tqpspqa2jZxTWW4o6Z1HW3Mo4Ayu4rBVALBbFPu+4qzheL
W66QzC+XSUf75p9kmDV+55dX+r9w+9AIvBkjuB0TBjQYSgK8PrQMeTtGedzVk8xk8V143Tf2DGy5
YmeKzYPLz9ahGoFOrLXB2Y4qEnUijr+/fPxWWAAkNEd3BQojEhY8wiPffv6LsGBtaIEtPau/NXFL
EYRHQHsUSR1PiG2OLvjKjXsULBWTJWEEQNKdZ3QZkl3M1szTizGT/QAyTlvq4hs047D42e9vElP4
1zHK0YaAohExBGyg0rZp+fYeg6xJIh0l3zLigMzuK2zGuT2qAng+ch03ZtlzC75/PP/9dd+9m+26
CG9IIVOc91bQ99c1ANVyTSikAgvmXFbOkVHDJ8lE0lfA2Oqpvu0FTgMdS4k6E0zv7y+/aTr+0nzA
uIK+/ji6ER1MWAr1ar4Nyy+vpkrnmkRB0m8kVzko09RHWfoFC4mM5xplm7qpSazja9raZXoAch9h
+4SzWmFQ/tM7gYglg7EDze02vXr09k5kLoVqgAJ+Y5nHkjsucbbG7TF1fhrYoS4Ey54dtpnElgME
NtmzjpbZ8Q0rQar7h7cCYc/bYUnBq+NIK/RJhPgm/SGV+WVYxqyOmgVw11fQsH3qTtqaTiwHIrqB
L6elcAFT5PfPH7+LZPkmjoQoZ1uo6CyP7phvB6DiUFNwM5IX+NbzjpyFUW4Logta4qTRyTcMNXHd
DQt4rQChEQYirSM5PXQma8Alkdj1D7yTHaAMm2qX3Hdz3Q8vv7/NLZ7+OmHQcjXalEhpjKOlsFre
xZIJKLqL7BpeghsdJgHwigjvJwqeAjMNDnzMg0lauy2a0evtS22q6Q/v52+DhVYHaMlLI4hKGWUI
bW8Hq7DJMC5Dpl96hVQIlRqiF/LCeYnGJb2kIkXcH6oJ59R1TdojoiL3dnF6VpCGzG1pAcD+iPyL
xG/19armSxZao7s/hJX4/QKDqwKaWFB1EAXBapm9258C9b3h/UpfBpFkpDs042DUdGdXiFhA3NnF
4uYIYDD8TC+208u+aNeFPHhjxPnAnWqqXbdRqJedtP0ogJFGmQATnEZE3WdQ8qwdcjQeEBIT0ixx
fwFeW+GvtrXw1v5hmcYw7b6ZADgvFEft8CxC790MJ7q8ixiYmb2d+9k856lOm3RnoD3CVBRiQr2z
i9ecILSL5TV6KpCpFqzCFk5MLAr8KPiRAjuePP3zGmLvozj6xCAZSTm0bPAi/W1atCirOiG1eTYO
q8ge6NAW7DqJJV0u6TAtGA4uZrU+dTIsS15O0nkrdwj4Pruv7CrImetYsz45Mg3ZTVFnW4IQoDlQ
HFBbur0ePVCOKbTMeTrfG9e069Oqsta3ZaTUtmnVGH28IN1ziW9S5KrrU9GFgHdH02bBl2GNKlR0
Jh3ocMxA4eK32lDVSDDsj8vzoiKLLwsdIF8pUQJFuHPgkFtuMJq0a7+EIeutOfLZxfMDo3odr5xr
hSuV6lzS7UglunAGwNdXn/uiF+xpjuYYkywvKuQZs+01UpTfx4b3UROjn8N4F8Ogl2for/BuaoBj
6sHGGfUMbckAWDEkUQ6kxOtGAxydrEeg+P0V30ejZOvJncTYt2E/53+74uAiUBgd9Z/pOm2T0YNb
R/gDhwrq6pjNNs2eRUPByZQ+mcahugbQmGOe/v42tgPz3iwKirNckxx7BfpGJMBA3j35Cu2OJTzr
njrWdyM0J3pKyXdtpUU0ku3QxwcnIBu7m4eiQsQxMtXVoSrGZNYl+vF6NZdjUtlLJYrsIVCniqUc
PEDR+7EgUb2z6Rr0JSYRKIsmYqI2JWQ08bbYZYR5qGeJ7OJcNO24rfwZPWRut7NnzQL9lqNhPv3+
id/HtQLdNCOkG3hqPC2kse92qzYTsvfQADzO4D+RxIKETJDEzus2bxmSLHYmYx8wbUPLKb5U44/M
lmRmm9J0anwiHkTItimd2Hrt3BlQPLqFSAsiIj5ahUK8BtO3tFh1wndbTh0vRYfVmccWy+j3j5S8
i2wFMqAC2yaiGt4g3HLvQrWlfQdsok8ei1FSrK0RSCZuYCR02pbuj3UMP/2CexMybEscsXILKc5Y
bDRExkjjY0gA8C0NSq/9oniTA4f0ahsHu3id3Qgb8Kla0u0Rl6rLhiOoTkePpnAzHXYL9gs87h8e
7V2WiUfjOMsuibFU4L9Evvd2uxxDG+dq0ssjreYtUo3OYmqtaq311xHkTALV5qjBrOdJv+2PHdEx
XkjIOlUthxWw41gdOSWTf0SW6jAcPm8oZh+dV0STviYcU4x5ZbboNiFsntWJ8QhrIzISXLAeRYR/
ocaCmA7sFMNQjGMuybhLoerDkpA8gT5r9zo+Wyjcel79+yT5u9cc5VeF87s1WiBdQHaVJ8DzcJT8
31Ld2EOzsWSWAEXNNaLDa3qbyCKAZEJlKav+T2Hh3Xa0XZKhHVACOTX+h6zp7bBHDUjNzIT84zDF
mCHjgr649Ql7P8aHNYbp9CA80WEoM0VBDp6pWfRIWRD0MEreBTXe5eClBYQbI0RN96hCkvneoYUa
doCOYOFDWIaN6udrq6zvMZQBumesFayi7XVUbdheBGnqGF/40vD5PtKdxp2kbYu9CUjrVqf+frQZ
p29jIh5+2wQQJMBUIwt6X9kgHRxIFYXlIzi/DFK1cWqhYBE+Es0NWCbmloOVLgM5zZOEAxN3ztb2
IlITDWlpkO2QS1d1oDjAKOd0Z70O1deoVtGZFxODICTvtfrGGrW6+25jK774NVb+ls1xFNZ90fQ8
NTuL/HGYjt6nxXzjLOgNaCG7qIuvaORivu97B91SE8bJiVKHwq5NKfvZMQiAwcljMcyr84sqA0kb
1hx5Ek/sIVPjwqpdFOLJTyfDvYwF8jdRjRDl5sjMdvmq/LqirMVUNOehXYDU28E02XHmeUX3aUfC
+tFnOqmfJqZAy1E2JvFuQX0KeVdWjQPf8zrxYEBTVZ2hA/K4tzry66XgfRSdYh/L5FiRoZDRwbS6
Y48ASKFveeQ6CuFjGAOEiGQYe3KPHSOHysZlmXtc87mCcNNoHcvhAw+rak+iBrpxXIEjQyfLW00T
CW71h7A57pqi/yYTSBDDHlNlsd/5BCYy2rXKD3FzNorepsUedUCqspPoSJvdgBgnbQuhskkGJb/L
AlJ1jHKIaQFR00r1jCkNkf9g5AeaRWMWHfqeGZOfT9BnSHXVp6G11aGZq9HPVz4VFSTXUAj4Kb0X
fULtedYwMONHzBUIdkozrxG2dTUU4LtAVbDMjnsp3Nos574aiKyhw+2w2+xa7hkC7GzqKf2kCVD0
4RyTwxMBCB1pS3wzGWRd4EoWWoTsFhLIHF/G128SSA7wM7SFYLjcqgdmX9bJQqB20WTOVMlZHAjJ
890CoHfKT6Fv4k6VKbBP7ItRSmo8TkUhrqZfgoDQmO+aVPK0ul288Sa/awRpvAIrSElizttp4cV8
mzU0rSG15HzDJHI3prJ9yishyHrJmBowUpCNImRfI2pbmV4SKlyuruLa1rG6axrfFOLgITYeqgMI
NIp7R8jabmmZgRYn4AzkUtt9ZMDvFft+jEjafwLX2+N6HcQO/HGqChDuDqU3RjYppho7yC7O5PZH
cP9IWUpr+ZbTMzng6XdGxj2FOED6bcSoGlt80QN4aYjf8y3ks3msinzH/agxAdYe+cZp5FC78dK8
Pqoc0xXDZxs4anLsJYPA1ZQE3/DQx/X2emLDZJL+I1ag8VXZM94ASyJg//EqCCwdkn0Ht8ZRcbi6
Rqa180W85HZXFzKdCN4gm+z0BBIEImWMF5GrPslpZXG4Lpp8u+Uab9qsDxlmFq5A8SP7IkjYJljm
yPbm04Xge4p329DMMwjzGltsYT3uYcaJgXjGn8/jHKX2BYCbxPfSYHT20KZMQCHMPAcAVJpcxhiL
n7NHrAPHn8wbsj2cgD4UX+yEWeN2P3Ncnq7p9i86pO01jWpHHn4ONXn9+L8G+fVzQAqS9jpPTIcb
iHsi55e2zkztTnUPtUiAW2QNuEiV0AouFRTgleZl+vqi9DqPmGqovCdXnfcxX0QK7YCcl+yWdxO0
iQ9z0il8JDHA2BwIHypmXrbRsiW9MDAk+KbKq8i+8NcR1AYrCHHt9ZlkUqNGg8qxz3x8tkzFVp1H
r6/2dXpkolUYnwz0Hr6kudoePmSLxDyFwHG7DOT3Gb65aBvl8nElNZvGCzwp3Yb3dSKt0zLhLvGQ
218BZTzg93DUDMXsGka53frrgJLVQ3kMeSzVLD+QKO3b5nyFzTKYUxUBRIoOvgZPP1/xptqQj8Hj
/dZzntiXOKt6TB/wi9328G5Gsns7AMve/mAyb1/YXBX4ovpoWw7dmm73309ZJf3jpCpVwWZSFfi7
0tK4omftsOTxeElf50rdDHzMTz+HnEPIiNsJNW3xR7ADaFy8MXWLfX6O7ZpFj8jcmmKGYoqAT9pF
QyVw8bSRGiXTqKDGPVcADADZ4DXJCTYXMLTJfsL+iu/BJZM1xbFFshiWCwohXNBnI9NR1+0UZwrc
kBgq1Pkxjyd8Xo52wBckjam66eyE/186D9wujSCJI5D2J4W6gZRaABTwrsHVY1np+SnrIRzrDmJZ
t7nvOUJ5cwwUnjS1yVoU1EmqwxbbHQLpof44Tzm2qvA5ygKsO8dKaSiPz37Cyc2oJGSvk1Sod78u
bEC3rDPTSAzHif5YM1YXCgM2CN+K9YnKQvvx0VIvfXY2vj564NWAIaImrC2eqK38kB6yFRIMOMIc
24YvDmabNcCrtin+ip8WQwv1dRlPyfa8IxQa+OIwwfF5WwN9JGWtVuDKaN7R9rwEZLFk3TUFz4tP
ZEu81bAz5CSYV68gyxpDXCSOYMqdSM4rYVf8jfUVehMoy4Ea2pS1gChF3KL07TrUTv1uVAAm0ksw
/Nt6GpmvAcJXbTEiVMKht2DPGxZEmuaIWm8bvKmmG1SQTEULLB6se4Vfx3kbeMrPHumZIBdeDA4W
HU6bDaTUE7a767yF4W/8wABjLeIQREMWecy8SdUAKR1BUwvQoyhwn1lFY5Tk2AyhditXwlY8VQbl
DQa0S8U23VziYky+15FsRg0kmtZRTecLv6adyD+06+TJAzxfI1CF1ViePSPeYn4Rb1aMQMOi7RmE
gejLHlFebiiVqpGvIrPmHdjq54wv0sYvLKhM3WSZNYs4bir4kfzT13ETxAE7GlUpbJDAv8kOoqjc
PQGR9O34MapsU1U7Ae+iDPc+R25jv/G5nm3yeRAFoImTayeYVXYkWYf2aWVTwnQ5YXcIKPbjWCOn
zPOUTzF0c7xreLKb8U0C9yI0Mcg/IZb88SSv79KaBgAxhM502R7rR7hRat7iH1+qLZog+98Wbz10
2yf6H+i9aJLte2kMTQliYrVsHxTwcOETqNw3bqNWwmApV8gWxc06LrE5NFio26rk3faTn1MWOSUi
EUfvEvzoFYLfwimpdi4sjuZQlLiouJtkXnn4gqIegD1bVsGTc8hQtlVekXWDAwfwRPjCkJaN5xZK
cPLAIvAPN8AttztvazCNzz8vlDqOLQ2kM172a8XW182at/Brmol9aF8DVvsKNMKztYHRRNkNhBwc
tAxQaVed1aKUNpvIA+T0Bs88erB480WdVFsaJ1nANfJZbbc1/VhwRLfYR2A5mLZFbpKNZtz3Pmxz
Mhdr0tYwJkD42R1ko7Aaj68DAhx4C3ptgTNIEd6HmDSXMqEqL/4AfL0r6IHlID5gBicIbtD8vIeV
5QgOAXh1AvGhznDXeVUFrAYPp8qNJWxbQWoG8CJLqKu3e/9Ddfe2ttsun21cDdqopjiM8D387qag
iR9yQFWvobEBBoy7QB2AlfT7S70D0LGaIvg0cC1AVvj/bCvrf6Fi4MWyhUAq+a85EsEtq3cW9gV2
i0NHttnNM7m91Klu8IbhXmV4ZT+D4+/v5S2EkMJnDVQo3tqOgg7HPE/e3ouYaQL4tqke0M8cYaxO
4y0fHwacaw6LLlLnP43z3y8I4yuAg6zgCcBF/g5XbKWLYtVF4t6GHhsFJON8hHuwRZj7ubJ//4Dx
Btv9Re9sT7h1s0thACkSnGf4HsgMqmFVP6rs/mfE8HLdQPslo8vmvmGQRB3h21ndh8nTpdl3E1St
z4xCgP9AhpVhP/rDHb2d6bgjlFLbqVc05ykaH7ynxRYOTVG+UHuvXheVR16HNR6mViCu18Vc4xVI
BvdpsucUmwNSCyK3G2kMhVJuN1tU9se0o7BrlwGhZdkh1Ft8HOtDxDf1QlFP7vwrn2Vew+zvH+L9
a8SLYxGNcKQnINkY2vi38wb7rh2TQOYbObRbZFp/JEJmSPsJkjfYUHBk7f8f6kpBgKBpfoQXuf1n
a5H79np5QDaCQ8Smm5/bHjwfFiJsjciqSzfg/J//7HqA/LdDLrAw0HmP/S0cUC+ARM91c/O6LSFJ
3t5G3iqsi36w24bx+wtuwNkv0xQTAvTTdmgD9CgMiOY7PNMva6jdmrZneU9cCyFl1+X0OXNYMH9a
gn+/FF5dAQavYKj08/ehrhNJt0xVVp29piIz9FuINSGxHb78/ql+SjF+eTBghbjUjyN3N2Ie7fTe
vrkoAi+T13I4uTWJ5HBI0rCpESa0hpj0P4e1B4e+00MFbJWXnVhRLUKMVo1xd4ndGhKcCno1A+Tn
KmHAHqK7TqRVpc8W5AapvoFBvI0DRFkJKKfPg7UdyiDXJKy3h05NazLuIh1lQ7cvXAqo7QqKN02z
O/7K57UZihF6K3p4cMJ1W8mZQzIzzVkNNWXUQKpxhkIjh5RQkcbgVfxMUHKCX5Nl+5pWIEMvsFlk
P8LYa6nR+gih28suQehGabilAX5OCBJanRSoE/pkwgeQYmVTfkMHtSVz5DW3MSBHsdojSDrXGp6W
sYvXsh8c7+t9ZnIFCei/IA+LbROWj9dE5kcGBWbNY3xXW2ybeG5nIEuoLdoMBrkCPSweOrjfkSnA
GCfqaqdCh4NzTsDzVaMeKdJeSHOzZeTMnDdZRDYwYJgdcNbltQ7jfhkoOkK0UwfYFQhMDpahbORY
aLEjk6581JWWQj2U3HHLTe4PFcz0qf2YLnxe9UfwDRujhRwwSrIbPQ4gET5C+56xag8REuQER+mg
323gi0LS+c8FpedQXKQZjOXPcRpg2LwBbCbMh57zpk3gfxlIhEoYgSOMOzQhAZd+gNEF73YPM/fq
IOODP0HPO6RmcVrsFrYIf9XyYRzgpFKNr1FN88KBF61lNJwY3Lf+JYu6dpF7wZBw92WHlhvuUw/k
hcCL8Eq5/YxFFnx4lV0VMCWj4OilyuBM+ZlnAfje8sSlH7dN53VqqB/ZYJ+rFiWb41DEoAmFi7IO
HqWh0jluI2mh1vctmflHBHFdPBgYa9Wxq9MqLWVV+Yd0qdNmv9RenGo207M6out558J8BiRD3+cO
htbAU3kD4a6KgBnP7iOMCPyMVamG8YQl8qVxRn2qolrvA0dnCPiX6HhCsQtIKenTy8JEz7rFcuy9
ya4yv/WoYFLi7UbEHRu41Q9owDHdro0aowOy8vFQLBGFt3nIuq/STA9JzMylY6S67OZhPMDpEXbQ
vlRns4a3UXJffMiNtOD1Tf2tHqzYK2mqcmF9v08FtxdwlHfHRfRggXuTMvzpYunhrurzo8efPC9Q
j724oKdTskjxzfJWofdIrFa07GjSo2wi/WAYsPlSAaIZSkJ19ejDWnxRpE9Ryk/dR18kUBgnY3TB
Ii6hiSaEXjHAdEc3Dji9rMnFB4CHNfRKI+XfYlA9qGdiE9/PSSPro1l6coiHbrwfZgbAAaFgPywB
Yu3BLW2Zdr7YiZwLWXyq54Qv51AgTF+HhEHsq6E7R5lTdxLuaBwp/70Y07zbE0HcRcchR9izeGw+
hJm2qJM6fZkOY2yh+ZX6S9QM5irkLLocMiigETvTjUOtZo9eHVO4jtC55RzoN7moWyqTfYHo9y32
nvbluhaxRNlsyGdvrP9uCYEqto7XLwMaAkAaLAzkg+s6YOZKZeCBj7Wb9mb1bbjIpsqipUNs6psl
zhGIUVLtZk8VvcDRxcpcuGDdMTFTcpmqLpRAep9Sv3yNJiFuWIzlMw/TuAe0GKEFRejmfJ8umh5Y
PvY3RjL3eTEBOVkEersa4LyHBqLd5XWVmpJMlH0BMw17eqL6kwZQUCZRN34Icd9+GCTMbbt2HKtH
Kxf7yQUD95UNU9iJ2JmmhL9LgXEtgLlh4QW57lgo/B1PBoj3+3VuvjSdWUuQPN1Tr2HiNGaOP3CQ
COcmgb1qcpG4YHXPvgxFFq4a4P1ozAPAFRcVYykmYlGRwleYFURDxx+3/IsjSGrgcDDIV9JmsHeZ
z9ojAn2W7Xi95mdjrOUddDrQdniYhNFRw5zmKcSnxszZF0fFo0ed/AhL+lqcrGFL2aDFzfcFA3KS
Yz5NB6SBy8PoeCpKxywY27Yay0jO8zks3QY+aJ7GZZUP/JH3I3+hwdCPjRP6ZV7n9fuECb6fc51c
MwgLThF2ir2FL/UB+SUpU9/PV8QN7TM6F/UnqmIBZRbg5Bu5RAx7WUBEipq6AB6UttlZDmJmZ4a+
ObXp5B6h7aK4/zm5iKOeHpuMDp+By9k73kt3Fi+KP3SdWy8h8IcdL0fIRRnc1Tc9i8YLNzF/1w/C
fXRovvOVtjOCQ2KX+YYtHRYPMK3bmI7TZXC5P699oBq4TdGfRAYvM8pjKCwBe/DzlThxJYR0H1ZY
yh8LQCef7VqMH7Hhw2sJjf31GpMRGqasPiou0isw3DHdjR1X+2Jd0OslghbtuFZE37WA4O+qoI3d
QRkSHZ1v7GczTqxCcb2uV46z6RJCpRboQKc/VnTlHWJ2Fw4wUhZnMTi/3WxWdlvMFQUy78g3IhJo
0K6WlK0135rIINfd5xMg7eKqTemcj4cIjfbVWCpuxJUnproDyqJuCFv6J7SK+ILfqQD01vHT0CGD
aaa8uQnwg6E1jonrC65N8jwRMfmdkj66htRneqyTebYnmSjKdlzG+SUT2hVH9Nfp+UUnC7MHjwuv
8Qy+e1/wdfNbrSOfy46K/kYT8P2XC4Fzn+2zyI/uyvIZRE8cXOzhN7MdDLiMfMh7XpsdTG9onCK5
cfdNVcMEDMp3gd2obnW9J65PIUIUIianfB6G9X4perSzOG2pR7TnNmilW4ya9lV70aImdwouJmQu
u7SbxHwNtKQZdnSKq48+X/WCBjQqu4JcT8R7HyNFvBxRiI9PaY3qDzZi4swIv3UZVT1kRWfzmOUX
aRKivvmIFicimcsl2IhPFwmCXXReMDACJ6uWzQYwD+n0wEnVNlDgVIpD+E9EpWAHZDw81BSqmRKe
L/VBL2iFcPIoNNHYK7dJdOU5ukDAnwoc/zpXCKd7COTWvQayddEkY73L0G4LrW8WtHu4VQvJ+Iou
Q10fhW4PnKZrN5WWSdLudhxZU4z7JWvQXwoA+6CxHgrQm+insiTdgcWTkletBDtbdj1g3t06bsYn
mNpA/ORT0571NUv1oQJReN3WgEn3TajDGa0Y+szAjyhzQGKNi2FJdAZ05JTmS5l4sN/ZmIw3JOUB
zvUGPRfKnLUUUBwwu6fYEPdt5khNqDNLctJaxDCGzzKZ0M8iC5LoHbh5SNF8mcvsfiFM50jMpmKp
1Q6RdMQHNDpd4cgPBCFbZAdplCnTysaBo/NVHuebtSXoNL2OyZxNjyBzYbZpbMG+VPOM3iyyeqyk
ea64SZsSZUL34KHtOIhCuFOEzQMe5ilzoL9yuP0XWN0drafjLB3fGWtWU+aQaZqy69LuwfUq2zuX
oS9IUTPEVzRm+zpWYj3mGi1lbBXENRhG2DfjMHi7X7HZsDsO091DDgER+hXNwHowHzBhSujh/LdY
m/aDsf1QHIY8r64G3euHyQ5jdZjgCUNbk76r8pJ0gZ+jJYTdJ71Vx9YKdOtoo/jAR6kvW5GS66QN
7DIxIC11hcYh6B1T6X2SiPlLP+XTaUUfI1Wi7azq9hGf7XAwcaZvoB/0kC46j1Y7g4/QFqqtmh3L
htmUHLYluAcgiJzOhwwPd1gAcj+saF31TYD3tqcG/NreYVH6cl1ad4NdHpt/nbVqXzfIL3AL4h67
Tn2ccp7tpt7Ip6au4mcgb+EI0Q4/6Yh3x9zkzR1pIreDA1B+ivruUcHMCZaO9cc8QScX7ROYTVMK
NyeNhLuYEipCKVxoil0NcPRCmAQPXUVAuOsAKxZL6G2DsuRi9nH9tZU0f25FFX9qYeS9msHc7lNj
9TkFZPwE8B2dpRDTgilpE1l0eRIUeSuC4zYJ2VfWbsXw0nfbrh2S4UXPBakPKqtBhAJM1tl5n/a1
3g2uDiO4plUDLMx9E++oQhwpM1I36TU61iUvUkp47hOFe4DLPpfFrsXf3QH+wpyAezw97zKYh9E6
D0JOh1yrrS46o8d/GFRtEr5zSqNnbLzelZwUaCtCxjaDubohZ7VNk8dNN3CM4b+aynoh5hYO4eZl
mguD7QGV51FPAmooLVJ6BerOXRpY0lTpKqQ0V2GYzEubjKHeDYAZ57KeVfg6jgvWChYl6rTJAMX8
NoO1mkswcvOhb2Z6AZC6gmQKbick85CNfofjaxbHLpfjJVtQv5UE6ci4V8KS9EBsB81vtM7p0zgo
9Tk3cGG1Ax32KiI2upl8Hj+AXSs4VEFbg4Js9FLBKSvGC0S/3h+ClbJBKseRekLFQfQNlT4mu0ls
Sryli1JzcGaGwwCKFEyiHZOdbFg7H6s5A5XSwSXfIklzh62MnXdisXWCnJr2Yv3UD1Pf3iY69sMe
VYVoEdLQ1HE1OxdPlVpOJILLm91mExVF2ca2pl8UZKMELZFIERpxBGHWhui6lTrTfIdqOzAYwlfZ
DejEgw03XfYS/FWhyglqbrbAyL+Irr1cCpHQaDdMKMDMnZqBDlH0+qkmPh3dZGz9CW0MmK72HksF
NArcOBROszn8D3vnsVw30mXdJ0IHTMLk9OJ6eiuKE4QoA+9dAk/fC5TqKxr9YujvWUcPShEVoogL
XCBx8py9165Lp9uG1GrFoYcMkP9o61YNNjyqNM6LjV0za7vBqMbsBeNkspg3m0loenKZ9FXK9yA0
5FJAKIG9jExvVMPpf8816epcxzYpprWswKo82EyZopufzVqtWgYOXSaX1qhpBKo6Af66jO7RCyxz
EJ7D2f0WikBX0OBABPC81UYr48899AstgplFo0tjZxsko8MrguW4u+8jGgreaUdBqc71ROqTAOzQ
9nW6Awln8m3xykvK5Mny+mJY/PddPxUnVs/pzau4RGXR+ohe4CjcWJ1dxc7GQagaW0e97+upfDZ/
UuOwdwhBfFRewnqswRlMUSGdmYi5KN0ryYo5yZgiyhO7uHNxf1d0YQc6qbGPpKrPRrEJCyXibFON
KG4kvYOi9E5nSj94flrmBEzBhkBW/coQtRQbd8KwvmPul99XXp/daahrupVZYj5biZ5nZ4PaJIdQ
shBdUL9HDeg0p5VwYBp0Kmo1L+QVDEP99KyyP+KUHS5plsKHq/v49Bm1kppOf5YY05RvKitHrDVI
BsGVlt0kUo3uoaaEg+lRLNBGVYxpsXsGoXTKq8YCc86QfqtmHfRR0Ig8WDm8R/v1M7CkjbVRUSCA
KKECZYcYJNAHdo0joDAFuaeetDlQOOCNcKyNay+NU3s9kvj9tSEcvVk9oz10GJkDu5EmwZJKOQFt
p4/sdPgWgvmk40JFbRb+MzADn9YQaNu8R65/15u1BP+oi7LciElv90Zbup+zIRNgBtzADPGnz2Zs
s0N1p/Y89xwdNIBu990D0gdkE6umQmXno+moBwokw0RXRHPrPGTnna9ETR1+phi4KYBi/8AVtLAt
kbL3NuYKtHVVjnTDnPp27RW2ZCT1H3zCDINIW1lo6/Z1ldWJj/NXPM0IFrg3/kEj9NEMXtGo1OXE
l70WMvDk5pmBoCFeonmYVOGpxjLcPrK5HKMr4BLNUnVZZryngnGOjXDBb7JEWtPOGkRy/cwfQCYZ
fvvJHvDAxSJXg+aJAXeO1epf7sDYZBGngI2N6fC/3AGV2vL6J3JAJuV4MGha4LJFG/NptAQ+wmfQ
QCGSBHniP5SBziz0B2cBDEgXHWLUZDMK/XaeVliOpvOfPAGzbwdMXc8oARkPcjg8UwSQis/IQd+h
A6rCncwtEyLmrLqFsXAdDtbA0qvhd4hXvwcBhKYxeGvdhrsEoyWrbkfldqiOu4KzRA3wj98/pwC/
eGn1p6bGqe+kgUSOktYx6KnBS1Be0S65hP5otqvZqSpnkw4I7NbWv+7+0EZO98bYbwatgmZrT59d
VovhRHVFU61f2PY7zYY1+NOyn5vlmZUF8HCjLHWRCf3GmK8A7Vyi1YOAEXvmF1wxfcGcwcVt/N6R
Dx+jCzZ9FHsZ6+8bR74WRDA16VylFs2AEozds+s+ligeVs+G+xKFib5xR3tiUyBNXA11oNv5JjeS
6Da1VTP6vDep6qjPMYg3tbdcN+cCOz5taMssg/Nnj3yNyiJcDX322Wrz8qHpShhpcUHvEUUlQimc
8UJmzedQGwHCwPDR4JDOxlnTY+9p6bs8FiFIZVCeAwC4OHUvur4rj51d4/VYXO/0Bdy9FujePR3j
2IUHETpPz652JfT2evjX0J4M3rhUa3qOdKagxeO2rbdvrahwIKhpFE55LNXuhXO9obm1bmBqCL+2
7H5D+fLLsJ4no/EArVA9yKAzVlXb61gn7XSTe1nwA1mxDkZRdHce5f7OEIHxVKJAf9D5J/bqP/Zy
PDfe2WtnOQLl7rLq9SlYeV2pG0iE5ks87ikVjYGj/adzvPdaa+25iFP416djbTafEpod62dmdQ0K
e16pyCjvNS8TN0lkidx/JlNXVWEwCkNpmVrW16mn+99sQBaJunniBQUyeM0MHBfTAzvaMq+uG9Fi
nb/okqhmlYcUtmiTmhr/MyIBBXq0ZtbAwLG8EBNSmmk3mng1zLVV6qqLDnofQZQ+IOSeursgVqP9
1S5EmcK18fJOwKRp9E5bewME2YbFK0XNwkwLfUQijdjR1wjvjJmy0dOn2G9Sp9HVoZ8UXcyVYyp7
K0Qxeo9OUXQsKjXITJWxjtmRbq+p89ApgFZwwhBBi0BjhRyZMh5V1YQXmocGGTto0mmIqvK7XmuT
264ZaCLU27TVOKURE8s4TFELVSFACtPnHqwZg4D6mPX6agC/yhYmtpTTNPelNwZDsmYQ67HvwzIU
q+Q8AWLXl+t2JD/K2OiV1bf1Uw8FwZiAWYQwGP2xFJRkq7mKWBn2ATbJRPp0rJczEU6oy2wXhWpw
AV9o4WzaqzjwUv4OLbzrqBOta9kwnyRTC+vPV7r03GH7wXjutUGE4R8GaolXliEnMj2ED6+Hc4XO
niNRlfyqJ7hIfk29TSe1GT81Vh6i9hy9ARqYnovGBGrUZBiRVhlzlNbvrEK5d8nzoOvPn+v1dJmP
5TKnx65KpC3DQ2ZFrz9WbE9Yk8LY/ZaW1eJtgsG8CD/yVGbciFrJuOyDQeXrmfxyxIVyIRaVA4N5
/KCvj0jT0Ot0/BLf859HHH6qaiy7aBjNA/UWPSK4Aco2lo84YVj586v4hf3/Zeb4ia9/yVN4iVf4
30xzeJXC8JLm4GFMenFzvMsgWH/Pvoxf/o21XggQP//NL5QDmZ/ERwlCJ4W7jN0c5Da/Ugj4Kxdp
Au3AZ8TD4nH7J4SAxHcL+YmLFMPGMr4Y/BklP+cTeGRYGoaNysA2kW3p1t/QHPDGcue8mH8LzJtI
JND8ULUukQZvlAtpMkSJgfBzP6HpfeiSbgGGVtYIK2/OS1+5Td5tq3q6zEpzXtqzg08WoPSLQK9A
ecYF+CBrNh6CuAcbVYBVx46pj99V5yzLa5T4XoBdIAu7y8LTFjlm9ggfwltbfVwhtpXtbrJ0ZuJK
0sXiIsZ7gJ/2TQK84VSpbgbAbXc4M0Go7N26DVi7qUOPPC/pui/puSBkY1i07OmBITQnTHdg/OTM
+TRlJ7uRD2euLGwvB3eOg0OpNd11IUNxRJbxmLi19hBnuXYb1gUgUzaSu16a4QYnmrWq4O9dUB2C
AlLt1eBBW9JSTpLCHaKkeSXMKd1KmUbrybaQvyDk2elh+qOiY4eMWrKHA3nNYLGKWZjrrtrWM0eP
BvPKwYy7it3uDBOYtQICehUb3m0w9GcgkYpVpIqbsZ6NUzUyF8rSYliZtFb4Iz8tp/xUeNVDkMPK
mY1OHdMpfJQOrbm6HFaZZV2lU/pY20OycsvyBkja/DlF8ryuLBBKqVf1W17zgx8DsOcWvFVWAO+d
Tixl1PIRUArY/Gra2tbOnV39wko1bdsNaXkTtjK7h8Eh7g0Fic0qIHjRabHYRwCq5F1Yw6Fltz9X
lwzMZ94q2rFDnvqlFEZzW8kO5FZMTwGiUbZhsklTYbT3cGKhU9pdfcEbsXkQqXfrtHHJ/KyJd0Y7
MbAK2APNrjT2snY8mvPeHfhTDU2jNd6xoQ+PAn+V67thm1+ZMgCApqP69RniWVcdI4TzPK4jmu1m
pDzsvfW8yaLixtIMxh5N0URrs7Su26yTW8xfKI+tyGFGDj0siYd4YesMdAJVLXdNDYzpEFYGI6t4
oqJhYo/1YKB1aRqqPwlRZGN+ajT7zkX3ewJ6Wn8EWjYwdKWDDpsRtpnNtSy3htcwOAY3pJ+MU23D
f0h0KIh20k0/GP/O2s5raFD/mKQ7nmVmwysmhJO3yYC6NysjC33wVsbN8/L1fwv9B2kz1BgWC/B/
RF/vVvrz78OXb8i0XhB7fv6TXwu9YRCSRtm25G7/XND/s9AbJqvqr6WdxCHWR7SMjgnSwXAXn+8/
SzuvClZjQk9oBpNfQLnzD6bo1QuaQJ1f///SfWmYb5Z2nWnMchhTWix8i1n6ddEQddR3bPysMzdo
3ftpFPZhQmbeANpklzBFeV2v0Z2wlMraWJVGDfIeRNqGmjHb9WZbn9qB3psPdjSn8HazJjqpGfUL
36xqiMZ9I6Z7tv3DQ5fmzboLp3kVMVRRvhyYHa4qXiZrBUhm2PXjZFz3UNQ/F0MwXMyNhHnoaQVv
mXRuXEJRgmbcxrlAX9YkOYPslGwGt5q6nSP5iNi3E6B2dO9FQl1tqUuKftfZ8jCP4V4KY4YEToX9
lPRZy5ZyStNvtavVFwyhB5DsY64uggAVFxORgHPPaZ3QJ2fw5h7KqREz1rgehwnjYP7Wau3KPPZe
OF1i7aqnQ8jTiPIyn5R29PiAJaPIWcvxHOe5dWV6VXklRRJez0k6XNQZbvPEzXBSRLmHXr0th10y
Av5hWlvUfiJKmtJ05dVl4/VpsUY8rLoK4It5R9RO586wLgO97Op9YNhxv0MQF1ruzsMKE2JFA2ur
rxWvwILxAtS1cwtYZmH4HcayAwLosmcaFtasXwklLC9kUC7AKdQnMBiita6HlPiAxqLxw5ILsVGd
p/VA8wc5WtzgAyvDJt9WXgVwjo6k5YS+rUVJcBEYk7YdCANoRx+Zh2VyMXsab6etrg3Rmjmkg9pC
b0cjODFxjQRkI7TDcuO4835WCYIV7RmuAJQR9/2x6/q+0s+NKYfFyZCybYdxzlfpaGJyfAiDyDTn
zypehprfurHu8nwFo23Ogqv/W/CeU7o+WPCMRej9pwXv7EtcfH+53v36Fy8YZRDKBO0+1izLluxJ
/ilsjf/SvWW78rzA0Q34d/Ujgd1mz+SB1fxVvf6z+gnrv5BBuzbic9zihGH9FaaMQ7wqazEWSguu
kaBrAALrrYh0orC2gJXP+zLYEC9lT5gLL15cjd8ssO8PgY4OYhFgNT4yIXGvl9dg7DMtNOW8H5bZ
HBWMNkE2d7ik/3nJ/H8cZfkUL9T4TSAV/DSO4haPrfZYqu+d7f/PDvHmPQGpXBTlwCH6+crVr6Ad
1/PTnw9h6M9C9pcbDbhxbDNcwFvcGeBi3lyuNtMqBKB1swcf1HwtXTQZGyi0JDyNHNrGZnhNWzNY
7OgB2jS936rWUhsnQWo0qWHcxRXNDjOaLQMEbZusIVFfoTUYbDQPajyV8IFhmqPHsDr0WcYQBDeM
Z8A+uzkpRlNKgeomboIcbXB9cLePORKSxPPaTVYa6BIBi9JFj3RGgzBfYUREzEfBeaR1j4E9bsoT
p+mTQ0Sb5oQMBeezhujSWEX2FJ3Rw3FO8A9O/qxr7SYCFHDShXlPVprqsvXcp/1pL/P5Lu7436iK
SDxx66+OmbvHIIZND1KYCpGVfCfM9hQYcneniklcYbw3dlrvZpvSapKDgIe+ynpDbJmT0/FXlQGZ
OAXhYTEpUKYari2345fgNTt1aRVvytkzEe9NrQG+3eJ5SGRIaEgfXQXJMH6VXT5dDTPtId8BW+q7
pBnsCGyAM+4ED1HVN7z4ZDbfIQuzLZpMxvemUbjtEUt2PwhBUrBlEVjeSxOD71Y5nbgaBp1ftFxg
Wxhn5WSb3SrvckQ2k+3w7g26U4ZRVofRN8RYZRdu5fP5Ul/apA30BC6d43H7jg5DrMap678ls7oT
s/ldwhf4rEw79EWvxZQdKjnoU80labCV7YpRfJ+7kpdYxN4JyYWOui8jY2ZlBzNzPJ3fl5NJAHsA
GQv6xfY+pvWGxrh2T3Kvj84qdLsbUjCMXd8y8BiJdjqEBQx/DMnNdkThv4OHNqOadHgvygDTnUf5
nvhz5oW4koW5nw2HA5iz49d1Ag849+g52slwk5Zzf9NVAT/cyJYbw4vtK2AfEKuzID1iABIrpp79
ZpAS8RV5EKQxWQbw8KYyl9GRe94h0EkOienwgs5AN8AGjY2AaikwrkUfhFfTYiHGWZ0yaYFffGFC
a6SJF8IuEE3wFLg2SGJlasG5OUr00GnkukB8jYLcnCAQF0zGTTJaJvp5MzvkqWrq01pzjWsjnxe1
XuVcBpql7aAIWJdQDsNTisr7IK/nK9AiFAbKHnQGaLVjHuoGXnLfq4xRehwFT51iCiTJbulWYE20
HfIq74dIUu8HEqfOb7V2PAEzI58irAibsK+JhyO6Ud8AVJCroJTL9QgYKa+NWX2jHcqVbAeVbaKw
0hm/GdM+x9SzkPXFra7SGUOrZzCT1mxj57lFs7NHMT54TPEei8COrvS81vdDbKKgET0Cg9iNBxiS
6Iu+Gojaj3Xe5+d4L2n/MNU+I/ZMXihjtm4z2VE90sLXmPsb9gkyq+mSFjLE+arxLpO4Kb5MkT1e
EUmnLhXa83PV1s6podzprK2lfYJmotgZ7NB9SlznpgJ8sO7mad7XowYS39ZpLKxqY1m8MjPorppZ
d5HFMgZ1V+gy7DWCqJJibNR/iNjp0O9lJVPwZki+2bPDMHJgEUq1HFcDNSRFuLTRAVfEz6BQy9dt
xTiLt4oAOA8KOxudBcHBTPoWPXMA7XjI+J12wIAlkW7gk0k1gzEfwlvTKOfjlE71iZ2Yk5/ZQUxF
62CnRkicyANdLXtLooyDFDuUB7uVJSRmVW4qEtd2TcT0nxNAguJ7VoJISQJJ1qemOWiNnnEatTeB
+gm0DZhtxBCmnkl/ADMKxaycFQkNnrossqZ+oiDsWMaG9CpD/rpDST35HavAYxzLeVMOLsJVMxm+
uwx4t2bo2SdmYRS7sYwzWg14Jb60aWk8dW6x7BdkzOhE9tn91KrxQtJaAuDPj5uFY9/kaH4PkwrR
6s62O16MEIAviC3rNoMHKGnDPTxzdcGLCSPMm9XzIeO5IqXDacXgE8Ao4VQjQn9C4tF+chVhbYMd
8aPYBrUN2VXTWVGhcoLnDeu/UMFnJDPl/RDnOXiGvtjZpM1s4tnQV4mm5/6I9g8SSp8enbL/gue/
O9Bn9FB04gpee0Gq70E+IS6dmuFcdsxCVkVkaxvoK/GZk6oBaVoXytXEkHlfahLaslcZ1qExLfZt
ujfkx6Q1FFlAyDj6NXi2eU9fkA+McGLeyzh1btCT6Q8diOqrWLR8dYhBY9+uULcuQT4xYwVy+whp
GoMjevZ2ZTQ9QjDabbcIIMaR5hxfvUdz7rR0rebQZ1b0TRr8dJolzk3eOPZJYJRyFzptuzZrJHo8
/Zq3oxptDugH0vtRxnJXFLVzQ0+IOD+BQM7rumJHZB4jm+Vl10qDgS1WgMvRcYmtMgbpl7IlmyJw
1KWF5OSLkROvUVTc4E4g0uPMHQ30X3SbXOjF94R3+MFs9fa2TZ35nhspvITAETKX6uVNkeSD74hW
7uKmKujWWM5DR0Ha4Yw0g9NsZKjpt8hVdyb8isuuS+ermZi770MRaHe5WwX+3AHVXnua8+t7Son6
/DHpfFhFa2uri8o4t+OM/mSQsshY6XRMiCPZaLaKiedrPeTfg9pqem9/svpJfBoaTXxK7Go6503F
DrmONGwYsbYmSzLau+yCz5AJN9dlhA7HbEit1FKLPeBy1Ts7Z/DMrO2CjMitXhCaJJs2ObGb0ljV
ZVQuymoUaNyIW2WX+olbg5EvZNId8qmzNlWdg5xpdMFDzGz42JtTdhF4RngwcBCk4ES4l9H2z1dS
EzRV2aGczF6szt22WPafbugbohvAbLLXvWBelh+cSTlMOoNhB8+KkZkX8zLUZ8HXP9fzGcDw+cyo
W+mHONuZAzE7Ywk0jOtIi5+adGLWHLGDN6uguABaMK/JkCVnaWqr6R5ig20T6zYmG/gU7dZFD3/K
BAfVUeomdD0jbdtbZnoUpH2cJGgZLg131DZBU6mL2m15dbsRLV+3LjVkUQiQ07VpNEvOlRHBSVXZ
cCBFDwIAKtTqbOwytukFDKXbvlTFFhEVium4cNsTQ5jdRR3Og9/06CXDKJvPptGojnXgjFvLNKAi
12mh3bY6Qmvfy0mDsVE4rLKBZQP8PI8myqKF5L/YbryBnnLNGHLXGUV2r/fcThgHKKtlbDzpoZjO
RF63azGO+hO8G5Nmf1xaK020wTFqeTCJBDGPsxrnqyZ13aMzimnjdVNz8CYTIaY1DTD6c+kMCklR
ueQRtdZ8hcGJZ16zkE4jjXHUrdBqpP54S4ZTlLOJH/CjlwvGDMTiXAd7aEaImRZrEIoTh/AEnF6c
0YUbERtC3F50jsMM9VQf5zcwoxs0xEkBeyDSdgDhO5qnjOIep2JaNFNFfWMNFh7/NNZOwmC47CuA
k6UANzkm2nev7tytIYoHqyeUFPJtcMpppEj8SlZOO2ybrec144ZkPnNH0hGqHOoSOj120/sZkugN
FWJ0rIAh+GjBLgn6hG20WImwRH5tZ/sCHaa1NdW4+MuM+uBFLpEmc3xLSM7sN54W7lmtdlwIMD66
AE0d5M1Wpt6DVqBP7hK0pLAEcBnR1EKRYDH+1b1OQ8lZCZq+WHF+uYx6WLqs2AUCIeS9BYl5KYSp
DaGHuDpKa0AqRuTFY9gP9v6X3ahXA3FC82u7ETKUkyhxqku6RNUDknEEoOaUf261qv9aDbjNXWPB
ImQeLe9+mOajGUuSe7Oo32sRWowlIE1cCg+lQIKa5qYKlzy0vCdpUakmJ1/JcbBNNIEfNFG0yyDu
boc6ZUuuZ/GRrI0JLVpXP8lmzk8MqVn7OV0AM+uxDK2x2noEUqUnbfFEeW98VoRYnRHm1Ol+Y9rl
1YDPXkOv1o+XwUzMYzdFclEAt9uOxtrazHNk0ksYAgqGhm9xrQL7SUSiHv0hmqeLZ+9SYXflto+n
5jMjfmRmisHO+eTJjpFJ5B5T7DSfkCWQO10XvXWvL29Ix8grDCxetFdF0Z+gdBFnaCm7T+Ad7L3q
6vGY2eFwMmpT+hUlPGIqNBGL+aMLLge3yr/lrav7A9DGl44mIzXFKf5AFAYkmFvIAwrBXrcV/YYw
DXFnFaQQIq0m148MtwiLw/Q9HVzvwSzdYqPL2aNDms1bu80SUonQ1lDjzbwK0Zr2JCcrot6mhpUs
yRKyHwc8iY6r8/Xytj1O7CrWZWTNqxGBfdhW87qN81stix9UwVgnZJVf0biBVSUJHE2N6lNjJYTL
OhlRvVij6x7lo+x2JVTO2zLNy9NuzsxDAzgFGGcIoIScS7LJvF7bW+2o5Xu2S472feoyDIZouQ5G
73j3BOsy/qp6b8cuZlyZhJjdZZbWnfJSzC4pFZMvgD/Ku6RO64eqr5SLgBTIIeqEOk7JPrdRaKQp
JY0AunMlLIO4m7aM1WPagPJb9fhhjoPZfw9Hb0TV6DFjkx5yTSrbr0VFiNcULGoMLT2fyyVotLUI
kuxSCFYj5rNTTD6EBcq66sjv9MLzhGJolYgsaTd4SuuzJnQCVNeJec3z/60rEI33vNPIPnFNKJyE
7OJ2aftLtPLsO8IsuldNSyIdnKGNgVPgqkXT8mRp1aNI2hGeh7qZ6cWLresgbadljvGqnlnZK81i
JNVnNwTMj50fRXVzbetZm/sBiEsn6vXtPNBFt7nj95pXil0UOe6pmToTi0vTuwdCBdmbJmb4ZE82
aeGshAjatXDrhRAU2erwPgll/hjkLrPDUH4i5m480XG67/gtv1xYIhbf3MwjxK7spqdwDoYtwEsP
oSq+kjMp53E3NCTPy9LDHhYmCgW55KJYgfvJHSJxGw8lbs0+5oFtyBwdC2qqKXLk1tbsXYcz8JI9
yD0LcnpBOq1zrPFNgRPpnE2VFcGXUqaznzVkpiBDhHOogrlY2TheVmZDdatahG6I6IrrAu4+Fa52
leeLDNWb8qsg1pxLtyYeG5+KeW5Eg/XDCIvCL5MRvXZP1FJQRP0FbLzoNLNT+0ZUCUo1H8iK1n9O
Cm0VwJrdQYsmUbVaEpM6pV+hd3T22Vj1ftml5W4arAxVcggvQxXVRsoBW23W34b9HKzwlDlHKyyn
XTc2j5Es3H0SRryxKASPLKTaPke5fkop5x7JFQnP27BOqX/L4kdPCBwxSV31ZNVJ9bn1OiTJKzr/
6VNJhr1+YlR9cII4iKBGaC7cbK15Swgc+iMgarY8jzOYbVCT61oxICceaVuTsc7WDKvJeTE12W2R
M4vOMUbvopjQr4oW1q1jtt+Zy/crfaZUaWqrAX89fnUZtBztDBAyRRWbpHqYVuDkkwPSNmPDdmKv
mWZy5Pm3H9zcuc9DamMcXeGeqjCDu+jhOY37NZD5wIcFf2lO40ggofPFZQuikvnUbvQraijmGi5t
Iq33jK8I+MYToJ5E8tWY6/SUMEUEU/sBFeOPyLFs1MiaedUq+aPG63Uf8ujdAell3mu3ZR2vZKOC
deuRKsiIp9zpUvUbM66BQXXhsPKIefsArrL0Ul93QcFlM4pD1SQNCOVveq2OykziXL1mPwr6dwOh
0X7M+CjP6x378Xz357bruxa1txwNEi0jSVpSb2VDpP8q6iS32U/lYoNs+SPOXbXJwipb//2hGEES
QmabgHLexoLorVPRfjQ4MQKtblUieGUkg3Gmoxv4KzGUDaXBXKJMTIatgBuQ1LxuiWNU0KfM4lBF
U/Sn2A7TvdMA5A+4eRfLU74rB26uvz8/07AMiz6cvTBiXh+USZlhYpolkzDlKprY1FdOQ8uOPan4
4PxeA3h+nh8PNCMMFxCNeIukAESJywuj2j6fIitYZQAqWdy85JCadDQz2h+X1WTQQczm6KzPlPrg
+Esn/u09aoLbQXyHlMl8C9GdQlFFehoSoQkxdUPRRSOjHu/+fD0Xjdzbg4B50b0FgYMZxXx9PZXB
66JD3rtHM2LQM4ioIkLXCs4zE6HPzBgZ7a5Um7KhSP7zoV+L6X5eX8tEPoUmEVzAW5K2tIUyIBE2
S5NkwpVgdySdL41gF04DKqKQCmyK0DD/+bDLHfLujIGnM3XldAnQeX3GVotnZ1FuoGJKsqORD3fg
0Ej1dLhrpcv9++fD/e7ZRxXsIRYkRIu4nteHC3FxGmTDc7i2s29rs96x+VebOnD1D1aZtwyj5wfS
krYJbxkxG1/o60PhxP/1XTpzP35tn+9N6LvfmHEjz2oz44yWsr5zvFn/Qsg3zaSRVvyfT/d3N60l
4UQ5wgII/+6hca2OvGO92VtuKK7svqSbD0D1g6P87qLyFS7jK53B51tak1CBAHjP0vO8CgzEKftC
kldpAJf+4Pv73QkJYp6I26ArL5ch6svBX6owE03ZyII61tnaHMtHxysf//6ivTzGm0UtRubl8KLG
6W52Z7PT7MAR/xyvIwz9f8hQli//7W3P/QfillvRdt/dHDLxxsbsmn1F7XoW4oo6whBgUDaM8UME
2WFDwLl+ERJkgkAtxM0cWB+taO8fPQtlDSMUS+iS1sVyrV8MUYVd9ZZWInIMDZiWXdkR1Wuk9SnQ
nPqQVvKvEUYLlsn1cJeZtmm4b5+9mm2VN1VWvc8LRYHiTFdQZt0PSon396LFDN02bFq7iJAXjejL
k5Kh0c2Y7ut93IW931Zl7BN+fOoia/ngVvzNkTgJzyYAxrChQL25TWQbk/k5eeV+EZRQtLQn1uTe
ksRx/+fb8Tdfk+EKUzf4rli5xLJwv/ianCpPofihIsFXh8bvCyYCbJGFH9fB8c9HMt+/Y61Xh3oj
4aZH5QT5IljpB0njvoCOACsJKb+SQ78hb2WG7U09Bg0waFCy0N3Xmzr47LBl3XRgm0A2ugwI8DUy
oLNogOdiTo+2l1THzlLaIQTkdkbAEg39Gj4DMGdtw76q22Qmuqgj7EN1PoKZ2RVgXknLoeO4Gp14
/uBEBWrlN48fb3DmeijobYN8uDdrc0Y4pyWLnmsKCPqTxK56jkfpenKc+Es+9+6xzzLmp1nwuVGL
vijFMJcq5+A4+Sa2mcwamBsIab7LAzZG5IL5RZlfV6N3NgdwbPIyrTcLdnWF69TFpJeQrQ2Oclg1
g+keCf/pfSVKsWe2Pa67zjOBV6bJmhaee5qCseELloGvWK/XMiQVzSXHVHCGkqtlYsmUc6s/ucFY
fPDS+s29RgSXgYKDdxYl/5t7LcgHGOLNxHVJtBb/tbQOfOsEuCTou1YqsMb9n2+59wUPaQikp9hC
Itp+R+evSzEMY5WXe+l14kC/Nd/UYdOdOlbV7QIv7E4jWq+3IpbhyZ+P/JvHl2oOwbgJCe/9nqMJ
UYZFvVNAmZ2mh8EZjceaec8tAsTk+58P9ZuTROCxWCI8m//elo7MRdlvTn2xz4eGqchgMMRjEtSu
taRoDgBPYs9vGbBPsClo2v/54L85T+oqdPPw6bjIi+jy5fLhpmFP26ko9m1QEvowFrehCpF6JFPz
12UAenmeJxeFEXSat8pKekBtWBpJtgeV9mmainFteqrnKbKsv75NKTcQTCGMYvfxTp5ftSWEOUxs
6Ar6cY3Vdq9ZycU42s6WxtO3v72AQrc4MZP8CKbIb19bYZxVhchqTgt4416DHAVWFneXv+B42w+u
4fsHkINR2lAa2Ay0376+wCYbkdPnnJkmbiNL+wTx5luirNtwdD6oQZZn+XUJwqHYluIJMHm92G/e
lDmpq0CwEGIsqnOLXqmE2rpys2FezcVwpE35UTX6+yNi+0DGtjx0b18vonK9cjlibQzHVFZfgK3c
Wk0K7TZyslXUm38HoKQEFzqFt/VcdXDE5Wq/eHXaLfuOLnDTvdb3xykb9kKkF/jYPjjM+6J0OQxb
Q4xPVB9vGwqDp6s45lfvB83UbjW3EIdK8Ub88334fhXhKAb6ZVZmAN5vCaSYmCApJgZMcYuOFp0e
H6bgD7dwrpK6Y6Duzb41lR+skm/SiJZtIUdl4XBtm2DAdwzPIAcexLYv3Uusp6sxk7ThiiqdzxRI
dcISGGK3kwRno5UiJa1jlhVjL93dQa4JDxlz5O1IWTRPdn0twYKtw6qiOFjKgro07RNkcc6dNKGc
kzRif/Dpf/vFkKrAHYeRR7z9YpAkRBmTjWxPd7rYJODljpqiz/nnL+b9CsslQldJS0ma7ruSMxc1
r5Gw/G/2zqM7TqVbw7+Is8hheJuOCq1oyfaEJYdDKIoMBfz6+yAff5/V1pWW7/hMPLAt0Q1F1Q7v
ft58X3RejjvosNeFce973XtRyysvLEhVYlv2IUZHTnZyXAYAAtQFGxEsMIQsUXIYXQAtb3+b13Yg
lxAA7j1JOffu5Tszg3Ab414TiIfabAVyahHF9N2mbfMvQ2b/eRRNzugYTFwxxadDGH55Ob9L3QHB
lSB3jL4t965J3RvZRI9vf6vXXh6ft91DkkticDrQNbYCw/uSlweOo38tJoMWW+R8o9lSbpvY8b/i
GZUdqBa27xxVr+15KGJt4moseX5Leiid6sz7DmIfx+YVHjhPcxZvq+wBvu8d2/U7V3ttwZP2mCx2
MsvfimQ539Fzq1bsmdQSO4mV8o3Cz2r99s18njA9PTq4iZ7JcWQhcz7ZVwP4QT1wJ7H3e6U/gN8s
txqK4xUouiGnN+epD5nh4xZadkj/p0IcHRi8u8RH0zlPFXyzOKvWRh31m1z56DH6PnsvuzVevfMe
GTZvpuUQ/7xcWU3U6o6SktNmtGkTdPWT0QVliKqsPaSe/9iPVCcgWdLEKKz0QSjQlFFQfsbgNgQr
0J1VStoHqkgBjFgNzlLC93j7Rr7yrtHTXtzrPAur1NMDMff4DOlIuI1fFkAPo9vqFWLKKEe/Mj29
fa1XbscyLLvEFQvZ9zSMMY0JZjIz7Ps5Mr7pFBzW0tGf2ikv9l5QZJsFtfZOhPHKS4d/neES0XBi
/VbWH5p8GuGa8vUy52OSxlpootqhj9EsSIKp/lA30LdQYwz7P/+uEK4X/02bAPF0p7Q1+KyN35Z7
crVj7YISgD13QzUedJOIHybfif88buOCSxkAF41lIPnlYuNdURhA1OVew5AhnIwBVQJmUzcKitFe
Qsl953qvnDlcjxjK4mAjWDx5AyXclyQtubXjAPArtxu11uuyhoHheP+fSwEEAjdPwOifHqKVZ6ed
LEjRjKAsrp28htLide552hvGO9vXa2t0wawvcwhLpf8kJB2QxBUzlYF9K/v7Pim/A+S4z1ueXxrX
N4CEuj9OjtjAGLrACJ6JMODhLx+bMdJrM8FZ72dzRuPnqdumb9YVdYB3LvTKxkxJXXegfhGGmMHy
PH+JRKtZoQCLSAHz2HmMx3Hnz/X924vesfgdJ7vyi2ucrIlAy0QGLof3OfOMlZ2m1VnrtM6t2bvR
KsIljbuoK+CgYE+gBMYfSuavEAvRqwUaJij+9aghC+ZfYSCggMOckmnUKd+nVteczbad3JhBPIbF
NESfokovdrJFnEV2O4XIYKND4vg0KeBaXzvGQtHNaN/fAtJEbFUYrdiWsl1gfnUUkECN8VWW60SH
ZZpCd0mbq2T0kh2soemAO/1wHKxEXg5aM+x9EdynpWhD7rDYSmpFzSpBKLhHnMi8mZqrTQSfCLGw
UBelbaWhwoNh+/btfW1tcopjSUDnkD7Fydp067buJpe1iUz4qR67Jz+prmxL21qyBCSF18jb13vt
DSfmJtijfE9D6OR6TjIVtRVPxb6rk6XmdFSmOKiueCd4/b3kZ1MrpbFFbEKZLji5jD3C3GPKvNgj
Ir+pcOBCM+h/rcUHmtCXCFLC3jE/x03xTspkvX5dqrTcUZLr04AsqGQtK+VQEymn+WOy0Pfw5NNu
GHTR8w2aGXKcGoedTSeGep0XiAS1HoqaW5vDwUHl72RKO1jw2rdGZwOdQhjKgqt29DvpYAfZF8fA
1FaNSAGFN8froDNcai/evI6N6M4Udhv6s1OvRJfZ2KTNFTZ/fJ7Fgeo7Mx/GdYYh064aVb1loou/
xxcrTNou23iaZz4AoHnvUbz2xF2LNYbJBhvFs9ftL3tEqreOLMRQ7PXuaaLdu5qUvhMG0+Fvr6zX
9qJfrnMaGA3VIPMyUMXed4CMF9QbQpkkm7cv8lpogw8z2apJvw3Xgpcbnl7j1FjbTbGn6QS83SlW
JOOP2NmgqW+nd4bOXr0Y9UpyFtB1v4W9OB4iy2UmEv2dK8lE591gV1sUoGipu/Sd2/faRuBS9ue0
YGTvt+A3nybLzVBR7ZusucH+zg2hKz+WefO9S9EsJO47d9J4bV0sPW8SWCQE3mmfZmZElftLnJaN
ecKUl2mAWG/UwaQWvy4tLdnbVd2FEGGs21SPkv0UM9QQgx269GMfFkNpTx88RoIYz4hiqHVvP+lX
Px4bImUk6rfB6caoxqiF/0CYo+rquxXED4k53OUA+P4/1/F8MkXS32Vk7uWKarGuTCr0eHsy0Ypq
TvdUTBow3r555yB9LWylOIVoQ1/+8Jat65f30FIBExxoL/cdMyNJi8RVFTdN6ZxlvnGVl/U9Luzv
FCpeW8C/XPI0YM1mO0ejp8s98L5d3JffcbJD3A5MrhzeyTms19YvGSlNMsJHcuGTvKhTvl3NoyfZ
Zszpc5dUf6sU6uuQG35I+TYOtUoDycCOvEnrZdZAMxZlZoPoLxjaR5uiymNU+yABTSYWmGpjzijp
mrt4DkqYe3keyqj1t6On/AffYddcuUWLYEprx/UsltJmaf6tK5NxltJn1F7/nJX9ESlOtYGS+x0r
HTwIJyvd9HIy7ypE1xz2gJbeXrWv3YVgmdSlxMG6PW3A5kBeWzAARH7VfJi72Vh1uv3oVM45NdPH
LsWC8e0LvvaIl8kshDIexdbT215lRgw2mtckrQMNXVzfVFu8eUG+MHyPW/WiSX/7is/aiZOAEMWM
yRfkdSHNPHnSMdQquqS53LtyDsJE9e6dnRhDWOCidJ6AQn6oTOmvMxvl5PO4gJ90+YPsgbMAqg12
mlIo19/+UK/cd4KNZQQ6YDDwt5QXnI0PocXK95CP7U3STO5lkRA2TqC5HkFNznt0kV/evqbxe7vP
RpVA1WfZtXHrMV++0fHozFU08Ea3c4SUFVz2FkGqtYVS3+5wNrNWrBSUk06+CeImCSd6Mkxe2Mb6
7Q+ysDNOQ/RlLhw5BubnNNpOPoiONMKVXSqZW84sWiPLXENq5fMN2mrMO7gz3qHLUCMzYgV+MaeI
jHsgfdS0SYZrYH76dpoi/WNiE3ib3ax/JCwudoliSTExJbaI+pwdkvzvGDys2LKHje1myQatsL1u
tKLbJ27tbcak99Z+fG6WwroTEMGueG0ZQpt4ER4Tvw/OIOV+0vtJvJOYv/b96YAxg+4tHfrTwhHl
tiyHksD3z8WInWiMFtUd08fU0JLt2/f6tUshvEZrwDQ6x8ZJAELTCVuh5VgKSivBbNRfpvnGSpwF
SR4/vn2t5+d2+qYt1V+L7JVj8DT9x9sx75VMSQ4GB9pwR8OYYS88encRFjZrbGOMcwPy63U3mupo
mlp8Y3ZaENpWXu2qQm9+RPX/8mrewTf8WFL/IQn8hqvBIrdsnr6VvwIcfvzMT16NDomGPk4AxW5J
8ny2kn/4DYYewGJY7AaXdxcMGXHDT3wNaAdknpSWn5VzMMr+i69x/wrQZS4aLDwxyXWCP8HXPAsT
flloBCRLYILwiSovPfPThabLpNKx29bOoYnWWbAFw+BP/cdmCOyiOct06ZEaCc6hJNshcXNT58IK
comdkww4mLqVU052BRgKrq2wLgsNMSKEMRi5sZ7BPsmblGqAyBi42y2z2Gl64cRqqEEv8rdRv8fs
lWt9AGfMNDlDsT3j/MmFMaCHZgJc+Z62SnxNhVD+QfyfLU0zjFYslacMazGxpn8yi4bJZmYo8Rq4
Q7WPSGrj27HybvyESangKk27jQLNi7mR9DHfCp2+wP8m75uZiS9v0qLFi76kW//jbPr3rXnnrSFx
WgB8//drc/z+pWH0l4rzL5ynHz/0z3sTOH9ZBpUt1qTDMWv/AvSjwr0wTJbeDm+I9Sv3BLiJjl6Q
dwOLzGe003+4J/qfvCYkfi8P2iXKollKEwRO4BLk/bb79xqSeSbsLEKfIbmcRUOoxKiJXWdTcTF4
qT1V8pAOUfI96TUkkYCw1b3jN+6hnbvoLpdwQ1cFH/+yMTL3ymxa92LEHddedUA7mEoG+rdCL6tt
MQLpP9qtlMfGR8W6HkxA8EHnp0dz9K1QOA3jftUwm3g5JJifgMU7gsFwMJjS660++BJ7Gr247gi3
boPCNTMsAWLx0KD1P1uogAwiNm7xUa9VBK8h0bBH8svgNqefcouI8IEh5/mAXn/ceYYXX7u1M99i
2NncjrEVba2Ajz9H3bjRlNUxaxDMIRZMOLO4cN6Yg/EoDIo6v8e4dHzyPIl2ri0ZFbFnxoHrGsgx
+tLksZain/Dlo3NjxYO5DRLPuPOcOrl1RpdJDx0b8ZWmF+NFEyvzwq/bD8CTUBFTpfeY6h4sM9St
ar6HkyxC3Ri/CMbhmAGHH72HlpRe1HATxTLN134GmctAUc0z/JCLTB7B/CVbdqn5DEgv6MKEIG6d
D74XZoXwfUANWnrNRDma8Dy+UiLLtkj+xHpOHIAIbhDsdVWqizFBG19oRnpMDOlyUEs13U1d3W/F
GDCK6wrzym9G9OxmXVwyBKMu7LaY9uRT1lNmW+UZINzujqyKYX0pNLEpzArrgyYx/YOs7P5yNmp9
Wxueti6ivLjROt266ya7+0QDKP97MhEzmUOPJaAYiyvZOhp+0t42dvTuI/eqmkJgi8F13fryo9Wk
EFuYaFwXnYnDeyEwpsFjkMpsM36rVdteGV1VXmQoisPAwmEXLt/EkGSgBcFXy8qgn9aNwd6tzTAJ
Q6oHgnCwSG6KdgAP4gIP3uBogF5NL4et3ybziqD1aTAH/7zoh3SHCLc62hCj8QRhwh4H6Z4SWIwn
iKGhQmdQI7uoKAxT1a78vT64+fesiLNrHfEoayqer4STVdUqcyLtq19avlxFcYtJY63cfFzBSOrP
i9T12L8YIk0FMlT8ALJ1puXOx9SQ+iPOIeOFGwh9k9htf5l6lTOucHEabhrwu5/qHJeBlZZX43nl
pPF9YAvnyq/tVeNX8W4YvOKaslp3a+Jls8GUqcMSZiAJZU0WHmchxqwYxIFtc1titlWrCk2tUqzG
DlaWRQdKwc3BmTLItX5tUDmJRozJaCZF8oFtpLqeinzeF3GtbwamoTepVumXiFoLteuHiu4i/uqb
BlezK9yf46smsc21W7vW5zzNA8EsXgOALMKpejX6/XTnusICX1jkCCsg7+8d1Jhn/Qw4mezZU1E4
aPAmtrgC6FdZRHk+1BgJl0dN+PGDZxT14oJTRlVo13XETpIyrgiu9FtuMG2w6l05XlozHgk8GofJ
sgwF3EM8tC2Ae5paUQi5aVxbWI7TAM2K2tyOYw18DOzZeAMCznhs2qjowxgPkqre5i4Vi/ESuYo/
pjy4BexjbhvsvuQyeD65frwZ9b7V7yIIcpP7IfZk1d0yvNYPeyBxvO1nc2W22hx2fibHao1vg1B3
TTbG/lc7FlFShImX68r5IIdMkbf4FajRLWKeLvs2eVVliB2S2abh4OJw+zcOeCcOMAgB3woD/qdJ
57J4EQX8+JH/BM9EyGhhLORCSzSwdKh+Bs9wIH3Dfs7AKdLSDf5P8Gx5RAH8FGkh4nD+5Zfg2fiL
ENwnW0QQ59Cf+6Og4FTezGCLw+ci+EVMzcc7zT4ldIJ2FK66MNIKvJG7wlRJ5jQeHBdsAzJxn0G9
rPa6ud8Jk7Rbf8QBFFK4APPR3pvS7mYQo6S35ian+lupDDQUr51/l7pF1bpd2GdFavRhpUYskWhJ
QOEuGA3eZ9RSNJRTFIbkcAD3K9sB9wIcA4AcUrrOivUwpIipAvZ7CJPZeFZqctAP2cJBmewous+s
usLy1P2oLexExMSAIfQxWEMory4yCQhdZmNvgIkQ5n2CaBqJeNIrbRVIBa7eJ0fYKJJitc6bOQbe
lbvj7YytzJNemcx4F3BLLlOQ+BBmkg4IZcM5NWO3Gev5rhiHfDfS0ffXTlCmB1fGtXcMILhyvE46
wlJNY5bbXeCU3TOnUgOvGCYLvLJaMJbZvBAtcd/hF2NUAelSLtBL04mKT90CwlTPTMwSGfg6aVtC
CQ5DqJntAtBsF5Rm5tTDx27Ba0aLyiVs4roaD2OJAT0Ka4cvioUNYE7k5fWFcox815pus7ENMWzc
uKoNamzNhSpLY7FExeGWWZakYi9UzsFdWKBBNo0XJjipdpcyqddtkxb+zmpgqa81MCL6Te2KDXl7
IXdWl0chG+CI017WeRAKskyjC4ox5oo+elOu9R4wBz5fcl+XUbLGJaz3t1RMFbkNGyyY9iHeTiYc
msXVqXJCo83V316U6k8zhu5bwkb4yCJKm41e2NOTJNUj6GqkswOUUd0Z8HnPhdvlH5lrdVeRPhgq
rLS42+cDydzabLwr4JzNujeTiEMIykwI1J6znNDLGDYMxdfbaVEPJF4Dw8mpMZ2MoDr0sPnPElik
YCIsKe7cnChg5SR9/k3PNIACWL4fOonjKfKi6DNvA36aRQajCvm4kUIRYbhxF3e1eR/laX9QjfS2
Zo4zxSooovYO742v7Onaepj8eR35zQT9KJ/SQ+nhhYMV5wiPJnYZQZdubp8JusqffMaOdkOb0Mh2
WjJGWMGQNltTata6jep7XGabY+3r8xcYTdG6r+PpAZK23EczLtGhpulBtqoIgyi8au3VBGnkWDsZ
XiIdXKZ0ZQ5pBLxN+GsjicoPblx3K6UFxQEbxPixqxdLVDLu/FbYlRm2MwadA0C5rvRZhx7jTwyU
C/3GSeo+nLrRCrZlYZvwuZ0I8Oeze1HvdNVVIyNYyq6efy8MMR3qoAUmvpiiD+MUgNDuvmZ6aq8t
Iv/Qwbtun+UBcB7bfBrV9OjkjRPCOw3GdcAcQSPWdCF5jqBVa+AA7rVqGfHmssLBfegfefe/p+J7
pyI56punYv705Um+PBWff+SfU9Hn5EOLx+GHYAcloE5n4J9T0Qdbj6CAshBqOmPpKP73VFywxx6g
cYrklO7Jj/9bUtL/Mk1SWzJt9OhMTRh/ciwumfAvFaUlX2cAjE+hoxv8vSCfGZUJANfW9oGm2WSe
GdOXfWC397/ck+sfv/BX8PJpOXa5DPBR5pLZEJZW7csS/Gy0zYRzrUYJ3jbuBR43sO51/0qqAWbw
29c6bbVwLaRf1GJpPVNqfxbK/NLA41lktKqsaA/KK7jS3Wa4pKiH0zHalOvKlel7TQ3rtx5tQGRB
9c/RqQ0ajJUYL7/eKCAqGCBd9jBTSJ2juuwuyqbnmOUYLx2cdVTwwDy6ZW51RhewNcyB7excDBOL
Xe0wquYMgw16YyzSXYV6jbL1CDBsChr9SzGmzQV7RcAGHQc7NQOAl+5kYjcwFmc4+sibXOTBLtea
7oPRucVZMNBd0iI8eSP46kc7zlA2WHGR7ABDUvaI22lTdwsVXrPn76jl5odE2M2DV8WXlP3TjfLy
IuxxykUZZYlLJE2uHyb0LOh49/JvzA3Kq9lS2QdTTzPKJFG+pRJQ4IQEqKIvC7XXy6gEmVqbO38A
odHUk9oYFOBXeWe1557RlcemAjbS4X3zpOexts/dxYuz0dS+pnFF/WEM6Nb4mll+JR2WF+4sR4SR
cwJloVaQmJk03+qt2XxKhRYosR6TxmtrKoQqVu0nRnOdqb1IiopaQIHGMVQR6zzUkxICjm7J4kvf
eNWnjCm0xywQ5m2AvQuQCb0NvmWYHGSQXRoIg9KcSgT3KDXJbnxskXRs4b+IJPedMGU05EqnEAHH
E0ubC69X/TmjPurBn+Y8XI7vNY6erL0MiDiirMy5Si1AXGOqM5qfTbdJHbib1tCbT9IjCy8hwG0B
52sOcD9XfmukTHZJkXydGgovMfOI53Hgw4YxZmB5m5abk1BpuOSImh/RwWs3VpHOF/ocLcr80RBY
kw66thZpFgFxLbU7m6LwIWJqGZuYot1YUyou9Czuv8UEsF+EMWX5Zo5nt9hoXRqccQvaNWS4r3WX
IxFTzREkCt6DHuGABYvGFfZ5pHUM3ov4Q9BqhIJRle+0CjIlOHAiuBHWTMnoMGjQ1IVf3p1nWmPD
BgOOHrq6nz05PiShWfM+W1FvrZPSneAjufVtBGv0wk3aa2dUylhRGrdZ2rw9o2MOsMFtk8x1+D5K
T9s6jdZdCrOYv3QjpC2erPOlApR0hYuWuRYg5W5rp9PCovNv6zqgvezMH7W+sY7mTHHAnOb2qHnz
vFGBq+4I2kl0jWDYTtK+KZR8ZAq/NPcpo1wDJUDIe9PXwk2FucIbAk8hFzBPlq8mv6J8B4h3WItY
CmfjmnTRwimv3fnCVwhiD3mgx5MME6oGOqAEyhgPolVL8WzEjU3F3AiEnP00tNm93WTMwOUrIxtp
i997U5dsoPd58Rq+LpI9SuEp5gi17q4oOBagHIfZ9T6Omh37W28SJjalvmr1NbC8yd+2WZtSHIll
525joeYY7rnD/7SqdIiPbt3Q7i1hqKvrGJtTH68PZG/JeRBpAwytNlLOJ7PC/Dpb6bD6ko1COWY+
ZCQZUFLoPHrfvBGHT0oqSadhwFHFfXMnmJEE5GEErfikOZW4CwaZ7hq9YBsupefsB52usxdNWhNG
lhkxBde71pkzDqW+UvNAwgBrPdg5nYWFqRnVIENHZ0/sp3urkUbbtKbGa9ybSRlnq7Ze/tqL3Ohu
mpi7d82ChhzYymqL4bF1KPOR6/Y2XpmizxnUafXiDCesYNPR+C5CSZOCl91X5Xlt21gze4NnbA23
LUmbUkw6sesIGXCBm4wehdAyioLP2GTLsCYxuJtbPYL6WWh9RUKn5M1o2dV3mxHhCz5ISlhv2uV5
NUE9XvcuoKMNVd7y4IP0vMqd1H1iYobPZ+E7uyUnkTeaEp4IhS/5bJpb8W+O1sm/sR7PHyy9G68p
j7ozfucSHxKZpBUI1pIscCyF2/Pe/kM0+TcKfCcKZPrpzRZJ+JSnf+MYm74IBH/81M/yCDUQxOh0
JrCfoCnt8At/lkdM+y9KIDpgkx8+GcQPP3uLNCSNRaij20uG9xwj/rTGMP9CJ+jbHqqS5+LJHwWC
pyoJZphcw0Sqx5AMMSdGHC9jmG62KKzCJj4WygLUqDAlJAPMluXnqeGGIwnMJuYZYoMMt/vUMbv7
ARnlWCMMKur3WuonQpHl04AlYDIC6RtmZ+5JRMULWomAUuGRSrxxjMVcRKse9Cpk7aErg9Wg7P6T
RzqXrhrpd3UI944yRzS3nk245RXfgq7Tr/gdCR6jeW58mB3Nh5ruOtF3XBuM9wannnV4v0TSz5+Y
Tgi9YXY6YtwTuY2degl9tqk7WiNZ2dod5/wDHhK+te28qXTAjY9Gtk499qPZcxEITEK3dswETwbu
3GX3LRnbFrSdVjnrFi0hxrQy4aj1GkfEm7jMkmuBNEPiNduu6bcFD21Snwu8gsZN2mru5SISeQ+W
9PtjoEPLaBvTG6wNICIvFwXd1lhpVd4eiy4KHsqY8bcVIHaWRlX0EGTHJrirIiP/+HYIf5Iu6DSq
nqU6SCpIcMiQXl6WwjK8nTYujoU/G0dDJP2xaJswxYL1HZXUknj8+tSWKzEBsIyf0b1nfO/llZjt
neaa8sjRr3T7qVZlk+8iQGjmSlTJRq/7nLlKHc5DmFmOku+oVJ4XxcvLs1BM4BtLlsfucHJ5BoNS
HOwI1L1aOE8y650ngYYh3zmzbDcuVkeriZ5bslN5rWj8idL7jplze1DBZF+MrtXoIXF4iVW2hx+7
BRadCMqfpu+VNlRrXQPACsG/tLEYsCDRvJNqnSY+PCjUTGwbFtLxRWXGnvarWFJ3e6dwaO9cGn0k
n9Kmw07G0ERX2PBQpyI+U0kqvsR+UF2Mc51sXWYL0tA0Bu9vTF1m5rESptHtEip12ljet8GpAEy+
vZhgF5w+ZAZKWET0+SAbLbnay08JkyrVm6SzLqnrVRFsiy5I5h19Myo1HfEb+IVavwEO6fQrnN89
PMQLyodNtcuXgg88EXmLPIwqkJer+FFlsjxQ56KtS9nsA2oxfx3VBdD552pS2llUlqKsLY5qKTfV
S+EpJprM6MQt9SjaUZLuTpffmll8jcgftkvee/URUcd991zVcpcCl5FOJnuD3c/zSld+dpEvxTCq
nPZZshTI5udamdJhpKF8oYQGQ41qmloKa8ZSYmMC9mvF4MJdr+PcsFIS2mvU1v3Bjkzzvk4MJXaR
Rz90NSci+sIoHbW8tKi1z/1S4GNU1zyIsqgORh3k39Khcnnvl6Jg+lwfHJZSIXZdFL2W8iHA3uCq
xlZoY6um3hrPdcYcTV4cDgrsUDgspUjZWhQlq+AKojl1SgPm1Z6jxlQhwHRq8gzRfhylnpybTVDd
0bOj4BlkmkndTM5Pvls2m1YHfQdR0Y9xzxn1J5rx6u/2uYoKhISKavFcXR2XQqu1lFyn5+prsxRi
ST/lvqDguuIAok5LhZaabfZcv4WoQez4XNW1lwKv9Vzrbaj6xvZS/1VLKTh9rgpnzxVi67laPFoe
TcofNjy9ejblmX5Y9CQ/DHuYo0BwS/0T4qoov0KTfXb36X+Y/XSik2LEJ7xGtw7INTrIhuEdqLN5
eQf02jpkk4WKpucZRCsS+GDkcUkf6GgUcR6SQat64wpAT2GTd0Z0lZAQQHEREwSx9TQCIL2gwbmY
E6kfVkU9Z+HWfXYwGpZZrDhETUNGbUA0kNvi2fMI/9PFAGkcUpcoF/Ub/K+IUnRYtpEkfwl6FW1V
7uVkoRFRwdYpYjkvQxXsmAUDFstYQaNRQMerrr1uU03KTRmnWBv06C/0tV6a3S61/d4/LmjK6Kyw
YBjSry/Gtp6nfUuBvkkwHUwgvEZA1ZnEaNoi3U65KydMlVpcKxxo2rDJR2fKd01ap1rIYzUftUrO
BoZ1rqBMLaSuXeWZrrWrviuKx0zKQB6sJujyjUg693buyS22FLdN4zxRSL6LlZeYCQSSZqiKOw5j
6wyTWVNs+4pPsCkBV84bBBfIagFpVOpS+hNLW+NVadaRYfRnjeU4OTBjK+7XXjHwOFOvJT4p5sya
v1PzCNw1PN1cUuyVSX0wqPvucU/FKdIUorZAcqfReu4jQX+bia3gOotUZodWWmc07Bkf1s6puthb
o4qg7nlJ4FUbY0rm8pCkhoo3IrCTxXNr1ihjkAOzfGKrRvmRavOqG1Ptc1NM5aRBzRU+mM+ZsgGM
7sHWrHsIW2Z/dKtgwqsRlcAlCiyOpBgbWX4gkBZ3K0rpc3+ajbxIzupJ5uO2Vc6cnhtd3N3bmek8
OWOEN71vsHi3Pa6z1qZ1ZzpKeMVncs2EABNdgFHAaqf1p5wE38QsEk+Q1nHVl6pJrP3gqRgzEdCG
5qqAgGVtnbzMxm3RDMZxZgrevgHjZtwbncb/UK7W+mFnTLAcB1Nm6b4ZTVMdCvwPzatU84KHQq+X
xZlldbvz8pbKwog2ww+pJ/FsEgW7HtQ7m+45J1jwwGQpq1uySzZroHkjzY82iGCvNpAMbk2/CGDW
2JnqL7uxW4LPBGsLR2guhD4luXRZzjO1ElN2804X3vLll48OAn/5XJU0jrZT8C36mlEnZlNLsK2B
GHh1qjwW6U3ReLzyTU9UEPNv7KlmVyRXaBGmplhZEAl53GTh/aXUkgodj97XqDPQ5FubaajNZdPg
ZQr5RmwgI9oV4uSukA+4TQZn/pCm+D4kjmBdTLH7pArkF4iNKEthF6S35zFhbkZntBDZnc9psWsL
3TjWQVx/gtDi4mvJGKp5Vvpx0J9HJODDemq8WhHgTtauMrmtoe7V01eRC+d67Fu93CPqGcSjooPY
7mWkyb+nGYXihspEjuEk3ANrk5oTvGoqtcGjpkdyKxXebSvPZpubGpXcpmXXngdS4OvgmI0Zs+05
trdC5BE8NJk2xPCkCl6TWYus4ICPk1F/l8wHTWdATXk31LJjbzJH446OVKU3HDKqPjcaGOJhFOTd
wElrDTqhd519boIhuNcmwvSzOega41uHJKhdSTTuwyFVJr9qlAY0c1vFbnyoeCzoH/HO3sJKHrrL
cfLyu2ygMul77d6W+EvvZ0VhKAR33DJjluN7eVm4o32BXMguN0kN7vc8nlSVhL7TyuSeSKT9pi+K
DogMaTusBL4yNIvV4NecAlN9l8e1kX4E12z5A4hZTUwfqs7SAn4ZKnd6fFiWn2lRpb7QHNSGMPda
VxwwpTVuRrpG867p8dLGTmPp+abQuKzrEZSmc5RulecruPm6ewmcxh7Rz2cKP8Sk4qkpv0gpxKIq
Ye9gMGeDA+rYrIecAgWmBohFV8KGN7Seoklvw4gmef2oIFPfZwnNMF6HNHhgrcv2ugjoiW17swqy
rc8YlVqN/ScTwoBvUFscvA8OMHu1Vk7c2ZeIQ/3hto7aoOFwZ0VvqtTiaZI40MRlYFVQi20WQx5z
1HP3EI1lwPcaRy2+FI1WqbVsI/YMorG+u8xzSuWrJgD11SY+zrVq1PXDVNu898wCeymt5cS7fI5K
/62kvFNJIVAgyfm/xab/04inon1qfxWb/viZnw214C+aOi4DcYHNGBOSkf/UUQL7L9dwA3eZeHmu
sJCu/nSPdv+i8EIeywAZkNxnHerPOgo6VHpzDlbPC6qXKcI/aaiB43mZbSzMAwPoEIEtsAU+6UnO
jAeVSdbQ2wcn930GaLXh2BTdsJujZDzjReX110rQpqVS0zenbL0LR9g1Eg3DULegrWBit5X2RGil
XwoUt0dqH9a9S6Mayn7l4pHQ2t4xyYf2doJ2fY+MMN8JBHsHGbvG57KK/E2OqdsZZZVNN+FxTy05
249kBykNPnL2VdtX81e9ElqYMpJi0ooQ5h3ez4xHFHlxHnkWZqdYaVhjV1yWjpmGxJ4SYJlMzoyh
5fDChkeGUnOtNdMM3pms6RYxZT5elRVGqVXuBxdTGy9uy+5o3oxaHxy9VOiXxpTql5M1acNqKK16
a3ooNYzSjD8uYcqRnevaGN3+MjKN+1knADHciIC+toP/Ze/MluNGsi37K/cHkOYAHJNZWz8AiEBE
cKY4SS8wkUpinmd8fS9QVdUSpRKt6vk+ZFoOIiMAuDvcz9l7bYW2T62/cqzcTjLEcdnqWELOK9r+
2llUSZWcPQbZ4XMHdIyMUOyt9bcJzcteb0nbbhL2MED/svtGpry75lymQV3M6cHhKOdPcip8YS2E
hqra8FjZSXhFxtJ001fJ+uIs0/JUtoN+E+F3P4Bxby9NPZ1vDJObA2Eg2TchckYxm81zoQ+zP5aR
tSdPYESVm3EZuP6pnIDvGcu3g7wcvimOjrPHWDzdqYliijiWQf4ckly4mahKvzPCiyJDp6zYyjGn
EEygaEWbZ2yboGlG45X8AWx5aZ+c9aacAlM4iBaLuLhWV2tFLQIS4BQvHdFR+poOZ7Vc0odoSZzP
VgPJEG1RfQpr2h01av47J5TJxYpV+4KOwbyFAujJY9jL7jzFk/1JVrIOCkp1uPebShyMOYfOmGG0
uVkXK7kgYWzdL5bF24Lmj3XLy4qgMVISbI5M+nhuTom4JvnFOlVRTxzAZnp8Gea5vgxNMz8s86Cf
mT2to6I2k8+DbSVPTR2rl2VUGzcFZuzDzPbqkpeXfqZNRnVoh4rIIVl1d+mqO95cdPmxUIZjXYZT
iNbEsKkd1trnEn/yRRNJXndqXsP2z6EGFFkHe0DGxlVeT2daPEmGY9PC7+h3Qxz1X+PBFou7zJm6
IyfH+tro099GMxfHaKlHDIqFcayakAQCDk7+YpXagy6zl2XSaxyUkdQ+W3Z5V436+tB19RKsohQ3
VWyapTtz8D0ZSgfvH+iGuIxHIADepJjNV17V6bUVocZ2pa47L0lox0E58kPRmuT3VDEKb9QVJEFj
VpyRLsIbWNeRYw3kteERLj5Zetc/6zYNYLeHQtVX5ZG9pnmqpoZYKOQq9IcKxLl5mt2gIM1vjTA/
mMvUk/S0lkcJK9DvatJyBxZLarxOcrTYm+6XRG98q6PPF5ZzekvbhFjBueF8naWxt8Yb7qE2sidL
KPO9VdbKDd7CyuOBWgJ5dEYwgqnW1yheOTOazVlDKzX1HAIN+rQIwm4SF7bt5EGT35BROT4p4VQR
o6GrN6mI9EMJDqvz8kmMl6UY2xeUvHwTKfxJkHVRqRNb/nzjV8SWbj9Rb0ULW4s1T9yJ2uuuXJfo
au2qLFDmnmPOshjUeMbZ5Py2oRuicNkNZCEgyauGwfaJI7iP1gU9RA6njs5P1LDMdchcnboVZ6jJ
6oulDMVOVZWnVMta240iijzIeulJmQ29zrY0EdQmjzQMxTEXndih02pcLc2q59yM17Owip0bo7Ax
HHTGXJAqofQ3Sa9kvmURQY+e8KtJSFdA/Ll9LSh+9F5d6OJytCvh2ci2c1ezc3NX6JXz4PDWuFxl
HD/SFE/OCSb84qy9eeCNuHoImEciEmTCUJrS8y41YZYuinNeDLK97tOwuUjF1DwoYZJforWrd+QZ
R3iLqshfKfXujK7RHzNONAeTLsGuDe2KlOlU+xsw6XAxGaD8pN5sL5dhlU8xsv/7nhJfTkBo5ux1
wjWDgQLTrlqAmSpqGF+rKp2sCT2qO0bN/AmZMFEbsbH6y9LXu27W7DOc4KQ2zWT4XelWOjHQELgR
kQWzoRbDGiyRPgRlMvfHzFnrewJSg0St0122hOt1RlljV48jnf6lF2vqDQoVSQPputlgqVbHSDs5
apR9mRot8yfUDe6o8rpNmOJnXajVBwqfc0XMaet8zsDC+kU5iac8ROLByhQfw17zSYcxrtchVV5q
aYlT3dvKvogsZPlJmR8NqYR7RAHdTb5M9j1YjXCvikZ8iscEOfZohYq3LIq51xHgXbZL81x26/Ii
1oHlf2j7lSCrWUbBrE+qz7Zed9FKnxml0MbeLduEvstQTUbB+b4cRMKKloibTY3Huz9No7vB2MIw
06Ehf7XUnf6miSDhkVfmJO5cWyThrV07UekI7eaVKM/sOOYxxf15Us4Trdgt+LeuRwo7h94YPhst
zCTWWtwEbMmH56w3PxtJ/BWozauVr5/tar4FsUZDdJ1qPq8pjm1pLbu2Se60JqpPlHWtu7HOtIcs
ncoX6h/zYxvyg2PJuf2rmSzoRk81p14xnGpoK2MfoFBtVvOCrVYZmS71F4HGXqt6uTOrJD6fMen5
wzQP9nXTN4v51JnhKzhX3UYDOfHg6NBq6GA44RGyJYJhYdcTYKGrLpK6UarPNQsoey9n9NU5zPZN
tkTFyVbY9XdTqvls8rIzbNvlaWgT6zPGneaLsEIMDiFgwTMrNtQWTNEah0FORBMd2rmb1grjbm+k
33Czdcq90YSzgfBlDEukQElWHRtw936JPSloASrtR7N7pKE/ue0c5b5AS4u6QD6Ce5wOZlJb3lL0
wyV/ct47ucV2Mscp0UqCczUKdkKhsZRFvGUUC3EVe5H7co2J/wTHdeINonwi8i06R62helGpLpdo
Q5vLlqd5WnvEN3EyfZUZqXStYypuJ5UhUMt5ccth227pKyFoOCXbsyQ5ZuE+o23lj1XYH+ycxPus
sZOgQ6JGOpC8KVbaUmmjRMdVRv1xCMMQs46WnHoRnZsqXACaCfU5UpKeNFWr+TLoIJ5tKndB0ozJ
PqW2sqMijFiVyK7dFMoaq0ec8SLj2OgZPObDgFQZxZAGglqExHwOIdvoOquTGeYLrKxvmA5N+7ET
AwFyL4Pcmir3YSPZcXjUF5Ii/97/+N9D3AeHOHpm9Fj+/SGOgJzy75c+eRn6H89x33/sH+c4S/1r
E/yrcAR1Oot0Dv91jrP0v4AL0sPEEiBBBWx2wh/64WBJcR9yhvt+WPv/psG/OMKZIO0Nzl6cDP+j
fvh3k+APvTkSKZghdOeQ9FmGoEf4c9eI0jJHzSrBrVJGqq/FCfNqLR3P6PunxcyebcHxpq7AJdAK
dTyEGJ07zwuxxWpWe6K372zCUE8KWSwX5Pyej7bskMCbbEtb3c2FwuKbInZeBom8mP0HjoFC+KyW
ZHHajbOvHUgcjjk4Hg3aGxAGFM1jFpJU2tlObazZjVCmuEya0UuRuHiC94ufZt3TmDu8AJKKwk2l
eaaRPpt4k/y84I9nKush9oH2WI/tkwrHyluNUXfTFW9ZEVoPyiRuySN8JjUz4WfrJxL0XplCSLbI
6vDoFN+oMfIyreR6SLghrbZtnkw1ddx+E8xNCpdXUnRlT14Kf1QsAs9sMqP7njo+t2akrxD1he6u
afaqZcrsmia3srLbDowdvzQfuQUSQRmXwG0QmOsSEk8pxyOVFnyHsZbs9UKNin6sVYdUonckozDf
7FX834yMcBto6faTqaThnjgDsixt20gDd3DrXO93Rk/mJtzWGwc08C7v+EjK+saZIRu+/qRru6Hh
C+m1mRGuGd1nHY2X0Nq2hwRNLSW0v0ZvNc8IF7YQhKvhvMujlzBXgIm0zp0jOEtgvKu9juQpvBD0
rCg2224lRo6tqdPdhcTSouzkNFQrZNTVKykvk83d06nOUeqyjraq3L0NkqRZOGdIyPq1xTigqn5T
jKTLtsK5o0QGDiLjb4UwbsaELxWlmTxyUsAinoJwraJiPllOryGA30ZRz5/FdnOZkDDuN1VH4PwY
p6Sdm/SWqGi6OFRqrzCMS8bzK95Idh84dVxi7Z5RE/Ps1zfXJW68UVVKf+rtDqlUxc8U3KVO5VCk
WfVKBjxE87Zrn96edxFtUQlsi71+4nqjmCFjOejJqoaNxQCs5CTU6JVJzqhmLac4zei0LYZKtc2F
CAbbfR7zr6adPsM04/nPDpupOksuB24Xxo67hXbObmqYJxamudOEduoi5kjiOVb3ZGX8QtPiCdsD
g2nLmH27GWXNpCB/b72os+K5QJe7C6lcn3KtM3YyZNDmGTmgC4fJ26KDHKrh/nEnRM2e3tegXApN
27VZJQg+kNxSMfIdorg7szsFpA/iinO9IUW3ISZhl1lMSo6K58mUlrxrK0YZ6jCaM2V2YWtMVF2w
ENgjb3L2JPlOME9QmSY3Y2xcvk0vgqLXg1AHbTdLTDkDNhiSFKkGiILHLWMnO0UxiL6ZPcxuVLdp
mKFheHu2SsHlK2F5bo7htoQwBAALO7RKuTdvo3y1SG+u6tYJODZkO9o7zh63TO5PeC29twGwjXCm
OEHH0GPIDHU8Z2R+y9VZD2+PuR/IP+hbhhG1JWKhUzX8WieGcjBiLnWlX0FwrqocQqyrXmokz2zc
eARq9sr5V+dozOwRCrO50HvHIy4xPIl2KM9pHc6XxgzmZEqflQiuAN7I8jzMtIw8UGbEsArlEBnM
0wonzflCb4ycQAZZWejludKRg/zGrbbSgkIkiwO9L0rDMoAM0rGjmvll6jR6yOJNz8LA69O27dxG
69rjZHb21s8DXJQUApEzKWs4jlkUCR7ZhROPTrEyJwgH7SYG0RusarkEVOIxf8uREHOMGl448hWm
gRRmpkh1AHLA36A7f1+bNGfWdm+Tls7rSC2BmGO1j6+NliHRGvJGWzblOBFbLimd22tnYjA1c02D
POH5VbnwaQCXiEPkfDlY2SvHLG4NflV6G9xics8zPyv4lYPKc5Ul/W05E7+t2AZL4HbAsnIlvNbY
zvtm1eSBHTavjcV/LoZ0l4bYgaKE9USSg7lX2/bFFoqxw1YdeVVjPRQVPYxMia+Vabi0cHS5Omrt
05LA4sOrS/IRatlF7DB7ovAsZwWh4pqvXzIjL0bXZEdg7mCedgoElTZ91tJq9jnYOaithXZnRFlO
ON1Upxe0lYdTMgkeoS5oIGMuVokFTQWGmrhK+us4kiZqfDaflOLabsastmS92GG2absdx+Va9cym
UU51OHxV+qr6hm/gRSaiGtxIn7NXu9GVFU2Csq6dx/I/kfjdVntaT7NTuy3hil6dtsz5VI6KH/Eq
8lHwhRfOVK3KHl731F0ilrItjEQQAg79svbKE1lioxdjA8jPw9jRe7dtc9X0miVrkktjNLVlF6EW
VW7Lge1DbJl3P2zFfuPFeKeG2fY10uTASOdCIFd7j0PKHYzcEnfCwSL6ImjX+DXJeLnopX03tCQe
G3BDPJkw0v/8ue99GW+fK6nUcJyGySze7acQLGmL09fDgUTzbbFjC6En2bdyUkiYrbPXP3/aOwnZ
96tEm0QvgATWX3j55F4pEhPkcMgXBsi2E3AyCqERhbfv1/W/h4APDgGAUHmE//4QQF23b5OX/n+q
1/9BfzQUzz+rY7///D9PA4ByBBt9gNrfDwM8z3+oYy3rL3qpaDYBSePskVvD559dHRu8DoGHjGKU
sYQw8b/+2dWx/8I5TNYE7B0Ipxr/6//+n58Surp3//6jf2k7jPyoE6RrhD6XYFykegjl9O3KfxS6
LcRzq9SfBdnRm3vzFcfK1byEx3TT4QDTLBJx6ji8OuHwpGaKm+rdB9NnO2H98hWYtDibuOYNV/zz
V6jwg9W2HYlD1S7iMpRPC6q6bgRCUSDn1zC1QLLwnToqXZmTgV1HQIA0We4m7bNky7nGvOdpgAo0
IUll73sYBLVFP3/zVUpjdFllfbrnsSvqFxDA/CE2ZSX8iOxLyhZx+8dFSlwsy323VkFSYDFRdovh
HGQFptaNMvOcnU9JyKnoWUOVttN1X2Tow/QS7DagDMYEyC/bLXTKSZp+Fg1IrpJ0vZF9t/GH2Krb
yoVhpKzpGIVIUTqnKHGTA+7YzSX5tQqVLNP5rJI+0UXWV2q2HFpSFTUXQcqmhYDfIYU63g1V7o9z
4SHVuJ0V7NPN1O5QN+3Gvv5C8UQEST5cI2k54+T0vOLA6tPMAxaeB+bK15h6fBd6Wb4UswTDmto0
A8T0QiaWH5lDd14id+EMV3u12fFhK8kz+lVUwE98mzL/u7h8sLhsLVTm4L9fXfbIYJNvX38sL/zj
Z/7ZJxZ/8SvAACGplxuvi7bzP42X1l8sMiaafqSrLBI/QIl0WF4CrAELCj1cjVflv1YURPrQbFmi
bORzGyzZ+E9WlF9mswnBC9wvWDDGJvywn2dzhMZgtetqOGjaQHmKRgMNVanFzrkcdIdCgQF1GRNH
UvpOzIbzh3v1mz3Au7cjiqmthgLhDKQYLcr3fsymAdc5rnMfTIM27qylMHdqouV0sqAT/hcfBXsB
Pyupm+w4fr5QAtFHVS2MPpAqxsVcUyeOt3QVEEM3/8VVcSsBe1Kep0C07UB+cH6u6pzVrFBUjuc5
oXK+Nn7b94B9Zms4/vmqNmHzD8Whtxuoc01yC1HSoVf8/FGYEIYsJ0k4cBJ45uOiIdYazNd5NP2o
DAFDQObdiGeZh668+r4o/PR2+vFtxBj8zYdzztpGMeKId9fZ00IMSUjrA1J3zM0dFu9KVTYfQLp/
HSMGpAwibdhxQ+l6H5/U4QDroLUPFKql2TI2yw6A3NxY4y6tiQT44KLeWQ24o8Zmb0GdQe0OJ8x2
0T88PPAOmh6r/RBQoukRw7V/W7r2akcVuJ68ODNDAHV/foa/3kZ4GxosPyp8Uv0FQk5MeTrZejVs
PTac9Si/eFhOtfvzp2wP4+eRwqfwvgYlLDhqvUFBf7guitTsHZpsCPSE+G9dUc7Zg14tJBJ4syj+
Q7Dt21388dPeDQ1MNVETGfmA7RYnHplvbjQWCNXTDDcPwA63zbLnP1/g+5Cot8+ETAi1HIMLA/Ld
UrbEmWlPE9OO8DJ5hVAgf4jEEB7NaqVmX0UZRIZbC96D1+Sy+2b2wj7Vhn4YorYKxsEZd6CD6IBM
Vv0yz7pyXEzpuFrYN59WUvFyK448kknXDxYm9TfPnzwG3NrUjC3Sjt6NOLujLlP1TKNkGoDAy81s
RwXXGHeKogugHirMDLuafJ27t4P5Jb+I1Zo5N9v1JZgYHRZS5FwhWfzHW//fTnDjt1+N9Xmb4QZ/
vftqqZMjKDfyHpNCvNNC0g1w98zItE2imJqou58TPfXEZDq5X9F6OhEO1p6jzB4zv5hhxo8Q9XFn
pS75O8LVkQn7YWlz3taihV2X1l5q5qociUzApk3lxp8so6Y81ToPAxrhh360Q6hiSeO1UrH2QHUT
UCitzV5nPvVZ21Hmzdk0hYaDkgaesMzu0epx3pWL7i76mu1bHdDZpPRXlWOthyYBALNIyhwzwONz
ES/iUWmbMYDgpnihsbxmi37b2+DUHCQQB1I1+yt+c7n/82j9dZmxidbTseBt7OdfOOIzee+Dwe4u
SLoYdNYAUt0WRzWZ74Y1rHfDUKgfLDO//UQEqHTCtoPI+4wFp51H21mzPmjD8Kh2cgeF5cUp5Xmr
I6dHKPr05yv8dd0GdMRqA4yUSHay/X5eSLvIGUueTR+kS17DNpHTMaomKJtau/h//qhfhykYcRjT
mxhvO529G6bRYEDmwrsWOPZonFVKox6rafgogua3nwLWn20K0nLu4c8XVIA8LfqJG6iYrWjdxnKU
A3J2+/rPF/PeAck6xtWgsrPZLao0oN59ToY0XkX13gUzSew+Ioh0b84FVr6OzEeJH5ctBQOf2ga2
F/sR5XFA6l3y0bKk//LCQIsIV8oAeoUGR757fg2pqCtJFV0gkVhRyXbyPdr/fi+nnqRQXa7ySJPW
2bWi+juvJuuWDIspgCE4XhTrinU6q8IPhrD22++EGw2UCcAR4/2OI5KKQuCc3gVlNJRH0Ro7Rwzo
vNF3XYYIhiC1DfXnHPG7lzfKcjXUCeZ+Cna+Y5cVJdP871ydx8vMhgK/Tl9QTWhek/T1p6UcErfu
E+NgRPF0Kpf8EhHWR5uL31/AGxaELT3z/53RLlRbp1jwwgcyXm4j8AD7YZLRfcwq5tWNlfohEAav
sMyeN1ZbnLBSfLUT665rTec41CFxvCC0dijunZtqtao7G3LGCr7qpNsUmFGoLzSByFrT0z7fY0X5
KPpc3R77z/sIhsUPV/BudE59zheuli5YlDQ6hatTnnpjLqElCr9PWhb5AZRvmoqjXtGW6Gpkbn+e
IPpvRwGlNGEwGVXYKj9PRHthLcEj1wWpEvc1TSLbeGZbdW1ByXQBG3yr8nF+JCMrfsGt2Q9j5KWV
FvuZHtP3ibq9JjDSt8Q7uBMulcK1tKH2Yj4wmMExeTKN1L+XkmCpNrTQsmU7Q6R4tBTnsbZTEtlH
Q5wrhrqFCFRf6YN9Mhc+KJJvzDWnMz7Ykv66dbNNToNSskMwBaeln6/X0GwrC2nUBU2aP5ZhYI1p
7isryj1aC/oH+8TfLNsme2BOnqSIsVd8d6Lo8sykuKx2AQWcVwerK29tWlQSl9EHn7T9pncjiU/a
jMqSkoh4v7GHIjPUVmgwktroLlP16DHNCa5G1chpwlgyJJzCVOxTaKofoXJ+8y40BbQYWuu8mNh4
/3xH+whxdJgKINPW8hmf7fVsNbdChq+51T9z5DX9Pw/Z93W7bU2HOgiAWyUF2TDfr+nOSO5EkjBk
OYaXt4POvmcJdX8pYzp34/o3/pK7KslnP1pqNjeSBtLYRS1K4I+CUn47mFCD82YBe/2LnCAZ+tGI
R+bvZFe9L2rLdCUGQVdJqsgz4vT1z1f+m5cmGnl0FRQKDVBS29f54dhhOikEkmHmIS8tHchaDb11
sOMPzoi/vb8qlQxGErdXvg/6STuV0Ge82gFn5NazxzlG+Zw6tJLRLE94Pb0IP5OvLE2OpicCsIjQ
DlehcraSsvjBfP31UI6Jm1Mhh3KoCMb7+TotQF3ijkAzfaTNg7MYQ0e7XizjEnlRoSpe3RXEJVi9
5lbZID6YVu/N0G9jjd0QN5t9O6CHd8sFVBh8VdD8A9To8XNttYpBizjqrzpSTPDlmhXBctXALwAe
Qj/bHc0mN3zI63BkwFPGhLApy3QxxoSCuFrfD6pnREb37c8j4zcLDR10EyCXwGVvvQ8PjBU7IZDJ
bAJzDtv9QJbEDtIJBJTQSD64Jb/5KBQ+Eoc96HsbisXPgzBJ1a5ucIQF/RoWr1JfrJu1jIuW7r74
Ly6LPahBe2Arqf2yqtW08Pvalk2AXaG9wYVi7qvFCs/StqeK+K9C4/X3lfLH8stvFjE+ibIIW0Q8
7+/PjdqKBrAa+KREF5Ef9mX9CR4mECHRYdSeC0rkVbx88PL97a3kfA1HzlQleIyfb2UUiRLXutEE
mPkQeoBEom5eaH4rtI9SyJHw8cvevSHYaQiCBkAioKN4N5LtTJKwDss6wCMNpNxElgt9IZbT6qMG
ByZtth0sY/bkudfo46TsOTkO826dLb1ArW8wuRKdGuMR+G/+oOGDiP0WVPfgYycz0TiGTfwV+apy
kcG06pCC5Bu9p9x0wSWXpCMzqmitOKMxqfsJSsRy9oYBArBmrTt4BiSJRVms3pmDhtU3lzCh9qla
zOYON0WsPTkTMLK/zZRiSeTWnGDiMwBheui3gKbj+y6v1OWYl1TXAhyzhdwpolZPxYpHLOiGbOwu
iWMb7AvZD0t4Y3Y4Xff8uzJhR2y7DImMdDLY3Ng1owvbKjctqqFX6X4wmvwTbGwT/WOpkJvZZrBL
lqjVWkJkk4eiM3WJuQ3owRHhZ4TAZaiqbL9k0Lt3Rb2U7Xk6cpxEfOXU9CO6bnKgm43GMvvViAn7
jDClUFB3KGrNrwtj21wl+Jq+WhgIiEgA9u6tNi3eT1CxFfTxfZcu11NojZ/KRLZQv5XGsW5FVcBo
hjQVDUc2sfO+sWcnQRAQYfMnJWJdPTKgnaBEB1bt8nAr/wlFo2vUdIZ9n8bNBhUvKt3rJCYGDAC1
gZphuKHOux9Go34May1/yhVb3PalCRIBQu1B2QBjeuNcDfmyL5tuPyPOuQ0tiqgyxreMETnQZDb5
mZPR1xrGkz4uE3qb7muamYi4Bw3CZzrre3zI30hgnHZ0nGjPy9YKTIwEO0cmZiCdtUKuBLQ7LZ3o
rENN+mz1GAhx8iMFscava2MCn9I3hOu8uCTTPsDn2Zn4MK4Np2h3Koiqa6IrVg95tXpmF3l8AU0A
j4IFMrRLwod51Y3AUNSbJAGIQncwJEFYZt6cZgObis7yct4SftdZ602Wz8eml72bkIXO37KrjOrS
PMn2BAdf81eRNbu5B4GexuEIcgeDx0RyTcKTvQ5teYvDd96pkx3vkUUg6lf6wQ+1RQtWtq63YZTX
X0hjF+dlbCEU6xvTByXXvppKAzmqhwViU7AOrKoyjm2OGdKCHnjURaIdu8UCUz6PJw0oTmLUKvDZ
5anAS/xUJuHBMuSnZFie8HPTShQOhbohfCoghLXMwMI+joOFjllp8Ksbyh3pI+GpC3UY91FlI12S
Cs+B1FiZOqsfc264TVplvG6i1r7tBtqMk96d90tooXffvBlK+XfXTPVhy+4jiqAA11DY46vs+sFd
EohgqFfGpF8XcBtNCbWIRqJoMYpXidODlrTh2GsMnsdCg1DnWw3nCF6mLBJQ7qbPNff+spkYZemC
RszO1CNIxgXzfl/tTXW1z/iHajczIXbhd4ag/Z0oCHLN6hp30UIJbXDttPazoup74HkosRXMznVg
bbTC2QIQe9CzXBv8wm6t0V0q+tvnimIihsksu43cfBkN5UR5VnQUaRu86i13Cs9OmfurXYx3MVX9
ay1PoeiSCpkcpxSYsQEk4lKdNHuPLHVaXQw48ylOOvFsipD9JPXdemetIj+recm+9J0dmSh/IuA1
k5Ho5/PcmZ9IIw9fHYr7QCdLaJjum7B0Xez5nj5T8drWLTrJpejUL7j24RcOtXEFRK/+DEZg8nHN
L0HPjuXOxiDzeez4PYuSY3nvtea0Vpynk7mUR5A33SNVONogKdECG2eFkYAoqnmKgYG8NLXM9tms
NE9WoyWHlFSY/IjfMNsnWIUfjQqqADCOafLN0Ch6f8CukLu5phj4ppHYRaZpeCkbriPueUwzlJB3
nEqddp9xbiJ1uQaj4/ZJND404bTxGoxEtV0n2sQnlZAI3gpag9jFYgK2JtaRE3a6+BMZO7lbWe0A
cYTbqTwg3eESrQ1HdRZpK1/VzMaHkQz06SIKw+gqsfG4AZVcLyrknedEavBbYeoFUiTmp7HXjNVl
J9KcTGIOrjBP118o3Wk7CmfGVdQyVXdlVaz7dZgz8nBnWQSWZUVXhNSNllcbmNSYRA2TiqdLEb45
ZaT5XFloI5/bMWpv5Nqqd13C/U7SDK8ZTvfAjrmpcBaXM4WheVMbbf1sbCdMrzTXGjxhkyaoyIzk
gPmIX6tAc1Jb2ZxqdLzn69jVz/1St09jzH1dLat5qdSobcgBirmtONTDU0Q1IhicvvvmTJ1xJdeG
9ISxcqKrmeSgmv0uAOpvAC8k4sRam3RJR30iLfNc5bVc+5OzpQ2idG5c0KQg0O1hCBHaVUK9q9UF
UqZRhfe1GcMmNIbqixkhisWSucbIAIgxd0dMYd+MAXFd1NsNJFQR+hF0kbPNd3CAUj/f20rKuhiF
yeFNx1sLJboaHGiMKKwNduAlUTLE+Db5sc02XEUPSBRIV4ZwNC56/gBivc3cNeW9n641ooaVeU4Z
q+wecZEtr7Y1dt+sSBLnEi75UW37bZQP8JjpuWjGp6SIxwfkEYPlTRVfMjdEdmv3bf1VT2Pzk+Ks
mP3qcoqvFrMogZQT5PREyPZ8bZvd8CBgWN4m2+PWsF2dG6gobxs58kGZsuwdy8LEziYjvpIdd81O
4+VaEPz3KtYqwewGXsKlaB/ewsOQx0bEiD71id9YrdktW/b5njzV7ts6wf04wZXt4p1SxMurBbqR
UN0BGrZLvaUjztxU4HiaSoXAG5hpgXNYMcNbGXPkcuuha5ZjMY5mzLUzklalaVl6TclIY82Kr8AU
VqpXqGt1regpRdxxyXnWorPj8WjqlV16uHBfK1vhzDSKIvWaYmpe8UmrDzLCrz9Onfo3KnFgTUy9
5obVYn2ttLRuPRiPMDbb1Bj+hhdA4GQIJOGg1DW3xeRN3gViylSyg9ny3q1artw6vWA1s0zYobXd
3PRhSeG/0erLflzqzzOOuBu1t6Or0GySoHeQkqKGg8PTxRtvwGZ+l5DWH5skwdXZKnbHGl9lmyUU
pMorO2rrgjNxuK+HsGURw4xD3bQn8a8JdfvL2tn9ZVhsCSV5Ph6kWfBoeG2e60iHoV1aUXJtyq7e
Ayfr7tt6BAGCSK+PKv5TV9e1H461/mw4kbGXNUATfL0ID/UZ2+Com4HK/XLpaEo/Q59VuxCPllu1
aOdrNiGTu+H3H7Q8kvgTq08EbV3gRUOPJ0TCWaZt/Qne0mVD/UcM8XhKi7rlYzPzSkwAS4DxsG7o
K+11kSgXM76Cq3Ixwk9mqFVHZ06GiEWXUBm1pNnYgEw+Gkl/Gpcl9xPm5oWIpvYcb3SJQBmlEFt9
toAO7T9KqF8dAxZOZpXzbYZ39tsIAL5JhMqSBrpv1btmV2Ij9eZens1zKh/Zbwt0OXP17Exbn6mC
2k9l+diElUW3LGZDOqbV8mjPU3QrynjaWzO54VXe+M6EM8ol4vRgT+tX6n/F56yw1g0AxU0CjByx
0HPC8axlkbGXZll3zBShu2OowBUsSBjuALOcxerG+oTYfo0rQwQEx3SfhkYxWeqc6Hbo+JDBCK3r
AX6HS2EaHRHE+K8OoasPUJmIV0+sh5noNjJjoph9IFs5t0gW0NHJFF8kNoWbStWOob6qz7EIp/1o
KyLAYAn2M4GXO41Mxq6OQdZnlAqjZTHP2FzIx1QaQWn8P/bOZLtx7MzWL1TwwjnopwTYiRQlUVKo
mWBFhBTocdB3T18flJkuZ9a9dnnugcODlERKJIH/7H/vb09qx8eJC7BKOZ1Gdu3tPajyv4asly9T
ZYqLV3gLroXCfKpIdfoTM+zO4tp1osg1/0aRo/MwD7xK1gDscecwF26argFJSHj7c2HVJP0qAjNd
0/PzSPQxSjaYqMEBVBVRfbNIW3/CJgtFisTz0km/d2wGeqjU36lcwKiOfa4j8ww41dTOaiZVv1AW
3UGM2vFR3EH2wCbPVo+BzOkvhWmtrVCKMcMcyKQ5Oikct0uurt4sGJsN99TOtNiHeryNrTzbZEZj
3RWVpRQlqJ5gaZEvx3lWKxZc47ZTEPnjAwc3u4qmFFKUEROcSZcVvdPQZ7TJgT/jeVbjcOuFXfpa
SNPeWwIBHmlNccdaKiSNPtGmey806vOMmL3GFoaEHHVDBt8j+361oBc3JHoP4dD5g9tmt5TiqVNb
4oBrTQU8mAUPwZO2o08vnTc2bVZi0rxXj50p55zvjaJ9pyAl69cUS6zAv5jow9CJVyhGzVFJ54dY
7M+wUfU7E2v+nrdw6lIccs9ODvDLGPpo2zl98UCRvRvkkMNZenvd4kcTBDbGoekAOGlIbjRDjWYw
OHrrHJyMAi8uGra608ZoRVjNjrpDvsG8Ld0UxHmf51yElLDS96JIywdZu8UDgc4sp8iMC2gaj91H
3kpI5m0af9ShvpCf0PiBNS6AG6tJ1SPeYHd8bZh4eN0SDjkQYHLuEgAmjnnlckfxpuqNuyXa2ZID
aED05z+pMJFPzMecTLMiNm+ibGo/igyYZtu3iAjtDK08M1fW8Frr9q63qQDdvaJnaMWe7tt6Ct/J
b3MIN8OERs5qCdsPMMVA6eUyeM52yazyMa8nLgxtPI1q50TdoHamN6Jo0H3I2yOW/Zq+KMG1xXCg
IctFKny3hMX3eNWUN4GTepkVmKXO24j23S4LhpZnCYIIu1RQ4tJyOMRMPGiamGV7Shar49yol4MA
SF6NgIMZXvnJi0Yq+WiOyI9BbHqzttfmdQTo2JDCR50K75zGulkGdgOEws9Dmm2ADnKr8/OpD9+H
ZojxafbJGmWKLEDCfc+j9rUBhHQ0De/9tz+mNWhRvzFYTxKWaHWcaY5YyENznlB7w7Mi36jBHlL1
vIoChjDLRwv/WLnPkxS5B2dBwgEzm2h/EahAd7K2JrHrLOJVc9OpR2vEUcFLyL4VLHu9gpEdCz2k
qfQsPbW4GIZ9AQU+viVVMvwabLTRTS+BQ97amoifsnmQsDyAudGL4jxkjleToapc/YkMSztjMTXh
4Jk9v/RBDjrPkamcZ52UIS+ePU+lxv5PWTnQwYTPLtp/PAfoMvwVB63j65dSth8Jp5dkw5NdYSZD
+5nACcz3Xt/AD+u9IkmheiW01OTUrjPv8nJSB4b+dzMCZAXioTomOis2q/RIDQEiSsNuhZBOnVgN
H3WTAzc3Ye5fftHrawcPKUDwkAvo2Lt4MHSgtoyQOXSJjmCGjJ9FSvdQnSv9hp10cxgLgCSkbSaC
BFnybVni8XmUpAu+9M7/eFD/lQcVKxN74r9Lw/+rT/b0v0lFv33L7xZUeEQWvnXSo+7qNpGChcUf
yGcdsLOFMsGiAPcZvrC/m9rXhf8fJnZc8Z7urpkJA6In79p/x3JK58ifdV3Os+SmVkV39Wphif+r
tYCNW55Gk30qZOUKnz2d4Hwtxnms/b7Vqo6QD/I2m33uoyq8qHIWlt9YOknCYOmwsz7mqta14qZF
xWzolFymxoSJEPZ8kntjICjlwNjjhBRj6HB28O4Kc7x0fE7iCenEGU2CVQgh0a5riaOeB7Nuf2YR
mB0AyqEvpAYONradXY7tf97hdQoqucyPmrssEE9JrONS8gi0wdLwZLrspWhW1WsSOXJAqzca1LY2
aQ957fb1fQoi/7GpQ++tzRcj9pu2ZqnSECStThyGgTaq2XvVcLYoHmK2l+3k5ZIODsYKjk4zZDFD
Je5dVpf2W02gMNA8Nb4ng5nec5F2dqqfCSY1MZ/nlINJt6FummhWp7Rqny1FfkxJ7L/brVW/ytaQ
aiOQqX4qz/2ZT/OFkQUtEZjLfOSf8HYAfc+xN9EPSPNiC4YNsI2hF6v3yqsfqBeDLafPMxv/MRrg
klWOVxD8Uw3Xh5D1/yis4VBC/cWk1rffpriACARjfr+A5HvwWjnfaF5ac8XjuqVtQnozD3GeJh+8
H6yHNBsGOpKU1O7ionRZytvNoVWTOI9sOZ7ixUn2C2r1vVpMxx+mKFa+6Xby1rQG+aKpvDU3di2N
O2XCvfSqnKgEUsZxSMRyyjtrHoKkJ6IlJHZ+LR6ANmrhtDNGYzlAYyJZMVMw/K7RXr5z6SzYg7BY
jmYsgVUVdKPHBEsfoUKFl16r1Vlxkyr25oLfZOoXG5sxOD+zkxS9/vH/HcB9+l81S1aYVODnOEAx
6sH7qkuGMD2WN0y5Y45F5bdGZdloV1cTUFtAjOfwHLZEroX+8z9X1LJLuvlfXVEljul/dkXdf6om
+nNMSPz2Pf/j6ndNLN7YNiVlO3R1//2S6lp/g3DFJdXBNbk6wPlPf+SE2Kb9cUnV/4aFjIZiAHEO
Hiv571xRSRT9+YqKiERoiR+ms5RjH2iva7t/WLN7UkEmVW5+MNzobcy4yHUtkx22i1fK+h4bqBzl
qqS7hXjlkCh2vcNVDbG9W1V3dBJ5NKCZHdtVky+hNh+9Vacn4UNN3ardd4PX/JpDfOVqVfbVqvFr
q9qPSUe/al8bgHUXYORsKio3SXahVk7bPnKuwOHc+3FJgsztilM5JiM/rV9FuLretpoEYbPuH1gT
+PVQ3M0tZarVuqNIWVY069bCakMrUM7o+GIe+yeZ0JIbrXuOeN14mKw+xnUH0nbRi21ylaLgjh3D
uinp1p1Jum5P9HWPIuwW+XrdrSCObE2WLT1Ll37dvsw1e5iChYzqBfF+tokgr9nWJOveJls3OMa6
y6noUNlb636nWTc947rzGU10ZwhkH926DzLXzVCy7og4Jn6XnMnXxccNszcI0YTVT7rulpaujLa8
qptx3TsVLKA6FlHo1nfhupniwjIdKoMtx+QocfXWDVa37rJwOu4Kb3xYRFdcM3yE5yR3m36T4hHK
kMry26YyonEr6Tvy67LOXns0uAesTwTxW63zDaNEWKiioXmsDS18JLdoncxs5pSgFVZzgIpWM8dV
yaVR+fgaegygWP+9b1NhZNBjVM+tWrFHiAcPXupIwB86vfvgjCOTY25wNMslbNHOcKs3J0mZ+VNn
yL+VWQnUIKdCRZc5xNny6wwlclaOkV41Z+R3NwCfKfjjebKnvqVHkW1lVd5Q+EqdyaLoSAFizrm/
dkunhh6WUbcoFNh6cl7qNDNw7OTopO+O5MQWTGFEU4pkQ/bFsHaNsNhORaIeAeGJi2FP6mSuMzUC
QvpeVdyDNp5wOAQk2SJ2RQoEr2N1cz9bA7F+yLrlpo/MCUYsLZfLWDQHwNv4lSwM9UFTu3D7dSP/
RhWM/qPpHeOowctO/Yh44gGLOV8TD9M9f0CNe9YM4JSwn3hCfcc23fEjcaHNfaCX0XwvI96aVg/S
4WC1A798PUfzFRIjz7FQOrqU3XNmJ4uX+QY1Lltoh/xAQSSjphSUhph5oNts6orqLebzt09srAqY
ytEQwylpKUCKqbupRJlcZlAXH9zghr3ojerTmlDowl5Vd1/PLCXv4O6GXvDjcymdh2iJEV2txrJ9
I4zdB3Nalw1rG0y+Hn1Lq+yf2tQcffqT8Jkk6y/+Jf3hiumenangC/O1vNEauIgEBB/mre61GLBH
M33/eqelVsejLRiI+42YUYC+mnEgcam7saJJY8Nxl60RkvU3DsDyhb5kDjVdYToP8KHMo8rC6So4
JQdNg84jo94xD1Sfc9XrzfIGvAKvmiQmv8th0X90TpzAc1P2HaPvfKpDIa+hnrrXsdaKbcw7EkiV
Z4XvnmTzAOsqRrBfO8+0weURnRnqeB7F2qNa8JEvNjoCkCtvr/LO2369WsVIL04SzYCh2ywsO1/g
a/cVoU24AKZ1FnVrhsAkKHNnXcmP70esQk4+8a5f+Iet+pvLEsWXtUr8Nl0ubRlfhnq+77X2aahR
PwZLvZdwlCMq2XzPvZVdj1Ia3cdrx3bexYcibX5Zo3fyDDSeDo2hlM51ag30mHjf2cu3iG75wNIn
92yzMmUdZxFU1DaympXvylJdO+5j/UYaJFVEIuwr58nnVqTiQksA3VbCjQLbqQxfOPjJk2K+JPTC
jlNKN6a6MUonvBedNt2JSYLWVRH779G1472tMggY3mBu6VpBpsapcxgGAA+dm9VxoIE6LqPJH2r5
WZcDhUjM3qd06dttKQtxJLjwsxHdoWRw5DZJ29nQG5z0o/BNi+Rrq7k/557wzlLClM+HvMNfWBKt
KIw5QIpEmIPdPPiVbavH3jBNHwLJ8lEMFgdgHA2rk2tXddNjmfbVjedkSKtd7FvWwguc2Ix6dR9u
0nHOSMmJZ3tGBkEGOGbTXBzhVhuHkYtwoFOWRnI0Cze6B1gsWgCCKfVW6z0ejFLpZ1pYnJuGNz77
YFsPrCF800VR+1AyNr2Y4Y1W1ypxnc9EslWAQa2/O6xBApFlTx0W8e9A3Iwtn3Xw20YNS7wvWemy
OrwBn2/Wm2FZuB4YQ36I4FQiB9D04y/o9V74WBftRzx3IRWv7nzBnjISi2Oup2Kqk+Any6Xpt8sg
y7MS9oVpNHvgbQX+0Q7FvQGgcAuovWTI7rX0kJUZHdotYNVWyOqztQBigCU5zgX1dUZVfe9zBYbR
bb0gFcOrHkI80RV3ew91Bmt9/5Ow21sdG3t9rsPnUVSklYxs2FhsjCghxavTmOC0yJP4Nh9DtKoy
eoV/31KIZQQdBrAz1J1oy5DgfgDoHa4OqtVzNtfrDEE7JB4Ne74Zu5Do7CBDd8IbmD6nDrhJszWL
zzZ00k82EDmtc4WzIoRCDC8aIq9tjrus5XujArL50ukXJ0zVA5xfjJtxzWRlrF67qnEv1VCN76U+
5+8j1POLDSHUt5iwNg2dyEHOp4greZewj4tLq/ZDHAzexp7S6DywfBY3rQzFtInbBU6TV/c7N6oL
nY9E9K2zJ+3OFo3rZwYrKF5ESIxhE2nbIUv7M+5Vk3dMCXFC1VYFSm8ZuQ1OvbooCFM3Js6pbVhb
a5lBHX7zcL9fUeyTdLu0NR3vnVdqly5yrSOTQrYXuqq3yUQNBQ0/ytzGzfSrhDJzJ4qoex6bZDzA
1Ktf7LrD6MK1MEBoQy10RkgeZgWU1lmOWcEUxl5Ou9EVF7BKyPqgcP76VdOlbM/nECeBcHlaOcYy
M//htGSf2yYc7zJb02+bsGzgWKhmX0sMs/2YhT4zw+2Ez4lIwD6SEcqiu7ylTaOqIC0HLEFj3fiL
yMQmiYGsFqbe+arJzP2illva10BOYBLYyD5cef7tcL9kzHjZoFruXIN7hxaRP9ZpO+IAybQ3o/Mu
sK3az/Hr6GbP3c6r7GjX52G10Qy4yQ11GUHfLHzEiSmtW+Erd1B1VzoTS1ivnzetPlrfjGraT+MU
Ba2xPM624VymRIJqct10j+d8D6AWxKhotmpQ0Wc9zXuj45Y31CrfDklK/lyfpptkEC013214BDF0
TqL6aoaWFUBRTI/zYk+nMCUPwLJYi0HHsii7ehlXV3FyemA2a3KSEmakgWJMowfDTmvok/1a+8cv
vJYAUsMacUuIatoBs9+qAp2v3sCJ+Xc5W4wqdP18dQvOLTWDk7s2Dlq/1Q9y36aLsLDXXkLgy3QU
xvBHBw7lX+2F3A1fUCcfNJ1iw+Kr4tDsx8dwrT0UawEiPaFqlw6WeYtU+1ovRrJdKvuaeEqD19t1
13gtU8wBc97VDgWL7Vq1mK6li6IV3e24FjEmNDI20Yy9waKk0UVQCJy1uBGw5LiKoe090rk8I2HX
12itepRr6eNM+yPh4XBTw5j5Pq7VkAnuBUBcYAQLjeLIKNV1kINt6dOUPoGSp2CyWqsmWQYme90F
uKWBpwWlfVoMBm2E1g9HjsPGrAtYzSLzc2X+jAE6seWk2HL+6rhMv/ouI0TpHzrrlw8ns9LzuBZj
Src1D8Zalgmq61EnpqhDUxsWujSHLjsuXw2by2LOZxM/0wM0/OUlpzD8to2LnxxAI9pOJFRsSAKr
6l1Sh5rQ41mvhZ6dVhcfzrC2fCKsdNRjJMOuWUtAGV/srWSXe6Vva/GZga7GWhoK7ylqN2KtEtVN
DxTvWi86rUWjNjjOE2Ds8rx89ZDWc5ffZWXtWHgAKSrFYkdnabjWl9JSwK1A91ZIG0dDxRyQe+4H
SAkuHENkiSvbW/cFiFv1tqwFqUuMrYWFp0Fvqv3VodrrY/lUrgYpa7VKhatpquXCSBvKckxWQ1W1
WqtAZmeXZLVbidV4ZderB8sqY3hltG4rFkeKt1DEUJJ++bXK1brFGmS1cXW/u7qYnleT1/Sb5Quu
MU3pdTv8ildLmLOaw5rVJjbhF8tW41i7WsjYU56zpi84Z2Evswt9uI9WyxkQWnaDqw1tWQ1p1mpN
a1aTWrra1Xhizxz8wsDxYrWDcu4e8y9/239Un/+T6mM6Ann7/6+jHz++x+pPJIffvuN3zUcIoAwm
N3NTUEZnryr432V04fxNGmBZCFijJ6O+/MGJ9OA46BzkgA1hdbBXMeh3BcgUiOoYqNHULWvt6jP+
LQnI/IsdnFAnpAie1koYNelw+4uonomw7i0qRy9serRjBCC7PsG+5RJI4SCk6WhtgMkMDpsAcPLH
Jaks7we5+8+YFNGj6WSG5QsF4d8W00vmaMmJfAFKMiUarKAriKYFe/PWU4HGzNddWbhHVK9E41g/
62UdahsKhnKjOGVe0u6Z4NP04gCS4MhU5+4OU095LMIZS3Xa134xiygoi9wMCEJaO7zPkOtSr3/I
qDZtNqk+hueccfHc9vQzzfZQ30ivGT+o+nk3i47Jzmt1+nqUs9erpHpvikz3mW1sbDztd6NJBb8v
2zTI/7KJT8scTwe9UuaOF0q7lAjyGIOcYRez9mhCv/Ekigj2ul4Uw85qcz7mEi7enRbH8oXOxBWH
UQXkc+EoJrF+nQljXru+LgMyHi+UpnrPkzWhAJfTWjnjvUyTa28HfaZNdigezFSrD2bfyEtTFM2x
R4zw9TRJzsWgxqNlx8mtp+Xfva7miEWGYGvBezzVBRC3XGnDjzZzwuMcWsYuK0X+Cdu62S6pKz4N
Iak0c9tGHTyZfPa9bLbs+adXC/EYzmSSRtwvXKq1itx9l7InzOakMX8b9VIkxUut8dBlXZEYiMeB
LBQMNQY/tSVRSmVftWLanbHkWAEWzRKgsjzw7stERAtnQ3Vc35HP9dDaOxwi7LdRoLIDSkadbEAt
g8AA8QlnmPvvXscVNGO8n8Z+Y2ciupqZyO7nuV3uwjHW/XiBHREbEM5pEJosHsVQSGSOuTfTHEN5
oRnJ42i3+dnCnn6OGZ5u1+XLzo7D8X5s6mZXtu30swNBX27gqnR+n2nVLw/7OCS10RT7AoT3mREt
OUxW2Z670EXSm+wx+ogxZPl5hVMH+AOEHyDNzkmgNqhN0jk6ZUmzvrEbD955U0q9hNEzeJvIxRxn
TFT8bthdSzyfWc29AjZoIKN42NEFhE9UKzTYkoX0TkNB0cOmq0xsbUx0zc4b6YmpeVJOTQsC5O32
OeK+WLCMkfEvhXa3dd3cg5EG1KixtA97sYhYxnEKxI7ODGx1Gj0O00KkycDtuXNS3XtBkMo2Q+Oc
qhDRk462GIHC0n8MMOh2krP7z6wOl5tlKobYt4fY3o8NQwDH6PGVkkbjXstCh+wZrPAeuF/kl9k4
n9SomZ3vojPfuPS8VQG9SfF2JvhwjzlbbZeafi/bJgtKoyF+bgwN1xwD2N7Nx/4b/lGFQ70kkZKG
kKkcL0pOWoURySo8t/Bdj1+JXkbgAJJmSTY2IzbPZpi3gGJTxivg+MnoLs/DVIP7HGuxi1l4BjHc
VIxAZngbu2Vzb9t1IEK3eaKN3b56Rn9oSmO5G5kYfDU5N1bPxxplWU7HJCwY7kdb3RNg0TC1ixYA
buXOj7QyVLdFO8gnKalewvpVB5rN4b0fm/HozkkcHkvApY9TWkvf48hgTJV+y9zJEVqND5FZN+c5
rVKfi6d+waBF9zhzh18WCYstvfboUB/141KLD7R2+1KZdXkkUCOPRdvbm0S0hY93SdIBHUb7BvJC
ECbVk+ZUMxkOaXSPHLLmz0KvoOZqznyYUwZq+gYQvxsw3wEnkNgXiZXtcSRXQRJyIdfl0p2SuJ+e
6U43d3VVRr7tDvatjg8BYZcLkUf2OQgxAb4ZSo8PM7kPX6O5D7EbVD96iWW/cRNccLV62qeAs72Z
xtjwIWX0v9JQUzSJJera0rKAHbBg/1jr36OliLY16O1A0kQFEaSlY7siefMml6g7N0V+bVFFb2KP
RgCjaSghyaPufik5BYyTu9zrIvHu2rjJ6k3Xh8vWjOxmX5icJJlQ3YDeyyHondj8BJI+bEdn+smy
k/AC10zKYLKRfSsWq3OsoYOoyhpfKgImvimq5QoxxEOeVPYboUQ+G4ZdER9wMbYm2XRbxr3GBQss
Or518z3LBwxgDnhEEdJyvuhKfB+LyERnXZ45PoS+HGd5sAa7KoiohNhuEzEFNEBADvby66KLI9OD
vvEaVuPbTJ95gUtpeYGTDA9jlUUv2mSRTexBms12Gd+neTuXG62Oxm96ZNc3nlE7NxGsZJcraOgd
uG5iuuv0c+toxnVZ+vs+SvA75njvcUhnvsV77ymdZbGa/Dd8JGhfYG19tpcoPnquds1QjzkrNwrS
mRFGPrEb95BMdr+LXIoJsdUXvu6GZ4wy2V7hBT6u0iiSEDbNscIyygcq3vUFPt+og24sOSCSWgiL
c2Q1XL7HcPweJ3q116juOi1D6/wUlLP8aOgWulht89AahfVITOhZn02wHR7N6uNowGrutGXv9k6/
rS1neKZ/rL/BHfk9XdLuGKdkKussWbktaOT9khM7oFWrvUk4x7HYicwrvb3qfllN+QQZrIFI+gOW
VPmGgXg8Y5AbYhxD4fAikkQ75MtgnYsqSW9kYu3om659XeKvtM1vk0Yri07uZpuURrhxAGY+eW5U
7Xvc3ndY/gTA/YoARh1+uiwJfBTceI++xZkL5YHFdb6cY9McTzSTRK+D12JKagcVVAv+T9O2ll9E
tZ7YdJfQk1PnMQt5Cp3I2NXgUt/YqXE7cFXdUkPzHrYcG0CbYuCv1Dknp4n3dTrPoTCf8zpjQYLP
fWtqzbDHDeDtkikL35t+nqA4JM07pxSOsF7voS7I4eiMab/L7fZ9FFxXPL0Qu4ijaraeGvM+/q71
FluLGQiN46bLDU6IjZNF+WnqTo4C+UHAsBguZk5ymPQ8vkbdyZ9TzS4fGaqyU1m73OotwYEoGTM3
vVOqE3uwKtUF3++usI1q7056c4snnwjbZGn7ODWLnR7L6OwQmNo2Mu0PEadGlDqiJ/cIWtMxNnNk
V7dvgjlNLbZv4zsL+dQnLWFVe473y13FFsjPrEbcqKUpd5Y7Tt97N3TzDZ2eDClZa1NYQAlWubHZ
fwSWWqafJVDmdxtmgc6Y+72IvDDgifwq+qLepegU2AJKraFxV3f9Is2g+y4NRZnQ/Yt0IyhVuq0m
yT4mgxw7DkUd+7h3P/AySzx3y8gtzcaeYXnr+iZL75h7/S7R6f/BqLbTw4o76BjS7sd1AJ2TaTN2
Xf0QGpr+yyVmvOkAhFMdylpDYVzZkitsNoweFNHm2YNF2sdAYZqRfsJ2Xf1J3F681O9ri8pBTmG4
dcq+ohZibjNWan3rs7Nog3rM0aBrJ3Re61hfSd29sybD9AeH5iSsEXOUEvbpxM+pcvI7golcEAaZ
s/3J5C4sF8KLj+4U9ilon8GN1c+kLwa2n0WZe8WTM8VZZt6Elptkp25yPfU0zgN/NcyRk6bNNCQx
KW/ShswTMMZcOINfYmELCBllFPZRSx1oXZh2gBvm6bMivPIxejxDZgTrle9R73SD0wwkh+qIkEir
mBige2DpT276wa1v64qvVq2t3gw+eUY2NzsekcSnh4BB5EruE8eqaN+ppvKjCXVxq5LJPcLKXvgE
c5i7OL39tBBz2dRsvT7MvGpDqiWX6gR1aNyyCWiuzQqzTu2iYbtUFQ/6GMcBeYIZETYe+4OZd7Ac
iSwFTH0yUCYjjBzbgkhHkh3sJje3eGPlSS9b3Ll6wwiAR3vLQmgKLHuGNO5oPJ6eVQrk0mC+AEwH
et4mFQJ1KzQqufWckkv+cteRJKuf5N38NlrhXZSChdrouTc9TjjBgyGNktDvoFPfzlUkffou2qAx
cnpcSFPaPX7Myr1zuQuzBGe3gXGXtMSmrcriZirS9Cly8+6tY/TkzEShz1wu0WNhLe3OXf/YYRGn
e+CYnL4sKsAuWkgFCqbUadjafUWbYdrWj2FY6B3Vsnxpz2LtmLVNee0ijyBfLepvuJjEqyAR8Vqq
6FtYOPrZhHNOO3QJUttYLTSb0kMR6gf9hPGoeiQd1JZBGFalc4sZ1nwo4/q7szQsd6oFe9BGi3U6
gUkNJn6yRCa5BDypd1k+5y+pzhrLTcdwT6cY7Oi5F3LPUah7RsAZPwaydX6FSxw7aFQFPKNylzaI
R8HUlAtqPnYiBCHyFd3auBfAyBp/LEx9TPwaNrRGTfN97ax1jqWXJ9cmIo+g1wubRFIkctvi8tlK
h4gym/TkGC9LeobPkBwLAzA+fmkOsJPNm0nXfuSuWp6hSYfWxhY2vxxLIbXVrWym3wnvHu/8UfeX
1FnutFmxZQAYs+/kkF+p9oasvPC+ahZWLaLWQbfIDCmeyddPUFYPZRoK4gVwFDh/roOssJqzZTBc
ky5ZXcMLfoW5Hinwbkl816+qG93iTmRpaxDuszmM1YK7ANEr2iv9PraRu7HS28uHxq5mvBf0wB3s
mFVcUg7a/NKVUzU9LaPG4nejdRx4u/tebw0HxGvvSKcCvt5M44k/SeMSNYwAxPpGKxR7mv8qzKGN
TdaJF9rH96Hm1E95Xkzf/kH++X8k7L9Ytv8QQNddaLsUW1lIw7B6rL/SK6p6GtPcEOMFVp6F507G
iJ8Dr8hahscqPXqXhbEfUnljZNZOM5udFYut64C97Zdtq+jkGLS9t6QE3ZL9P39yf0ni//bcbNCI
wFPgXv2VzVaIoS71UI6XqmouTsWsGB6S4fLvPwiOIjAW6Lm689c/gJV2E4feYbwkEhId/7O1fFc6
avf1MP+x9v4rIxrHWRTBfyJJ5nlSktH+syr59U1/ONGcv7HWlmBKLdwpqI//40TzBGWjMJJWXJYn
eRMjWP6hS8qvHlJihRTf8CRWNfF3XdLA7Gs74DYxlIFt0e1/y5oG2fEv1jSQNw5efFRQlq2U5ay6
5T9Y0xI7Qb4RbXwz1bhr2I7SFWWx5D5VtYPUM0+02Zs9y40qqwkhrvgPtLHBtdipthwgD40o4F65
KrdvsI+a4TYf1EJrlK5PD2zsC3NP5easPWRe2rzUREQsn2BaBGU/zEEIDLKlSHks3HqT040pN32h
L5izIKCcvZSG+k07NstxEUtnbspUeVtOE0ZDXQVAU98YFTnyNqRt0XS1+oeXzs7PL6NG53qEjxbd
KDeUEHetP7uWtAKB0CTPnuzioPUK+3Y0Md4UQ39tCQ3vnBbO0YZBjj4HyxbJY5Wm88MU692liWRx
XV1H5daZlEbWy50ia1NaesRpL62uuVXh0Ymon+aOPB8iqIs3smooO4/xyCZYRte+AbWzSrw5so0J
vnQjfSzBZBFfMjtHvuQeK7nEaPJHIUFUeLH5HpE1vLOwHweE2I37XqbNcVCzGcRC3sf20gbEs52t
NrP8muiHuTccLb8Y5Xi1dGZaK88J4laTE/8kelftTYizPgoWlWVFQdbOnurr0HBRpyIniW4ZO83L
GJcGz61f+rM+bmup1CWsmuJXOtjeboDcuGstEHMIYe1V2t5PK2RrJUISaLYW1ySS+If80YuH82/T
oFDSU27dDKMiH0I4/DFtWuNqTN50MipnvE9aneRxFv9IIbt+t5Q9Btw0TkhTc2ARjNrYROm5k9MW
OaipeMybrEDxytuLNLLY7/iLUFmRPTR52l20CY54wif2mW0PvPJWTpcZPEBQQf7YCotnqpHyC/Qh
jJ4W1yHWkrs1QaG0VJy0KX3HN1FV4mTQjnEz6/1HztffRb2ZPzhDSZoHX6N3dQAgPLiYhpHAwhT5
HQzGxdSQNNOKO0pG1nC/aH151SXvaMfuu7PMTPM053JTNYa5Y3RvbxXs4Td0QIA6WtfFN2Yai4DA
e15z2B/+m70zW47cyLbsr/QPQAbH5PC2tn6IiRHBCA5BJpnMFxiTlDDPM76+l4ckq1TeW1Lf93pQ
qkoSySDgcPg5Z++1nU2dpuMNB/dwZ9T9rQfv+WhG3nkY2hp/k1fgsC7Jx/STiXNXkQ0pZ0SstJOJ
J74PEBN6S/di8EZAp3AB52PuAnnrDDp6py5QQ/TJQ2Q39wZSMzEj3VeZc+HskW0Lv/poKyTZeVK+
zBrLxkD0Wy6bbIeTpZvXeWyRgET3CenPbTZ/GiFj9lJAe1t689XpFYKgWQX7ahyM8+grtQ36Ktwk
pvPGZtjeWyTq7gy64hCtQ5cQ7dZ5cfAOA8WQLY3LBj8SQ3ovMY6SI9sKA9cb/tN628u8uckQI3Lw
PS5dfOqIKFmRl7Oa0coVASUEol6Y8k4O4TQh+XSs4l06JtPa4Sh08QM7e0TEHh6AtEFpoCo7gMec
HvMpW24KhOAbrLOkkqeTd3aaAe+ePR6amXCfDQ3I8XF0uhcEP8beqGdSdgg7L3jAytYZTTRIhpOp
TS2oix/mYLTzE+6hu7zxv5d16W49b1HPCafCHZTkFG95HDyQQxjfM+9+L5yKbk2NnmiJxbtXDS54
48bsvrUNvzK8gWrTVJl1G2aA/CHEsaTNMFtjnMg430XZw8y2u4om9juY6LgYZTF/W3pyHIlKDdbM
/LtTPE/zNzVPuE1JIqif6gbhlEnKMYlL+X2JQBC+iuJc+hC6AdqtipqIaYnDYS9zSbpvl6Q8VOmA
3zsuOpiyVaEuXSJ/q0r6t6GFe2uM/Iymgi9Q0GPgIFPDK/IyICkk7ycK596l2V/FnrETC7wH3+ry
3RxhsGNzp5059S9RNrfC2c9D0R1JBot63i1G/ZEaWHRXkZMADZoiivL7tPFLlLXl5O/TngbIaXIa
73Hihf1kNwGPSDqy9OhUDe7XVsTNMVryuV1B5HW/d6z+eC3gg9KHNQLpwCGo5KUGQ0ORwIz9WFrw
h+s5MHadSopwH9TdYYZWdB9lffYEMcCWK3Tb8iYiMITM0WWM3gBLtdvBcvK9iMPo3efUr1bAPYAW
hnPnnEK7EXSX8GMQVDnCPh4qKt3RHoZhhcgZfQBb+29F6nA0h4w3nruhbR/mySKwjVRFimeSgipU
IOAMyImelv7VxEr6Xjdm/MY7GQksZq8z0pX8Phhc9Zs5RT04lSywLwZuuVeDAMq73CQCiwLl1zy3
vU+3UC6ZrJFd91iQh2wbQsY5uOVwyNlt1y3nh3kzZ40eLwZcRRp1kf/SD7N7ojWVfRqJmSC+6C0A
U14Vj48kKXovvEfUtmLusesZcRo0f2SFb4d0jPBAKun0kVLVOGxGIRqntBg04Q8BQj5HxkOceKQ8
WHbevAFfSe/srApDVnGHm8RS+YL2vU4/na5OL8gInsgKItuIEJfgwMAqR3IX8bBWZE3cLzVxWut2
bP15ZcHiIa/UUua5yqLxzcXO9CvJyfU338EhXBgJBa4RqhBScT0bx0YkwwO8Jro4dtsYH445w+PG
6QtxES//HoV+1eylMVbfVDgV/nrGEXWoRGcjIY+TmtaJzJNX0i8dZ+WXdnchYw5ZvTHZNXqzKjvw
zOEN7C2zmtezQ4XPJ1dbWzbmW6C6wNkWsZmSajQY7k2fOfElUJV5wyBLkonVF6iOfbLJ2Z5p+Lpi
YMKUWvI0j119FFHnbbyK6ON5IOkrs1hwMquWNXhSZ1ubSNqAa5BuF8EtWYm2esQH1G1aJuGnzBhQ
RkhEG5tJJtWhlU5TrPKsaN7SJuloFoZ9K9ZAA8uv5NlVxbbDY0reblIvv0LAss+ByfTJtrzvThip
LzIq8vcybEsybBF4btjig3w1DylyIZBV7IgMZs1DLE15VjiGvg1uk6Faq9DYWqFL7NZsz/Z3OTIn
7gJhvygEV/HKz+2JxljD6LMoycbC38j/TJc+9fd4s+eLnwb1sJ6sSLwPimCTqnCrb1Tn3aOrUNGt
k8ky3/qFA+Q2NMeetWS2/QrpuvhUNXOlbZB7oXFEgxJ8RXhSfEFR6LU7u4im277tZ+pKw8CKj1mM
aZidHpIwfTCXnkTyQt6FuJjKKB/wcBtbBI8Ml+ZOEWCiTOK2dD6IwmVEG62y7vEwGytfhPKGXEJy
s9xmcL5Dw7ZgP5ZV+FI4s2Qsl480l4Vhi3kt2tjEoB+Gd21nLdsRN97BSkiRXxy32yyVne160+xP
ggmg1zf5r1Fi9bDZek8CO6P1vBqQKBOd3TVfQlQJ33G2BbuhJAduxd0kx6pqnP4cWVNKMridolUN
XFo6cRMmDjwnJ/mskIcVRLXwR2VEGVuLPZ5LxkavWTBlzzTIohtTJ7k1IuhPDTMdurAg4G/TJlfr
EGdelI/h0QcS0u6Kpu73fqyIhwE9nn5tfQmKg7kxU4AodtG+VpXlbZmKLrepIarjiPzjxG+YnSwn
jj+CJe5wb3QdQJ962IXKLg51FtobK11eq5mR9hoTZ/MeMqB5sOua4ZgZN4f/VMn/P8Idpm4akv3v
q+S7sumi/7UGPUC1/P5jrfzHl/5RK0v3F3CYuuD9PYtJtzP+zGJxfrEtnK2m7qf8Yej6o1amIMZH
g6IGTTTAdvyq/6qV7V/wfgmqa13hAun7H2l4pPlTT8dRwrHIVaLPQiqKaUvkSj/WyjKdUAlmEBem
jiHfSqg0kiC+QlxD1tAoDClDZeJ/N2XkHcCuYXYorEL5HMRbZszW6CX4GJnrk3Lu0jHbG/AFacBW
Q5GbKDxssASxi+sgwA7EG0zcYT53Dp1D05O5clK/ZRU8A4ySTE5pfSGQvcJa8gUujALD81a0fvXG
RDOgQE7oP6/GQvgnEVnOe9EM4i5XucGwG3ifRzC45Vc3Fv55ZhSpob8ED05OVmCMxaXu1EsPeJwR
Q6V9LWDCpks4ueoFtfB0aajWDsiiscIjmZXNPWF0aXksmSr6R0/J9rP1sc9wWMVxxCHZWIsizOho
aqDCnE1wB9Je8WtUilPbyrLCZg9bWTybGJ7epTVpK47R75kD2l+WEbZDgcB439omKA0P7NhdaNX8
/pXkBJF49GnWdR0zP5EqaTm0sod9Jkh+QSk4pfUcIxl4swNyp1aT3fCfOcDbb/PSdd/nkK/DOsQH
cMXIpx0zfppph9ZzEtAPxbDsAYvz1MRv7aT8TD+1oZgDY2Eol7kLU5/RREPOEfcWrl50Z3NWPfkD
7KkGqc85CeIB2rZKD0Us+Rpp6OsJVhXtTz7lWKFY1/yT329oZoZEizMFUC9Wr+/wMINK4pa27Vdv
LpE6jVUAh4G8zCRnjpKl8aMByYr6a074LtVAmPfKbzVtg4QPrsuYGHzGaDLQiY2zAxpNGtCDbuou
xwaM7DgyXxuvdewd6lQDr8q4/BYFPVeClC71MmfjpVtadwcN2QMHFODYWqw2oR52ODwwmoCYK3Lr
uXBYgBzN9aqFJQO2jVSTHWMMvtNCOzvE1aRdXJFeRFfrVuSB11nJbmA1WE3LnVV2J20a2a59oDfW
O+cMlRL5GmHL4jMs6u9gsHj05Fghw8VeFG7NrgI4NNY8hFJN3OASwoOFZSXER5UmVTEfQQ3TTE8V
PWh8yy7rDW+xOpUVwQh7mQR4wbBlo5MYbT53zDt8WeXapQS5FSpnMeasmIAj0uc0OfzIYgGuTkQt
62RWU/XW61sEidA+5C6Ae2Ip+WZdbcY3yrXUVoIWuZmHgRMxqoY3ZjfBy3UJx4bk+qZteatHr3eJ
XqSBN0wMiXouyWjhNZvwvz3ki4UbDvpZikDOUS+2pcHAXVnZTD8ynwXTS7O8zeBvsQL0I9FnoOXA
q3Dx5qjnZptsHDFV2dsim2bPpDZnatF74tnhBPTCKX4wVhXklXKV1KiVskarMzwaT1vGJSQyMTgZ
VmOc8+uYsXOI24kbWps08djvTBaYYfOQt+nA9QkaB+echVtmNhd2ENy49kFGpaIezuDG1R63sIP9
wvwNkhzWNcPHMNHLNrIfknoIJb6idmY/xa2wMbNK7j23MXdmhh/QrSf4+SgrGK+WKb+vPTXhuFug
uERb9GY8YVaT84EWmx0rt8oxQg44VWdcaWp7Zc3YM89yqtiefWJFcIEJ0oZpHKCXSFNStJKOLcM0
A/HM3AM15Jw706VioeNdjdL6LTWDeq8Y3N4EXWQ9S3h1d16aMef0o6RZnlqUpc5+6tki7YVfeEpT
VhTzCW4UbUbxDNxmqY5hKaEV2cgsI/zlkPYSE2JW73BoWTOXa/ZZDAOqRTMBZzRAV7QG8ckCB0DA
bW3azH03R6ZWaJFgltX9LDhLz+O84YhFGyA3S9aLaLG5MeGr3kaFDnCVe7W4IzBbPOe54PNA7kJO
PSi9ciR+z5k2VMO3t0IYN2GKcCSOXFa3xqIBQFAvTeyK5Nap+mbfCwn397rmHYuCbG12/M7Y4PT6
h98k7vp4UC+uKyS/p6m3PfKG6u5xQPcx7Uz4J4jD2g7MUGTr9ai0B6+qffWCiJUb+fuWxowzpt0h
R5aSi3iMqaffom2qB4e4vkoY4sFB7rfNiEdLsJ9weZmY7q5PHPHXzstYdBMykNptot11Zy3LSKCq
gyr4ImLy+17GMJzTV3e02SdgJPBBGdbBZow6911lo9oiis0JNO+tNVX2JzUAjYWKfuvKr0nHWs1B
yA6sskXcjYvLRpZxftCdC78SqymKChHdW3M079l+7HykDY08BcZOWQC8IwFJ3eYwckAWymDCq9LG
KntckuzXxIyJK15nnUEZkKfNvujcnFtUmDw1aT+x1/JMNmB+CnLc0Rq6CdCdxvssi/ylDEVzVMGE
uG5FqsXEOcRuni3HP5C1w9VtaSE+gxOubnnH+A+ikERTEp9u75rajle1EN0dc26crH0WUsiE0ZdY
1i4MqiL4VhMTDse0PrUmobtNJ7ESJTwD9O9FbpCB22FXj/rqFqwRJKUHM8JiBXr0tcAuVVVtvTM8
qR4qeqhJLi8BiZrm6+xlZE8CV8s9QnDwDrOrgr4gqdbbLLbZ050zq3xjedZSrGXbueT21k6yJr+e
nougm7OKncpH2ZFqKa6FBlTGqDf6aTy6CVKHNTHQ80AofRXNu9kDHrRXLEv4823PxN6SkbrtCE+5
96dOHuEa85qLpxrJlVFhTRzFF0cM5dkwveIe94J/lDjUNpnQGfeRX25DH+vOykRpskpS2d8CzDXP
JMFAhGsNd3rP4Dl/mWX+xUkgoJwyGp+PdRoVNIDb0V/D6FRM6u3ht5aG7PcIjRfjD2URlQkKFKVV
vPEbFBKEe6i9OdQD7egu3+Z+xSzEcRLwR3abnH241/OZ6+V9Jp1fwAwdA97jsbkN4/GLUklFH1c2
NzIYv5HuvXbxgX8PMTNdIheLmMhqa2enErlY5yIBM7msniq8rTvl0wdj8WeDGn4lxrY9+3G0PObQ
imnx9PmunA3nJlCDPFUqdrZh3T7XCt8h/XtORts2r8szlHe2qDTnfDKS8Bdybjj2OWIgiz7L3kWv
eUhV75xKezHXXLQC51ztPk1eiRi4rv0tgK90lbBjaXd5+uDUyUZy6jSWVNzzEsAR6QwFAjnDO2SN
PT+GzDzswi72aJebG1+/IWjC0ihHf7N3U25YG8/GWxtM9SapGnVeEvexj8Gmd0VhXuh6+ADnsu6L
NVnGCewInWPDl3wdYATvezdkinOJZS3HbirqmyTuyq/ovzqOd2htYta3lT5rMude4kC8o+Fqrnnz
SogLDqQHd94lZZofRlPKdyPNv05GzXAIHV6+Hpqm3RmSZQMQcIRiuBB9BwQKiyv22zWbf4ggMuNF
hIHlMBTuZ4UCYWt1YlyLysz0biWQdTT2O031qt4EZTt95US85XTdcBKMzWKDuTXddrTtnoOaHYWd
v8m3cUmr0sDOujdbNPPwbudNa80zNy0T4wnppRSrCge96tlI/IZr17l46sY0E1uy5RparRJCaXKJ
sUriFEcCm+3l0g7hJ5t/CILRqqEYC0CVxkDseBgFC1qU0EYU4UUGG1MTe3s/7ccXI20tn9deYKG8
6QWQ+KqjAsFML72mPMPQjjcxbv+XCpP2YfEACqpmTmFgd8u2j0hiUYmMd56VmV/GcPJZ4jYqPeNI
f4KDHxtpDm5HKTs84eO8i4aufTUi1d/Suj97aYGAmNPAE01OE2J864Hxo3bpjkxE5/i19arePOSp
h5vXqMVi0crASbSDstTX4zYRBienkMItuA86BUOJLi9lCEpc/w1LJZt6gN0JH60xzqYK6OU1i30j
kwTjx9rKHBhhIaCwkXQK1+ztNz/KeetaPUPatR+jH9rJMXDz29rUFP605Mi1MYEh+6weTBlbhqoK
Y2jEaQtuIAcRb3B4N8V1lc1HE2LbZbZGgXqZZMO8HqeHSBmcz36o+P8brQZj7h+zAnTp7FLYWxTQ
lqSM1v/+hzEzjNgsJr8p2QelgnWXl6U9vS4OPvGvzrwsDEBzxWmkLGAxejAqefn+/Qf4OYNEfwJt
veFvoK34FDoK5YdPMEaeKBerC/fuhD50BZMuxBCqRGDdCaMFKt8xxCKsIY7C264KFhSdXhvchUUn
nn2zh4lRppwq//5T/TeXRRGy7poc2z1Hyp8iFAq7D9BZQRGFxsQhfeLtv53ikjPpQHGMANHi5NPn
C4cjMpert7//6dcQjx8ENPpi8OM9/RdHcHEVB/xwTYA0pn0xLFyTOaMUSkQ9Q+RsQTPi3AXx6xqc
okfffkarbRyEPn4XDgym28GpaVw6yDFTrClpF0b7TlfQVR0WyW/wYKhhCpuN9h8+sL4ef/3AgESF
i2IB3o8UP1+vAVeCQfs924PoozPPLAuhZOSlDEUaXFz1uiBzdOtNbf2eQ0251B29ijqilo/Lqbnk
Rb3+h0+kez5//UQeZyDHBvsnbcFr+K/LynA184Rzw76hHUxZb3i4MmlJvbS0eNqVb+jyd2Q68ukI
oCPVQH1RjFDHb0TDK5nwhErXYFzZv/9gP8dwcW/B0To42DxfeKb7c4CLHEyG9k0d7fFBc0IFTEr6
+kqNYyMnTkV2WzzhMvadw4wCmn6CXSI8HRxruPTMiNtVNIzqxTRnqmXnei4WHWWsEVNEgWTk+B6H
LWfuQNu0G93rQfTHkw1ikm5JKpupP880Bj9/L0rjfJwu/aK7AMVcTZcoiIFiDgkIa32Oe4+LlLUF
9DjFAgpGffmH+2RpHctP9wlVGrko9A0YAf+cKRUJo47nQRo3duSyB1olETNHVMpULcXEp2fjh98I
l8d4KqyF5skERPU9nuN+eZoUIMWn0BZUJ+4Cuz4hoZTt1bH4c5Kw87fX9pBtIQ5ejQ3A2hOG2zDe
l3pcu45lNSBGGUBnLHPOT4e6QPPGA1DJCqEg+D275z96rX/Wa0Hq+ptO9KH4jN//2oLmraC/5k+5
lvOLVC50KaK3eKglHeA/O9D+L9jD0QLYtrzKrn5wkYpfpKskG5J0f29P/6sDLX+BAUhEDuqM30Ve
/xMXKcK+n1YxfW72Do0SY37mW//lNYpuKF5o5WnQ87SBSJ+9uwnxAnCFTYt0kQXfwGpuZ0JZemMY
12loiZMHyva8eIEzrQUpw1vYucOnxEp5v8DJ+abMBI50qFKQzHxVvpnKgGlKsRTfcpfemAnN8r6J
R0/DCxv7jMfTX+gS59gQWpV50Iv8Jwm09MIzP9ybw3teNkxvkDi9dIBI3so0Hoz1MmTFgjSmmt7x
b+YTybnGTFeERmuwmRQa2BXNvzDltVun3yPmSSH2uZxdYubsjE1+jsG21BOduEz1Zw0Ys5lyBQv+
gMbyCUwtfYm4yVYJKTN+Yt/USqcAEIMdnexEDv6W0WkMR6vIPHudGmn5UbVV9VZ25nLXtzOHcjtr
b0PVjh94Uoo3h7xJFBY+WbgYJOrHuUrCdyuy0GglMBpzCllGpdWacCETB7o/3i2AtB9Q5ZaAw/xJ
AxTzUZIzHqd3vp1PjwTbLrtq7jZzWx6kZItYkfm8Hooe8Lwz34xWLB/ADVHxJXb+MbWZoL2V+w+e
K9DPd0n3ZM+gO+K2bbfOONv7YKlEBtwfb4nb0TdL5qW/BWQeB4eFZOLjsGRAcc0QDjyi9VqefBiJ
xbox5uzFzqv+qXdSZvq9ICiEPCPxNSbM8GtnYOSoRheSeqGM07hAj2D390g0nJ31OAXLaQlF/5ql
c1WvdRAO7MemvsUSMfymsGESuzR3RrppM7wwg1Nk2wr7YcKbT2HqENgIzgirGrFSsJDfa81Uo8UL
YSaMcyTIFvkX35IEZLQG/9bVKq3t8KHwVSH2bPrxJapS+9UK8/hRLS4/zTZl8ySAXOz6OnJuhZUg
V4n6MtojyoKJMMMdsbqh3o+zGC5hlBNORY/6zSjC5mibufoV66Bsdp6JYWwlOPPEW1rK6oIEcRnx
cIWl8TUJbe8hcnhVgQ+Bn7dS7ZJ+OFVpK+RzgHRCc8k3ysVyVOeieOY+phBy2uhBTkl7bsUcHSU0
I7UV5YiXNigcfItzmG9YrmSF2rWpkz5K0Cw1/16UoXOmx9WXW8YQ1V2CsDcmUTnnKf9Kyy9xgI6H
SjlcnglJO/yjITb5W1mIsOtWkxrmxLu0JV3x7FSY+Ag7ZBBGt+zzEUtsMICRv8zjYM/HiGjBfT16
D8JPEE84clnbNjIhkOHqacp4erbt1GdvQYDJSGQBc3zZ4/Fep5VV4pts3Scw9321mmPRrTtnrgHn
xOadg9Dr1GGgvqFKd1e0+CFApbwvVTCkW99mKtbwvFyCFlfuKsaW/mW6CqeQzJnJg4xBQKmNUy29
+eQsLVS3DDld4d5Zojb2Y9+8OIg5Ho3U1+FXWqtlI9oawsI7l1rHlWtFV6a1XVWfz4/o5axDr5Vf
pdaA+XObPY6NjRF2/F0hBhfRVtlWVtxIGyEZ2E9agXV0l9Nv67XWzER0NiRHDA98J9uob3qtS1MI
1DytVHORrCUJckoCSlaCSQDfRuvatMItgl1A1BmqN6H1b1Ir4WIkcUpr40Ak0qfVerlkEQGuKnbr
uTdfC62qC7S+Lp0/m3a4ZRaTrYPOvE2uUjyGkDTG2+jLdNXpIdjz5YxyDwkfVCFCFGPrwiFOwTMh
cB25nzcmyUOHABCjAh2v+VZqZSDN4qchtnMmUrJbj1pCSB7GsLGuukJMqjQvIvAo+B4znB2tViCi
Razxwh4bu73ttExxJuD5xrKRLop2xg7qWBLhElPSYxNKJ+bXq5Y3zCDtWU2js/NAvVgso1tPCyTN
sLFW5lU0SWLRjeEWxg2lIasJs8TdfNVZtqUYVr4WX9bzrC5YJjBuYKnMHlMt0/RU8ynLyDymcShu
l1zVW4O2Wk48zkT461BAjGN6N4fPEojIxhUuseZaGLpoiWjohfMd6VJYeAfRfFnSsKf9hOvRUvGj
2xg1jwSNlwb9JZo+RKhYY/OnIQuCR1dLVOEHwNgpzXljc5sUKphNqiWt2RS8R1rkamm5q6WFr7GW
wHpaDAtfPF93tndstVB26lk6RPW+ulpE62o5bZRMRKx7fFIrlR8jIhfIs0oS0znNO3te1K4fZfYb
pWpxt4zbVst2x85BwdtoMS97jHFKuhiFbx3l9QXEY7aptQDY1lJgV4uC1dRGH85VKUzzrV1TFF5Y
hNmdKs3sgbwGDC1aZBwzxt4IYeokX2ejhbeHXIuSM99WG6PXQuVRfHOHBqWGMNInKnoa9lrY3GGp
2rVXtTPboVY+YzddU6kXOxDDqF9cnUiixdLGgGzabccZYlw8HbyOV+SULt7ByEg83FwPf/85J//T
ORkJBT6Af6/YuP216PqPdP5Rq4H6Qn/Rnwdl8ChSCdzPJNZ71g/nZPWLS4MHjjleAp9HCDnGn0oN
9QudHyVArtgeBj2Nyf2Xq8HhgIxMAzgKIcp81f/9Px/T/w5/BROts8eK9qf//2P0ptC9nB+LPR/f
DRoNAtJtxenU+gm2QrEeNT4BnMdBMKHjuRXycSRjAIh00d3EtVTHwfyeGCOnnBrvLypSX8EDG7o9
gvXhxq5FfcNOD0zqh8v4xyf98ZMx3v0vH41fDvIBHR/LEebPJ/ipdWc3JY74IOHFlveK7fveX+Az
8dwHbroSPSxK4RjONm5Imgo5WxjVgDt1Un3w6ReFeGwBFtcMvpgjyNeFgckdCtqxg4jeirc8QvvX
YMKoyAobCGjeZG6CV5pXtN8aGJo7w99DaFs2jpkW2CAE+YfIDEsQM82XiJzHfUnGRIKk1c1qBNMt
jV9HtrwaOGSqI+M3oQ/jyXZq1DP49Aj6oKJH9EBMQ/9FlTSQxqbOB6ZhgALQRiT193zOTRBoBPGQ
38j8m5RQ9km2YvblHXm4UXbE5Z+R6jbM5Eon+EYeQVLBYmKyWzSEKAahcdPES3Osw0Tc9Iw5PmIz
au4VGacbL2lvccYdKxzwz7KICSlTkNlk23fYbYknmozB2MRy4USecaK7qwmZJV4o2hlkoVE29aK8
GI56M+2kpekN72CzpFn01cK0KFdm745ngxPgI+pCpO0ymtvtGA/TKZTLE7mA2X0zk09PBneB33P0
RLjzU8P53rRYj8kZben2gmWgviDr7WL6aXUZcKsTjOHnD+6wSB0zTc7KGRV/a39JQgR6kzDiexqj
W2cOrF3NEPJ55gi3KiK0bZNXuTeoGYpdJTsCgUXj9esWKtJ2Qb+4n+ygIuFPGStGKPj9zYo4kKVj
JFCH3iNXvb4FEdLsEpC1x1DY6kgzyT9GwsxIqi3M7GsFtPK5lGXyWz0KIGFpb1RPNc1jrCXWdLIH
U36GqJx26CnrLZUQYAuLxBoSC5utFZcd/JlocHYL/WSkocxY3lOW/cq2mmndsdJWyKbGiynxruGd
G27dse23iFwVB8Uo20IXKLDgguNYis6+RF1OBrG50MZq4oglDfkx2I1D2s7rhcHFV5dvsgaFAaze
V/0W4694t8Ikwgk+z79q3Oi5Rt6+8aep2aO0pzTuksR7Y6KxYB/haHOwBi+hAT3ac7ReOtTzN0Np
UfdIt239lVXn0qLSIVZjZdpq3mRhFtJKbwPj2Z1aDq+OkXVEWzXiVpEi5IITNbPDgM21XaEviE5h
6hWEy0KUsdHFLGtnSLZJO8B+gaFL2KgfOB9IPEdGHNnY4LysipPOYOLyLXV6dqnzd6iIoFj4sX66
GF4jxWRYPdwMXmaD72C48CiJKnFvZFp6hxRxp4rG5bscFkKRxtY5KOi3q9gDKrFhbF7esROObxAA
fTRoPnDUVR4uhdikcZOi0YTEMGNtaOS3guTVfuPiF8A3izN+uKN2dA6TQD67gg/DqFAMXZSf5lJ2
Fm3ZYTiUoVcST8MmAjIDbz8uppLJyRCH1j1l4fjoNVAScQ2DXWai3Gb3RGMBCLDQUKxG8IrGrmkF
Y7qqgbLpsR3c5hEDL6wtWf5C0kANiM7uCOEE13kOdMVkQLlsN1LXUbGuqCQZBdlG9LGzMXXF5V2L
r0bXYcPiNufRiqKH2BrTL5Wu13xduYWEAW3yagTEdC3s3DZNP5Kwo9yLr6WfYTfeAwPDzPiKjY3i
kJmkuljXklFey8ewarxm5+iqkkkOkYO5GN/AgtBL0NUndOF6P1GQLoaHiCXUVap5LVg7XbtGCoa4
HIfmybVLSttAeNGjcC3rtRzy+CLnKRf7tmnDB4yhFQY6koKyNR3o9ls5m7CJHDwC7k2ja+pAV9dR
rWqYimIazh19DVo9QG0iVNU+B7F07qJ7Y9K1ujvg76CiJEqH/Z3S1yAJrZbwJzxD8SNCZS4n/Bf2
LpltUnhSa9rWukfA3jAdEt03wGMg+INFxz7PQ55yYiZ5jdSjVa/B1DAsaD4kug8hri0JOSOoWZkt
nQpKApoWQ4fVqfOZ9+vbtjf86DYnriNisM0vOQi5bSPvI7E5XI++U63TerJfqDmrQ1JJ+aDsSPBT
8w80KDRRlJva94zuTySEseW42Smc/YC+CiF0jKtXcGfAy6JX2PgmVK+qcpK72QVa5pRGxRcsk3WP
bJGWwKjbO0zSzDWQLmvDbIQar+GP2DeNb4luDzWWPd06bu1ka4LWaB+5avgYdEsJdpvcNPgpaD5j
Bsp064lV6tprlN10pBAD0J2adaOqhcHDXNm3m1vb180u147oaokWayUpzAbOP4pgZe/mBqr2BguI
+eIlXVdsa902w0ZIB22+dtNCR3fWkmuXrbt23PxIjoTV+LocvvbksOg3b6Df0heOcNwumCJOMtwb
RKdeZtN7SqfAvUmunT4bnv4Cwzeyz+21F8hx3LoPUkJcOWKV32bdNOx0+5B+GvcLDg1dRWIci282
tia+J01HS7cf4RJT26I6zc9+3YpTy3bGU6SbluG1f8m5i15m5oMxWDEyS99Jb3prDQH/ehY2/adE
VceEDoxc8dQZDtN8osnWsF5B6RplnV/glXV3pfZuMhCIaWBoQ6f2JjAm0j7Pvm0voRp5WeMuP4O+
imh68oidYssT7oaCiDJodJAGrdzcoVuh0d+B9pbSJ6i/+6quBrz6hjpSCgEwsm0XsBtuObWdr0bV
RntW/at9VWkna3c1tVZxhh1wMhZZr5jvDiemxej9x6sdtrlaYzmeNK/W1TA72No8i44fd9rVUmuy
BoKt0k7bIWl4EyB9L+o9sDBn2kxjEEGOwFyEHS2z/adJO3fLq4nX0X5ev0nZaCOlqS6llyXnJprT
ac3WntNa8qcXhsX1hdaX/FYHfnJTevSiVimgrg9isrQRQtbFTd02uIKMMEfREomFV0Yto/4mzivx
YGF6yo9+BQ4q7CVkt8J0kFOZoXmo/CQz1wWc5hXMIgjaE306u7v1/Nkqvd8P2f8p6/6prKOEYmDw
78u6Qzn+RX7P9Fd/wR8lnTJ/YbJK7YZm/v+xdya7kSPZtv2VhzdnwtgaOXgTp/dyV+NqQooJISlC
7Htj+/VvUZV1EaksRKLmd1KoRKac7myMds7Ze+1fBh+e84djcduTP8pzZlDt/U9BZ5mLTV0HzIuH
fZHlU4f9WdBZBKig30KTj+XdWmrE/6agI0Pur2WToJKzGbIylPEEhvXPaecvk+opV6ovZEzcaJ2P
V1rSkgycGullNO30R84M+wAj15JQ+W3MYumnb+zTQfZpJgtkq91isMFihq+ov7VMFTylM12bq3px
o0UoE8JD+WkXCwraej5ZfnjX9ADn6pjJp8lWw13XVCbIkCnPyP1N3OxHv7jg+rpznyJY17wvPm1y
6tMyVyzuOUVDMlr8dP3irEs+TXbOp+GuWLx3DG6znwV2vBC19nXijT15lrV1wVGIba/rq+BDLV6+
UOvPKcQnrFBFnLzMi+fPCsL+2xiyuTKmNvogzIIZOGGvpHI0o7ytEEQyyZnMlgZOOJ5n2ejDyiOl
4EPmmnZXFgmqFNnn4XWvGcHB+TQlhtj9EKKXpnUyoiRNfGSGOoa4AdrUXIXFPnOCdgP9PnrRJxPs
v+nm7q6VNmZI3PTZ/aQTXk0jGANhV4b7eECahIbXPdps8neiHCtzPee5c59HIYIHNn+ZXE0TRiP2
lUaHgTWleb1Gs+/9mHQBzpO9qQQ+mfU4oL1G+UaQ1scuSJfNs05CM/Z04OL16F01hL5/ogsK6MWV
e03erUc/t5fdpZd5vQ+nqNwTztoyXApc5XtxTvSUNTtUNtmgjrp0MSoaIycHpbii7C6yGx3ykiDR
cE5u2DeXJErasn/OOqpXp7OUi7u/hLkSzUiKadPSWKAKCxRBqUOyyYjfu4FSh/NqjHEEgq8DKTaM
iKzRvqqjSnITaV00hreuqj4IQJ+6vVBzHa81kjc+SNLMeLsNM7LKmALuvWjoJu8DdtNPQTcmh94s
6s3sTQnCgsLpXyvdY1Y0NHjPsLttPfaqkklSbW71EnXTaoz14WZWbZg81QKBe383a24MulyfcaDv
pN7Hl2GS0S00zEnPfnB1DbLYiImPObejVYCkOom5mUpCXRw0pNdhCy0x10voNpbqYRoNDm113XgM
XY4Bw36dZPO91aJrQRCi277S9b7YB4W+RCxgBMRy7/g93aQjDtl0S+JlzuNtNj7iAXT/6bCSBV4w
rAblpkX86SPpCLZoOdFLUWsAv0eA1oRmvs5S/YoaCECU0CXacOsiLG+fDcI+zZUV+BP6KGrhYtpD
PeC8dyTTQvKkvl4XbsMdaBW1uNaALTjrtu3QDDYBiLZkVkcjXxRxvP/JnveGU0ey8XoA/7qrbXzV
wEPn+sohNO5oJF1+mfTColooHXvnJIW6aF57N0c8mCn1NLjtR10DsYps/4fblNaaAOGIGN+kfdA6
I7vOhlH6bYEVLh5t/R7LCauWC66LcRP+bIGHiDwCUDfJEKJBQHe96rv0FkbbE1YatunkdK+00twn
Krw4YAoJOdETPyA9wE9i0dsrxorunqIKsmDqLGe7HB6EaUZrgWn/IEtr3hiZAwrSSIwL4jYMpNnM
rtJq7AMo0XzjILUZV6HVdmeb/tWmHhMgd2CmvpmZZT3L3E7WUcqoZiTL/ig7JR8YnXdX1eBkI4tU
y5pC9xlLcWwH2rsgNJQmTBrON4IiGW95SG4eRe3PFNrVnhg5a98RSHcadA2TVdiG4zYw5s5Xhch9
UuVRxsVpfZ13ROnIJl88hsarQE2OrQdm+hiQNE3prjZAQ8lbMTkpdySzMgmf6bhABMw424aZ8KDS
W/feY0TRnHOzx8Qej2r08a0Upxib/k3SulCnhE2cQ5HOzJcMsRFuVawTS3YUrG7+zJDJvY1UiK03
5PI/JwCUDbuDp5iOxY3edzF+6lA8AMfN0Pla6kXqoXUv67G4q9EqsYWsxTaDQnvuZ+UeoCa0hMQw
sN4QVJax6EZxdx9bJqDXqDVfUfJMe9Osh9No1MUZRWW7HzVbv2lbOyUFmzF1mw/TPXWO44Lp1WMS
zD0GLszgTtTnwV5EyMbxi6V0AV2WzCy80T1sbjFCeGCznXRJXnAltbEZrglYYQLOnn8+4syItjlK
APhDWfAYgdGLVmQot9/p6hNrPGt9fDLo0uzJy6ip9fXxLVdd6s9mNT+YvYkrN0gkTbksRi0r6/ax
DgfjNOP8PNFaIOkgc0TC/VZHF9vp9Hsw0AYxXElFKFkNiIKgh+hbVVctQScOysW2pGZgYar3vNHH
V8wa2YMZ0b5cIbgdoUGYYNgMWnEJd+WRfNU71ZGQwNjV1JV6FrWzzCwmJlOpeJ5IUCvohsom/oZx
cUkGUqXT8SZKBbjEuVyyCZHw5ZtOh2s7mf1I1JMY5x+u6p1NkE5MN5uYJTgyLQZXTTMEqzCaut0g
8odhHOtdTIeTFDYKXy5ltiarNrszF4GAXchjF2rVuiYS9n/3x8wr4n/OFfQM1/zd/vhUdoSDfRUI
/euv/j33cP9gV2YwVTf/ta1FO/SnQsiz4M9D4rKl6+gmDlH+1b8nH+YfdPoN4TkILaVnLJSlPzfK
Bh+IGg0csQF7gNbhfxXean6ZfOg6BTCbZDbyTFIkuyr20b/skxFNDx1hLc3BprDDyZRo+kVE9UzG
RlxtyzpxYVxWUry1mgwesDtAzMyL4Kg1MSAl+mPsoKV+KjE47Ehc6ZeeS8bQlH72g1vldNeiCl5N
KZTn68wmb/RC634mDTIjYq6zJwvj6KbK3Rg9N1GlpbBgJJJl1RPBxktdD0Uz7FSuzXvqdOe+K7rx
H5holCO/zn44A5bFaMXmNCzgraVc+fUMJGwYGeRU1YFW7HjLftXb0dPzfEOp5XfxvX+5Rf7TSOc/
HI+8XLKnKHWkvgDDfj0edi4xhmlaHQatMVdjmL0tb2A/DjgHvz/SF/HX8sskLmhAYUy2dMP88stm
lrCZ7ldGqcNsxKC9QacVKiu0+vge5qe1m6IkuPz+oF88z58HhWDGPI2bCSff8u9/uaESYaC6oDt7
6Bz6BSttGXK3lGg2ueY22Pf//mg2E0BEmq7lQDn769FCzx3iIk8APIvBTs8FRr4tiDt2rV3mPfz+
WPoX9Nny0/BycxBpQj+j7v3rwTAwZhG5BPGhjsaM7V7ErGtd13mJyUanFCGU4KZj3HUasDXuwY6p
akM4X/tf/2boay6gfMHEVFIr//VrAF+TExHdyaHu8OKuaYS1xMwFwYPnwNX5h4P9/R7CCL90i7HL
U69/nYw2DJJM1TjJodLn+a50m3atNJ5geBtpBDw3ZusmC7K5/uG4f7+NbCHhBDBIwv3tiC/rUhom
5NM7RJwXQ93TtOZqYnIdhlURg6X+/YX9ciyLFEJ29sucmcuri6Ur8esta8XaoPeRFx9i5l0IPFC5
ryrRTFchBt/H3x9r+axfJ83LsWxCHCwLBqX1N5V1kit6+PQ2D/M0D/q6pJt2zGKz/1Oq8JcR96+D
4y/9j8/fhAiCNguLDLer8dff1DlZ2zjlGMP3JmOUbh/99pU1FezEetO+j+I4R/GFeAwO62Iw3jCJ
iM6//61f7p3lO1A/stABJTQIRvkyVWd4kca1rfgOfUvgtk7m3yqctfAcmFN+LEOXcY9jTv+wnv/d
pIC+ACs3iFJQiVCXvlzOPnTofgYS+ir0rm9N4uRHxPjTdZUU0a4xK5L0lFaOsI+mMZR+MHRTfxic
YvxBe6Vu3is6IUdyHRFVLZnk+Nf5nznR7n5/dv7T97S5MGRuszsAzPjl9KS2GQyz1LQ95AjnbZo6
q/H7OmMMAehwcLB4MKJYYdKX8PrKIT3DaYbfahJedejS0roCSxMc0JGa157mtHJL9EOZQJHxZL/7
/Xf9+10LK8M1CU+BP+k4X7+q8AhnApsUw70XJIWlwHNSevut2vz+OH9/El3BGsPihv6QB+TLChtr
BidFa2Mak+V858UzDgkwEfYVGeD2/e+P9XU55/Z0UWC7Bm9HGy3J14SdyW3t1hoTlnOC5NahG/SL
dbzzUS+m1ItV6FcjORl6N8oXLS/CHS1/9Q8nVhf28iT+dUVwTeSmuF7ZFPB1vvzmrKk0gycj2Mtu
aKaDzAwWU+WNZnUIu2q+00xHvNn4HwD7YntcTVWUhPx/cGaALYR9RSZbcPS6brqlTDNw19WYEv2a
zBsSFbBNnrOopQEJzvgyZ2bw0SPze3KnbD7TfyTTzKsbZ6kmU9oWrn3VN4IFlwrQuBAA59zjvRd7
HCr6KQIsRKJtFWuYv4b5bgoDs1tlDGRvcshzr1lAVO6MoePcahVSbW8sgo/c1ezqWOQ1NXVBh3KP
zNhqkRJEHcR+ie2O5gMEs1VRAx2JYIa9F11uPg40KOvViG0HSgC4t4+sV9awzhW6RTDLSXRGXZsf
LZulRW/6+K2LWLzLNrQ/UF64BiJTto2MKwRpOUPshR0gesfaDZZgM0SKX/vDlRCbi6SWL249NO6F
tsfiOPfyMMUW53F4JKEa3MaWtRPYk3yZ0UBC0vDCs1z+tmUQhLDchtFfx0NL64l4+QevNKcz75ns
qa6n4ebz9AbOoDZGEYm7yqyjFI69zKJDoIeOeTSA9Z1T+E5kI8xRghLjc7WCGnjVqJkVytVH7XtR
YlrySzHqws8yfd53ccW5myCxt34jRPRAJID1rWsEyTdGKIrbBe+19Bn4nCGKozMQMWIKaxm/NcIj
TChomimEZowLfWXZvBTQK5uPboELcKUZnNvcNOK3LMyNrU7f6ZUxLNYdHpqsAbCYz3f2wCDYVykJ
w3iLx5t4svpoLS09/p45iqUJTSCkSAFx0Fzuw3yBr7odfSgYE66K1/Oos4HR83LekvHIvSRzNZ/D
YYI8ElB6TSvV9tiFbQ1h1QLjW3dRS5sk4QegkkiGGVobN9gGPWv1Gg2hoPp2uXvJ6xtvm4Au+74j
IeUaOaT24NADXKTt1nQOtSw5pm628WYG2WNjjTfYkuotbEIdEisxPTWeNH/SyuYuVFFM9GtTXCEu
WpJws3jtGK0462YxHztAGXvGI8FDqOSmtBZ1ulOk54mj+UCw5E0+yx04hwqGfzCCuEpwZCK4XxGo
QoN7om+cElUotHFmKG8Yvu6QjumNyDzhqEGB56waT17c38QhaJJE97ZRRIOWFntJgIhJI0xDR030
o7ciFCo5Zqnb+FjXM1huitirJYtY2dZLgybrjAL+poFGtCLBaVz3kwugBRrS1q7jRydwAN61lXGV
YWMQXWr7lSqGXeoRVZrO+tK1Fs7aqwjWjL3o0kbTGziy16rT2k1CAu96cuhjGsxkD5pwn+tFY7rq
zSrzp9HlrdZVxvfctI6ANnQ4vvF15MRoXi3noe+Dq7KQ4bOqwJNF1jQeoyxnAbaWPVJuTNdObJo4
wdv6To+z9qj1BIHMs3NKZT25hMbngEA94ldqI2x/0quu9pNego7E9xfA7QzN5KiXVqmvAi2Up87O
+EJlZpGF0U/G/GjP4GzGISNtRPUGnn7gADdslKxoPTiLsEyK7LEBMffISH+4n0ps5khdSOJakd44
nVM5mwsATm6tlDSzJIcWNmYO6Ra1l3NQdtHnJhQX1x6GC0iBaWPOXbdZ3j/0V8uK4Ka4qvPbVjE0
lzxp2QFJH1sBIwWG2UzsRVIXMVdaOK3vCBmzFBUDLdWAN4IMPbmvEkqfjvtvnbPN23qzYBY89Ege
msrIb1qhnmQ2k6aEEO3aqmdAsCEOmGStHPBsWzR/dHarNt0WSWrfQkBot47swm8qCYcrsxvXKg6G
YzJ0AlMAMTvfQd8QnGAXgBL9nnXyUHhNdKStiA3AGNx2P/c5N2bC3oESIdPusqmRm3xqyAGgwyly
2v/kd7sfyhppzjuFbjwYuS2/jcPszTthxxqC9oEpSdmxHyP/bl/Ns3eN290B3ouSyyzLytdULYnu
GLy9N+qGWlV61/ysDNfdVEMyHWtlnmVuibMXNPBnLU8/obMo2MIUEil+5t1lQR0gPzADk+I/iSza
FA3uZoJCfV1l3pGLiqXBZsDGS5gxD+ln1vs4i/ZOYns5jHVB7HlJVoDrcAvQwMfUEIT2bpCQdB06
e+D8YusxxcJzG6rWxCOgJ4cgqY0zZzBem0D/auBPu962ubG94oz/lgjg3DNuwzqz96hfzJMX4kpp
KqL9ArvW17k7lLtMkDud4YF87RZAIQtN7fctIjjfVWVDPhAxHbuoLwwMPwPSKZKPoYKI0bzuhFve
QP1i20+AuAPIR0sImU+10sKr1Ge7LC3ki01a7wM/LbyiPeyWJDJY2WHSvOmnohw/Mazs7pSlkfdh
VrBifPSevNOBLDXL5N6+pmJfMmnhAge9Xh4zfVI8Xao6D0meMXG01Y3bjuPerNvI82PP3efj3BwG
l/wqhLjuVYnB+Zx0hbuzwj5/W/JHyVmqvPqbxeBy6zhJ+uHZOYDxSiJZxAtAL4lwuSfZVt9zPnrT
1CXyGs+eSThpyaZ+FUh2sLJoLZmKVcde1tVJEq5JbV5bpJBfwc0h5LhErWp38SbNjfdB80jcInuB
YaFnElMO+uWMvK18k3rRHyEWoAbyeAciUJh3k814CGGautVF374lTcqaXWe8NVgEmjRUfm8RMWM/
KtEVsn1nlO6SR2QVY/QRadhgFOgxQC+WKiiTlPYB+6g4j3ZlXMeD3T1CTu7frCZ2X8LOg7O5+K1g
ZJJJhTDEZtQssY8WebHXHGs6okeEap47/bdJ0cYXaU7ymdvjEkvqRdk3pLrPLgpBsDHJtcpquhpG
HTCNhbjGt1Lj3ioScbaGOGNeNvDOQOo1gXvqOgcqeVpGC6mhHvd6sExEGxxia2UZJcvZRJIIXAOD
AD3bYMDrjbxGdLpD3JeoViCozEAbMk9svZRkhYqXws4UlTpWc9y9V9RGi3ooI20w5yw0bvw9MJZb
mY6SOEeyMkgyRB26d4QJrMQ2zFfNqLQPA2n0KXDxbNjFnBCByceO1ug96sThkg9tN9+DyorZTgrP
R6H6yMaYeNjAwf+V1hfHJCZ5YYjOLK9BFnBT5U/CLsDtEa8l+xGSiCxmX0h3ayHIIz6QsQIzt3w1
sjlZS0m6s140jIOosen2LxSbMX5LMyMqfI06GeuXKnlVLik+mrHtnOEniGFvRy1v+TWimm2KgsJP
cwfASU6IZ9zrK5hJWxfYrM9ERyMXmttZJKN+Ndk5oSs6w3Y+OCo7d2dMdbrK8ynbYUcc72uH5Dij
c8MzMdofWoUMp54JgXT63jjGNHY3Ld2sY4y3HLIN7QFj7Bk8V023qyIl3lLF7I0an7cOG6Ej5jIL
E2cMxWlQjHbVmJxSfdylpGStTDZcPkW1s1bDeDMg24e/PDp7G1e5L/LepTSpiDEBZGSwFbwd9Vas
VAZdxlUtEe1auam0ct7pDmyivPa+N5OWb5upcgAs0DuYEQZh9CMlQHuNHWtbBtHEPsW7xk9GnHP9
MuTzTZcGR6Yuj1UTnFlyaRgxK7pymvkDTtmT7nkXaRS7it009HYiOkU8QO+mSSkV+am2aP25Cbu1
p+n2I3xK8O6l8TZ6OhsrLWSRj4xD5jRqDXBgm4ArGtHIMTZ03vPeg0Kc09XGiENFEA5d92025/eR
+Bcn6RBlyywe/Mmbwm+ialEDN42bHtG3Y8GdJgbAsbnT501fx89jP4IMVhH0skfh9h3C+RooRxvf
AweK4MJ4qd/UffesGY27Gcm32ffUMKeuA4mD6nZ5zCdxtM1YPoPqKxBc1Q7ZetHQHOLaoT06JEs5
QTTxuCuZk27gm6YWEzfiwAFga802yscL9E3vB4N7+MZaldHQIT0cTuPO6I3BvEIdShYnPqF+vM2M
Zvk8o06TV/QlzkDjAi/FIWTi6SFPTZFH0tW0EuJyyI/YAkND1ZCyH9pLs5Nk1DP1jdetVibAcvDP
I5UeKDlJn/Wbzghe3DANAEU4PIAclREDZC8KEcOlkFobbklZFHLbd+uS5YU+0zLTQH8RvBA+rW0C
rabGKA0bF9w8Xte8457cOpjOGgmHPi5abaOm2hHXiWaTp668ibKjkyxLQ5uYPiGtVCfExfY/k9kY
bhJnAierp/NWD5v0GKVD8BLmGk3u0JL6RW9txRCyoRJBoSjeyGJ07LOK+qXk9RTx5pFdtYRb9Gwd
Ms0Ru0o3mwN7ez6avDUNAycFOvJFLCgSGNqtwE393clADMUN27+VFVW3doOrGnHEoahIx5h55R+M
tOVF2prBEWoBTYGWIp/QPXoEy6Tm83h9ZWmbCWX1IXBMZjakIO6EtPLnz/+E6E7sfw5lfykTbydt
e97D861e25yADn9sDLoErjncDDPbHo1ik1nPXDj3XsrJBBRsgyVV9fazUUw2LGOUsXTXXUrfOMvj
itSZOPKIlOIr5tGQHkHTFTsnt9tvZaz4AXHCJ7KOzHctjZdbO87057wTXPUiFXznYWwOjV2Mt+nI
fncmCWo/p918HqtpUkS18rss8kUeKpuyr+6jqvTtKal3bNWo7bsuk826T4MhJRONrgjNSxaDBZca
CDyPpdXb9SENRJ5z/4tZO3llWL3S/It3Ik3oKLrzldc0LfKVzFO0ZGoG26sinMutAh9vQehS4trW
B/uqTGYmZLNN8yqY0+PnfafFxbztE66AOWOvJGtjvosUXDXCuRYaSBch4dIQV9IUocy6y7rlnGQd
Uzadf+Rajdel7DltNCn9JfLybBR6scOFp7DyFfNZkiNwg/7HXZfEpW8diztAWQtJz+uXD8wS5z6E
BklYCGCRKkP/rmTlrkdgbs+54E9Q6DYHWSz/tlScLd0ZuWF1U07nng/aYIDwbHLmNPEcER5KFpIi
1himkn6JNLbXOlF/PJFLwU+SWfAxQ/q56hPuJnPmQwmfKF9pJRbAlgGuPSpSAE6ePgTHHiDtaxCJ
kSyEiEdHi3iEIQ8xmxxUcAwqvXxNZYtpoh41E2pBnwmG5FmgXygO+IUFFqol8SxM2QGj7d15RWyc
qFuab8pbTm9OqtqxKzlNfVsalyFV+M6XB9Zo0+gH1JzqFf46h4YS0x/JXAsOipYr6Riu1r7OAMZD
QUdO1fyd15CAx+L71tlt70c6OZ2Vqt4L4XooxQJUbn0THIXi6igV8LCPPIFBN3l0LApvp5pebcLS
AbtGC/xc5X3w0gx4vfzZmfWrDA7DTWE6wdHOTL65ovKx1wXL4U6YNs0PxqLu2l7ugqGiNWdXNi0F
GzK9n7qYX1aD13GXyFm8hSKpELe4GhEPUcUzXTZ2sC6pTnHIsD56FmcKL6v2MFMQfMig4gd7arkH
G0F8orSr4IgJAziPi390r8nOXUtXUva5TtT/dB3qZEL+9PG5JWrv+9i7TKFaNuQNrdQq3ERsK3gz
wns/6W1fwF5V3UMsBvdH1VvBB6Ad3HU2vDBCnXkzWfFQbydbTsgTUXIdeq8OXhLHtotVi/U6gN1G
g3sNr7Sc/tV+/l8h8D8IgQ3BNOqX7vn6Vb3+n39JJK5f85//7/+eX9n/vRY/fvV3/vlHf+ocYHEj
ZpCC2QDQbZNxxv/oHKRHpJWw8Woy0kPlQNP/3zIH7w/JZNFlZ+vYpmkI1Bb/NnjKP5Y5q44SWFqS
9vh/heJeRqJ/6bGTW84sGtUEaBXD+TrhK0SXNHmUznsZ6vbMCMwqTuEYTo85Lhc/DG37H0bvfxuY
AHehmU+3n29OnfulqU/fIMKS5kz7cUyaO6H1ve84/8go+9uQj5+0aBYsy3Ys/W+2VWW39F3taNyD
7Y1xQo31XVo2aAlQ9W+ENgAFbJthDUpBu7QEKT/+cg/8JyUDWpOv5xXzrbHM+CC1cW6/Thm7ieVy
kgrIBko9GmhEtMAHF/veAktOlkJzROrXtLuJOSf4P7osSxcj1uBYsY7d0wgiWrKkXDtji4CIGuoW
iNR5SLeEKfPfwpeFMG5mC5F6rBJelHbQskgqd5o+EHSlFzNx6QSSK72PLJsVVpKrnDt2/RygoN0t
4wMIx6EOn2CRaxM3RTrjXtSj/uCAX7puKIEfqHnGWwVbjZyAtnp1c9JufJw10wdQGl7YMA2esg6H
X5uMxSnQITo1Qezq/lAaBVwOUX6P4ql6Qa3CHw5j7J1a1vsNs+3gAtwyV+u+hfR+4FSBdwoRhegL
m9cydwjU+JlCtgYGzNh4mMqJ1XUsoxu7notTaXnIInkbLOTyuLkrsx5Zbi9x7yYKmV0Lavw8m2O8
Z88yrBF2NMe0M+o79mvBce7kuHPI6j7UaubrmKp/AkPeP9XJ7NxzdSAZoM3YEFqd+R0q1/cJooQf
ouv146GYHiMVlC/4KLky5IuLvTN4PEMDLzZTAcR28JzukSBOH0NXTY+i4U9QzbbfHCSNJ9h01qEO
weF1NKm+JWooTmNZeqc8dzkjXgKJlcbtAGPBIcAUNH1WbdoKjN1Q9AAna+T6lRN5q44xiQ9Bp3m3
Av4xTBE1IZUkbnxP84k8D6ur8WjxOLuamqBYd9kBcEd1PclqwDmSUCG0ZtEUWIkQplSty4BtpoEs
aV7tND1ILyECPpp1UX2N6sKmJx72P1OBW6VQKt3mmRAsGnr5HbZr/xR45Xz26p6PMqNpV2HLXekj
v9gbtOo6SJeHXavtGy0UPR1HfotjJR4zvQhAJzQTRMRR0f9kOj7tED5aN6HFlQh6z0VSXE3rnPIR
eTLtqQ/48tUrXUqbUG+oj2s1soVkxBsEFweo9Dvxw/O5GKLp0RjyeEdnNcXsWqdbenHqh0jgdeNC
HNZIrahVNM4tOdpin4D7pvDnFs3Icv054SXezoSzgBeauRIWHO8dCsTpAw8Q6PpQBsesTV8GrSXX
PW5wGLgfFN5sv2ItR43cBrlxiFr7u6D9sLigu6fQ4N5cGVoa7wxBCWBZ2XcrkD29Q1kxi7e5KZct
0RhxoRypqS1BQNVNxYDgxlODfdNNAYy4uAWXbjvEAtNW2sySkqsxgvK7mdvTVWJq9v3oLgMALWHf
5QLKew3ZmhR+bE4aezQoL58/zo14CKDJaJdxqgqSapBpnwd4Lt9ofaaXCZw6M5GQ86MjFz9CsMl9
ZxDxXpXYXHw4i/HOHmPEAQhMuUw5ItdliFU/kyzvnRIxgaHHjVJfK8cIXeObm3qkl7z0ZTGo97jp
rJdYX7IN9r05F9Y+VrNWLIjrAepdDY7zOIRmZ13IM55WtTVOj7pLPYN6FBOHbo8NOqPZ2XIf2rRM
UAYyfSCmHp5Ucd2VzAkUd9jR0tJbJVoMCSK7aHZ3beVVDmNc2nczRROgPHq/jR3SQw6uaZgwdpI8
RKExRweYs48tUqsNtrhu01nTW+wykbT67kcaGQSkFuE7EoWITFsHJp/eVSfSwocNQV8jrdVQ/dDj
tt6EcUueeB1s8STrx3FOvTVZcdLPpE2GTRXG19bMAI6eaj/5DRWSk0DiTfE5xFlNAm9FYvwBiQD2
ZG2kHwaJapXHKS7UPMs+wgqB88pE7LrrWmvyPau4TNh8NkaueVdJFFbn1kmGrRPxwNZJrl/FZEhv
OgCeCG64kIbei4Oghb/PJVVNpUwXyoyGrnhRl/dAknaRkJVvaLm4GuzY23ehfg+Y0qOUku1JLzwz
2xic+/e2GgbHt2tPA/6Pbx2pbqb6vVHFKDH0gYFtQD+mpVNXGKI7hIOn02H1HNrIwaL+Ddp3sxy6
XWiHvPN4gbvbHlLTCm+L2iSFU1/QKuorXaXtNqRzgBcvBYzsueN3F0nPCmnyeFWMIYCbLE1fPC0o
pe+MzrRjWEifSTqUdWggIl/Cb2WHaNZ37M5oW3bYb4gLqQ3inlhEyMODytSuKp6rs5W11RVz1Rlm
gzAOxlhBJIoinqp2Q2FVE57EHUg32T5WTjM+zkQg+E3CDMNti/2Qrc1eK2kEO/NrRSTjwZjy+aGC
bhziSfX242x7h7wLpts4Ned1H3T1McUa7sPazbnd036V4WJhMGZad7K1UjYHk95h4x8ADFXuttb6
HKAzI+sBDtQaXGnyLB1IdK6YBugCwLo7r9e2QAFK2nL5XaZrvMspNw5xbNLUtvp+HZLb9ZS5ob7L
Yu54kr2jg9uPeCWHwDqXXmkxPBm0C2ID91qv5+m4iEQzpuREbGKcJSDJCutrAMTy5I3KcHwLTCbi
c5vE0NyK0nPVzvqhinImMnHkNFcZHqyXDpumtZI2afY0QPH5RhNTPT/RE/Gzypd8TQA3DmHnhCsc
Zlzi5Dlrza7TM/uFWPeYgXkaJycLQNl7biYOI+jWgsZKvxl39IvXC7EfohQCFQ5qGnNkj6ZbGdn9
W5nopa+yYdkXVPXdOBLG59R9UW5cPOJX2ggKfxVMMkF6buTRoTH75uTVbWn5Dd5WCB2lHe9JLQta
PCGlfTMZQbyfo6J6MypqY2aM4JO5NhR+yxYpSUzeQ4tKIbFbsAQGw3S3IIKDCMMBdPNglOlWQGlm
fMoq/FFkGe2GSQsuFZNUngHkFycZiCpYh/ZSbkYxRh6UxDdzHGsXDVYXPzc2o22H4dRdh4KQ9JxN
XgSwZKzeRvKaq01kc5H0mbfz1LEr/Nfmq44NYg/0qf1RJTJx1wYuDfbJOb3+1Uj23IZtqHM/YpJt
V8uGsdgYWNPXSWRkB3RaxSlr5nlviRYtSjmwGDcJyMG8YmyyjuyWl7uXl9qlgBX+FBvk/4U5Ow0y
XKvrcP78Fl79bOLkj1eQ6pZFGWHDh0rYk8SeZHvi1bV+yzJY/DArp+zXGno23tpofBxcS8Hq/7N3
HttxI1kafiLUgQuYbXpDL4qkuMGhDOFdwAXw9PMhVd0tJjXUqV73prtmqiUkTETc+9/f5Ch88AOs
xi0epcQfxoAaWI5pXgHGLsdtmDvjUe/hkURdP6zCkLO8pNj6AuRMPt84l7++U35xW5XtGcfoCyu0
sSzO1fjqjaSA4GhVQouJfQDPAQ7GKALyUcgOyfYpkt8/0eB+10PMBEH6JRfC3rkhLgOPtAxDrd2R
11IfAp/NkHLYLZZ1UstbRtSU91btrXpezDM297MdbsHD7lrxp4bmPCCcFubnL4GwAaBF/PIZa7K0
MM5L6nZnx1T+xDB14tp1UI2FLQDVaFMQRrjhr9sQlMoNyxxRobB2YK/PYVDwYRbYNzRWPx6Loaqf
us62r/vYVJ8HKu7Nx92XQXN81tTCe0Y4AMsT115MPt/+WI8UerfXrGanxTONoQGFHSsWmm4kWDR0
fHUcRXxgRs8Xn7aNt9I5p+ZJevmSVNTNLhPPP1A+T5zOt5023gQQv+cf5UKsP2t8w67mG4nDZkdY
JNNEPNKDVeN1NfIcrd9K2UUrtuZpPSJAYureUUElFc0rUT8sU7tP78iPrw9W5sBwCkT5HQ28e+s5
YbX223raBZos60XdCm318eMUxvsPEba8B3hBU40W+Zx8iOIKqso4yB1qP9Km3bhK1pj8joQUKHan
uBhWfmS5r7Aw+93JR10zzBcvqR6HIrTWsaBc0gRhwV2Vl5e9NO0vfVUVl/FkpUddz61n004jdVmF
VdEfZRR5QPBGukL0Pm1iAOxtzlayC/1YXOsGSQco56lXM3yGKSAZXyhrPNoR1bysu2FVzjuMaXfa
XR9C4NNAzCDbhbogrcIm+c9q2GMdG/p/g5PzvkMruAdhpWanWaYvIZUPt240IaTywfGCtDHX6qqY
6tsiw2Z+Yfhz2Z5S0Pvg8wsbL6JPNrOAtamC6irFePYi6RirYH5Hz9hH/cNM7sU7X5jZs7TgDh7a
bHJxLQiGkIcUQwzRVNOqtQjTCPfUygoykojR0aH0EGar4RLHDRXmQxnYBsNCq0r3rjNl4R73iXiF
+o7/R0BBH6z0BtnNMogdzGUWgor76CN7++5mFhpge6Cmlzr5R3AWIu44LHx8X9iEI/KnKOVdWHQL
baTIp53Wd3TfbLGEsT7qCa0mkLpYNgLy1zL3gdiVpHHzIrv6OiZdupExQUVdT3WlpwNfJBOMdhUV
TvfQxtmzK+kfIbYR6zRkVryS48y3mZ+dn0IEIfN8FsmISPsZiWZwcNymKAe3hDSw6eEpk+1b2BYv
CvbZi42qlno/Q0HHsk03VuvJGzpRMt9qHZOUgabfyYrmsYAd94iFA/a7it2onXu7AvsbtLgtbhn2
lCmmjNnQbYwpzPeSqJILDEKtBbWTe5tbsnvQDSiNYPLli2gk8w6bDqsy6J5Xspg4AdrSaLCaAFAi
2L26YlznsoJtdpM2KLyV5bV0RoFtt+6yFBNrpIHiQJqNwb/EMrf+dkoV8vIJEiHd4UIgUd6REVYf
6qoGlcO+Cem4Px+hEfaZGzEiw2PkVT8hMfYujAGYBaMU/yLE+e8Qj25x4YQ8OMkBui10k0gRr+gf
PEwMFu0wxltvRoBwNKiu8hR8yI1pk72hmF6ZOobTOvam6guC1pteudVX5o+027pAyliQzpLj/4/h
IH9poc2F8/yrlT1zudA/82GU2fwOrAHlybxU1by/6+Rvr2AvVM+iVt1GyTxxFok+mGuEpiAjc/Ma
K50GPlJ2fauTsDcsy4RS5HQWV8UcHgbWM2IAA7Q+F73gOhazUIBV7i5zx+MUMjJQPeja6TNkeEIh
ESJE3qlOGy/tEMTDasb69oT4oKDOuBUXzaoBcoLLbLbPCiPe4ZwFicNzvIsucMTyBA9oyAe/tnZN
ZwvgyKOfgbwp9sZNCnd/OUTRKyZ54+XEciuWCh9a8uFIiVt6IeiVXqn0rq5shaEQYwr6FEqyrmR2
WXc94BxBRBMAPx5XauKOUNuS+YRMnqof8617M4BnDLSjQzrsIAJgawKcAXA3rAvCuZahysW1mTqz
dEHXJcBX38BNkyCCk53WT5OFlhnzyKH+FiYgLvDdxs8FWqtFYMpsr83gCnQ+tjU6eiajM1Izj8hJ
vnML+EpTzN+Um4A99cQWZxlc/oTfnA5JNedLFGVkQ2zUfhBfNpfLrsbry3KKpbrRUaKfPk0oNRvs
wrJ9URrBnW5kxQVhQ+mqFrZ3Ac2hfioNMDTG32Bq3VwrD2j6sTym02K61LK5a3j/l5lfPquQYkfq
NTFoJKNsCCbjEUYCiYJeWLyQNMVar6F9WjcO5TkGZf7F/D3Xct6GG6Jb4M2T4sM8yqXmTSV/nEMU
d2oEgffRjHpTl8ynAA3as+HxScwBG9+7mkFcZAThtQsBHfLv/P2kNg0AOxEKW26HqNxsfypvPUyz
N2FapHc5/mqbmZa4cly4fKezwWiBgGGfRNcuWz6402yThknqtRtqeEr5A0GUtU8ZUo+peQ//vV/6
OUMsB7nB3qYdJqwhMe4rByONuONFklABBy3Ti4sJM+ALYVLEEiqJ5THl4ZemGWS1kVNJcT6QgGTC
G3sYB8rkKgWf08uMLKKcWIKAfeypnMMv0ccxpg3Y9k+QYN/OKW8mI6+wiEhmVpSfDbtJtaTNSQkJ
UnwhpaI4aWl2Tgry1rJAQcuMRTHqffmMYRAA9QBmbMUBrUJL4Ww5c+Yn4PKaw56P57TNKpenAXIE
z7u0w0e6+hHuoDlbmENeA4WSFixmQJvPWFUxeEPhPELw63mYOttb1LOOUihpj7rTV/R4Ft+ahkWz
GsDLEH7n8b7AX+owVBkg4rxVWnMslEyt9HryTDTixAeDekHftWrMRBYRkAlrUoJOFy3zXvcU4la7
3Q935i63/HQYtpjUQtajCWF6XH1tcknJUeO7vE+ILl3EVUx0mVs8973gqSFwsfZYtLFUSGUaQEB0
uqF+qJ+oSsgGxpUW9mWmlz51SyfiK+bKbLIDpJKHsgyoIMd+XPUdL3z00ukyNYHUT//naWGOecIR
o8H5/CaI+LtDa0qG6tSqG6KXxk0eJTH0lpIFHVNVhq5gk+kFX7ZduZPA4SueLitnoiMb3HGjmvS1
s6fSgWlDA3sCimcqoW3SmZInnUNkrmnJICl3W4AE7nhAsJEMu86zv8AbIt55nsQQNV6tO8G4FQuH
zju0QVv+1Kz9b1T5x1Eltj6/VPa/GVU2zcu3qIMw1jZv55WnP/n3vNLx//JxTTUwowTtwlqWCd7f
umz35FJkCYHmkVGhsGgU/h5Y2uZpKml7/DFmpiexzt8DS9v4y8TVyGfEaTnsQgxAzxxoP3KkPRdC
eVwBNaIlYFDAQD0frPnW6ACKahUh19lrRKm/1bwymM3jhp8f0v8rFPzdlUxdh+nuMvCinXzbRWZY
j9hzubrzzGmAIVE9V1gRLXAH6/4wE/3dlbgG5GWbDtH25n//izI4bDUCu7D23LUDGQZBp183PX6n
Tj09/PLCb352m79qH39zIYAE00ZZ73Bb55r23s1oXeSEBID1nGbpK7YUrwn//d9cRiA9dnnj795R
y+itIeqyoicl8NH3GC7OautlquL/4tHxrSL7xyGLEfpJSvjro6v03C4j7qiH73+h0GbAijepAQlP
+vimZtDg1/6dDw/LAaxEeE+zg/M82P7lSm6PnAZf0GoXDXCknG68G0P1YGjjwymJ6OOLzWDAu4tZ
6AmRvQFgnEvvoViWrM2y2gE1AvJxlOwSWHmLUotfkG3BZLaRyBtj0P7zT9FzbAtOAgJqBMZnHz0h
cHTDoJc7oIfyU4fVANxuLSXWln/6+B7PmQCnBwokwq5AsAur+u0DnbqkG2NQpZ3W1XKHImJcY68c
fPr4Kr/75GFK/PsqM7bxy2ubGRa9xlBvh+GNgJakHvp8KA5YIf9Xj+6XK509ugHJeclAnA8k68aV
o5KXCekUCUd/XF7v4tP51R6bLF+G69umeS50x+1JeHlZ5buqN8tVpfcaereKs32y85FECL1cGb40
NjXMk50uVYl3FKEIVm0XB3gRENQH+o+1pzDmlwzivp1g5FN+82xgQJRi+ooCytqHk9FfVi5yFhQW
ZN6aPhhTWfE/wWMzX9Pmm4zHLbFzFamuo/TNx9Q1y70IkuC5zylQhlyJXeCSM1mOsLuGhO85dZUT
ArjicbkAdAPBrKkt25b0zi7NinVLlfSp1RL7oPvT8K0O2OWN1uG3OwZXSezyiIymT5aR60UldkoZ
FuRppEHw5Pdopm+/5AE3nSKp2JR+WJGpPpWrVsAWAdcIAkx2cUFQwNgt9PKAyrjWmYYlGNBB3ay0
Za5zd1POxoV8ql1CTjAhULC5RGFMKprDEYBQ0ti00CgRLviGdbAJqNySWVwe0U1gfJBT7niExGMD
opuPYdSLowqN5Dn0yuzBGUCU6ob089rJzceAe5+juMFGqtzuJn5TTxw0XH6/xRJzZK0rx6af1ejl
HpoBMSpFd34Lda99Dng0xyipq2unS151AnGXXeKYj1iHvKpmCD61zlTuh3lrjBoSssdsnjFIyk34
2D6GnDdJTNRagkhyz47eLqGGxNs+zKwFZUBMDWp2BTw3ZNALG4edqxBRC0TfsHjFzta4Qk3GQ+wy
UTCZHEDrT5991oTo2fTAu0DLVqxTnEgfgy6CjmvDTc/rKrz3JnNu0d04ffYnSHpEJiKlIT+FEX+L
Un1ZTtLJtjFTwurSAFfyV04U9E9RUBHrx8CSzDDEn6SAOSAGFxq0zkdPK8Q90538FR/f8sA9juuC
qetMsa53NkTihxKLxnsLHU6yFFTosKihx6TYQEd9uekUoKLEXG8BXYpX0AYqRYeG5hkL1jDVEBc4
/kNTS5adDQ0W0QpH3ERex7a1qr5biGyoooe20MJ+23lF8uIP2KTC1+svHbeE0xP7qIgawmKpm/3+
aZJTuhVV12YbbE/MeJNUlpjWE+Qd/Aex9sbgTKXG18mvmu/mxNqyNQZ/q2wQzeceI40vYQKN1B0z
9lCAMLGQwLUHyGgxQ8ABqZiR8iZEFKbPdWgWBwzgCwDUxlzC7X+lAfHh7SC25YdAPg/zcaWNDf1I
BH3hKsSlHVelzN8mGm+oszj6EBkAnnl04AJR8ieSrJDWRZWKfhSVL3ZF6szB2hF0edvonqpmJAWA
KCIyBjs+hAkR0wFDWBjreILVWssM0si2vgx/tJ10V1GjPqFVhF7QI1we40NeOMBEAVIHjkL3NupY
lAyb1RoIob/sW0mKXso6t3G5hUvppo8e7N+j7qsNuq/ZxU1V7TIfUqy/GBKSgdxmfNTsirhcZZBK
CpJXry2KSsZ0rPq0w6a/R48NTpyM60myuyHp6LfGfO5WNvdt5skLmVvetTckglSSxru1emLnS8gy
9wnu/Afiu7gaG+pzN6dP6tlYrvqC2xcNtnWLHM3CdVt0w7dGk3D1w4Y9J7JT79ZwJGkvOmFkgo1S
SvYPIlzd2ymGdWqiS14FLnLZhbA67zYoUwn617GTnSotdE812re8I7wqYRMzu3LlDFxaAszt4gar
RtMwhm+RKHA5zAqiyhqdLxiik4yza6tqy000WB4vIa+um3quq0uzPGZGxcdE54k5fW7Yy9Tl6cSB
D5aAlRhOLuy6kNS+tKln/NAHdqt+/kYE+alXadDGV4kgprbHU4c9jkpioWmtuEpCsWkYtCz7UmII
jxPgFtdxtewnp/wMnci/ntygQMHlyqVN+syy4w1jq61LuQs5De578tZh2hYFJhRdftt07D1ayO4x
+Cz6tMd+pvfLbmOhGgUJ7OMrKzD1r77RtUegFurRsrv20ibbNY7eb5Oo9Le5H2qXrYyvLaxHnrQk
aa5HFbWXQTI9xro1QF+BhuZh27i1J0PsJqwYgJOxZa40Gdxk6Re3lvmKAexrGQbhEqnRZ9bzg+x1
ZE1eiYAhzNGy6VZ1bY9wIDgW8U9w7K/YJaJJdjn0UNEDp8URMvmCnVcW7Dh67kFY0g1Y+xOvtPq5
yTp2U20m3sGG3gv5mIPhIed2sST8QXW73BS23AJ2L0yg2GHRNn6CgCvL2MwSmryaTyTx89lLKp3t
ZHQETZDpEBRIktDHviZGOKusOGcQCnsfesZQ54sqNz83uZkfhtrCrMRt9Qp8GboCBt3dqjPy0cyA
wVTpOsdxMFEjcPhkkv0vJ173rgbNHhgQJBGpRHGfR4ch8S0MleFR994BWk2JAt/pLMy6qcVl5ywm
X7qvzZhE3sLr0/xHJSDaGHHo7hUYNmTD0ZczUiMwUGwU+/rouSlqxVa27Q15O3hVJ3bnE+zghcm6
rSJpMzntjJ6pr9E8e6Q2wyhS2achsRR8QsMBaKK4huxQuWN/KDKivJBofLW9DjlxAoFgJMXDJlZo
Y+JlumLj6G/JFdBm6bsGGc0llU+zzXHLOjWtRZkwLe7w4d6ZddeCiQcvaSTStTuQdWbOJDAsoZFz
tKYiP49spgUIp74qbLPD6p2ouyuWa/gtxFCsW6RGowFBoyBJMk3b422pexs3zNnfbIft2w6pTuiW
CGMZbD8Tq4ob3qVMRJjVjOJPDiinMfSbXgWzNRjJuu4LRq6GfVZhN9MU2l2jZzuQKfYbc+gv27BD
iuNJ6oSW0vJqtDTEf+ZEXZH6sjyy4MWxtXLYKYb/p0bt3FyHTMmZ/AtDGoSCZve8UQtNrOnZQncy
Nx6wlz3KlD11cLGry7q7YOSY+7jFeNcZ+rqh0xpi5zM71pyPR2GaiDwESkRoRhFWBB2J7gXHcVFE
5VHDPHf/8fWMdz3NfEEXaxZo25ZleWedUyEpcGwnzdhQUJss2CVKggzxEFlB5n7Bwsdfp/g+XDvC
G25Oxw6mMYazjczB2MD307A9zcRLOdX9VjWc6x//Put3vw8rJ1hYM+/9XVNeqRifEQT3uyjP7UPX
N/lraRE3sxjaoUEPijhfrYkkZCFFidFezakbCyPlF1cGhTY0yhdKmeLgmbAbRpPOs4kr6MHZ2Imj
bUIiLmQiQfSJzW0RBVaLlok4SW/sypaicV3bOOp+smzdfrEcvPcWPv+x9TTDvYU7yQEcjCp70OM4
eT6dioTT+95ymGYz2I+fhTG/i7PVgUmYg4WW42Dm+s6HrYOdyumV7lonmfWPTblAGorximU/1ajr
dszWIarBotkI5ENLrOIPH/+Ed302YVAknEJ4nZ3uUBW87YBbPDidKma05dNvbwXxO0fcI/60DbxD
LLgKQIXpWC5hdO45ENPFXR84RRnvHJvi2QnZuIrKQUAOiwUj0bREl5TQPDAB658+vkHz/TOmRIFd
4WGKhmvjeTuMm5bdy2yIdkQIhAEjPDhSGgGLz3lHaYzUVYzXvib8B2x6HlJ/rJH7igFdY4/hbVsW
EYlDocSjv0aCa0FpqSgnSd3YUX8zDIYy9r0OZs2mFjQ0rqdf/z+8+k94tWHMxJz/32P/Mv4WxeFL
8Qaq/vmH/mUhav6FuIM999/paf+GqrHgt9EK+MIGPNMFOdX/gaq9v0j+RZyBWwQS+JPT3H+gagKB
Z7MpGl0WDeb9/wCqNs5OIjAnw7JsuG/YPdq2fm4ziRgPwm/WGMeCwSfx2D0mM2onxcxpQPvloLyI
xry8SFJDGyh5SQCB7BIhCG78Sry4MQ4VBkzUZC6PBPmpo4TSP6fGh+bsOAQVjrWFzQY6kl+e9G+A
4rMjDWcFfrDHo9XZOATbxts9w2s6HF/kRHQKfK47Iyq0paBMuyD3W2cQNdIZf3xBDua3G+Vs/Kcz
dLDJ7wLY4pm9vaQWZ1alYXVPhqV/gb5SS5ZZz9myTWwopYggaq3eGVKH3ziQw6OWnd279o7Y2z7Y
iDAyyj3WdgAKU+/yVAonAEcxW0fdeEUMB73EIPUmmue7mWm009YOivKYNEYgoWYXnBFGGkhnUUv8
uJYEfsIQJbeJZ605vbrDIIa+j5CRl7aoygaXCI9L+cAR4Vq6wdx0iACx7OBooBIOb4Tium26bhMQ
G4PpEQoWicykZuPn6JUWpdBoa75cT21lXEkPHGPphjGBrpA9sDIG1EHcHNkEwddRaN4b0BlwF3Ib
7q2RkBa1aFQ3oTPwM5QZe2ptCbP6YvYDie8OcvPoWkU5vwhjU2tP0ROpzxJJ1BTTdEN7M5PIaI5m
yUTiakqxZNk47uhUTybD4+jQyobvL0QlDZzmiv5ukgUDYisz1WPlGbhuWWbLk4sbvD8hPZeq3MsK
edCyJ756WgYODDB6h55/W3UY9KyJZeIEV1MN6UjTkySayTogiqUsZm4qnO14maSFeMEEK3joRnqe
vsMWhEk45hmrOnZuI0Am/CWamoeE9xNvwbEZdT1FqGKqnT2hTV7zHK1uKeJZGhpjXIXKRcCO+zRO
WMsve1OYxpEYhSw6TPMrceeH49dxyvurrPLo1xrYSpy1GrmgfT9cRnhe3WqeDskcgAxHFhihHjQf
gpLWDS4MTP2RM9BgOO7grsrezNZoOUKiAmtj5jKr8R6WZIsZvk9vlicBDJpJdIgxklZcjmPoPGi9
a1wNfZXdkPFELDbgyA7g2PaWsVm4L0WY9o+VhakFBCU+2WiAYdnja+Ato2Su6QnRwErFVI6AP4Zv
wYOGL1N7a+IRSM5P7/LZ9NLl8Q5x7shrnCmEtcHqnfTuZd7VFgato+1FkwVqYGvYuuSKdxdbFAmv
YzJ21Rf+MU9e8fxTd3GuA3E42Iwvy5BvpGFe3y3pnI17dGm8HtzVa2ehEZLmwBSfMmBUtyQavDdZ
XAigWZRpVQ7BptExVXrCTEzdUc2zELTJ5QHHZmU625S591GgviCxVzX0+30CZpkEpiJxRNS7bo6J
uLCKjkfvlh1XASQjWNhgtflrpIU8F9efScGdoN9AHmzK+3SaNO1B60gvvGjJSpU3IxkECDJoT4bP
E87u/ufY1vP0LiAVaAfHUNaAoZa1n1CI94tpzHmW9JQ8S6UPlJ2+H/IgmEHJXZB56PxsdpXoUNVI
E5enDzlVGi+uhJcvV04/L4pWQnQgCASKH5t5ad7HnYZqi+lT5DypzOvM6ySAjAJ5yDilWw0GdmAe
xaM3+wRgihYmaucGoUyepSEhEC5Eh8jEIokjfZTsEEaELIdUtusyLwqM6lWokb7iZqFGomBq8DfB
9EwOGN7xzttMGlcJPivq0euCOv0h3MI0waBGov7Wud6b5nXO+TPVsBDgAO6DwsQKYUFYiK7vI5Pk
YBLRZnxfi0MdGdgEHyUOvasC79Un0XcBMK7xye1DRWpiXnafEfJpa1i3EXrlqllaXRjtrcwP0OgF
MR4WcT8sDMsYxSoi/2AH8uMMyP2SWouB0Wk1NzYAQEF+XjVio5bhb1RVnv7QYAW0tHL9WQPqIWQd
Mgm+8e0ijgbl7YzUDL9mTeD+UKEVINORxXWbORdYS9bjOs2kunVKN3wWVl+scw6pFWWfdcfQrXg2
7CjfmIUO3OROOUYOqP9v/BCPJLdK6U5MIi4v4yrMPptJQ36L3rSbSWuBAHpFLpSEUsfQqbrusym/
ECAc6w7m2S3bevWc+F30qbezm8HVVbKVdWNv6rFWmIGUxbbH+uRT2DjZ5yG3m3Aj2wLRAAcYnkP1
hPGKn27QoOLNWA+4t2Yu6E3cW+U9h071VIi8ilbJ1BQbL9bLx8jBfcTg6AHncQSJ4fiYqavKURau
ID25zaT7vMYSa4MMfvbOnJJwM8CwvBJh49qrCLefESkA5cBq9sQAkM3LrZfV4zzlssq9GylzEwrj
NgnKaqurqFtJ7vEJghXoE5o2Z1/Qf/XrMXe7q7q1g09+FTlbjfT3jcDbZKkl2uRtxtFxrjTcMo5s
2ONOL4pxP2iGv5+wksCIT8plCx12WXdjAn+uce77uJ++63qWHPEznY6ykH62+rhCeVfMIeIGc5qj
m+Bm03u/rU/qMreI3oL+pNoKOKWYYd3B4hCyNSBhhCnlETM7ufv4qmfNG1WRCw8D76JZxuzia/f2
qnYwRW40CP9QQyn6gmKRjaFqTWqMj69z1rKfroPUwKFcNpGbn7tK44/rdI0fBgcbnJw9VZfs2YWq
vggVsGH884vNI18epwEz5Nwu3GANayFF4MHLGJ6UM3vwxA/Q4s5ff3yp94UsGAnEVmpxHXOo80F6
jQFgpSndOVgY01wV0E23YoD8CxZeHhsX5O0fXw8nYKzlDYT+SLnPoBnDK1m2WS4Ok4qCh59HEOam
nBiimKcqTTzyeD++5lnrzbvj5mZXYPTuvLzzYn3MQ7sl0Mk+wPmkunJhYsaUJfSqUKNndwobfou1
1PKef9bBtNU//kgZBAqes449sYkH+9uPtCzsWlcZrPaui+VuGCC2KWMojx/f5vulwFVcA0UHyYG4
B5wtwCwwhyLANf6A3ZbcjTFkRdcb/wRe/e4qNJSeEDPv4h1e47SWWQuNezkxL5yYCRIE1P/iMxEE
X+CAQLcz2yG8fWJpzXQYmw5xMAPotLgD8VH0I0YEaygdxlVbqX76Q0v3fv9iT2c34baIf+Oyby+J
x1swDpljHwiLcp4MqKeMZ3tKkS4DLyxg/JoLp5n4RD5+be93Fg8rbwtgRrd8892K8IH7cWMUJup7
VndAHO2xdbC7mRI41h9f6je3yMcBtYkaHPbK+WbpoqzlUrkJP3RmJBKmdZwaJqSZPQPgcwen5q/m
44v+7v5IWfAgtgkgvnOaWA9r3YrITj9kDjSWIoc1keletKXR+eNKP6Fov6CJLHUfdAK3Gtv1Xe/9
SpvHrjr7CdPaBkppYuQCcxtXz+4wW5UEdcLdAdykTFYDdR2zv7G56msUnBtASJvmomRgicbguwGR
k6pzKpj/e6lTZX94LO83XmQlljvzpWAwGedUsyIWQ4xskS88B8ImxAMS8uxw1CxweeJTS3zK+o/f
hPF+7UIyZFXNUCQ8t3McMMzASwLOuIPmadS6yrPoH1o0ncSDGRyZeEjN33sSG1d1l9VfIOJOxsqK
fXVXN2adbeuwm2b3TDjtLfqS6B8fDgwHYE7CU7N4dycc8xcuko6bJ0ZPrPp88ii6dZE8GyHD+iaz
CsICa/1PMM67bxNS4bwagHL4RBGHv13zNY6ZFP3jdMBOyH5p0PAki7Eu+EzVjKd//Ph/dzFwIwug
22erOT8FYHP4elj740GFjNaTAvU/WiS6HKFXdEkfX+zdq+bOPHI3DB13HLazs7ooTzWjagJ9PDiB
oLEMY2z48ZSM6BI/vpB5Jn6DCst2ORcP8Bk50s8ro8yKYuVU7kAFIaPmRqeH65aa17Tp5wBPxuZY
JT1IiB0iY4iGiMFfVrmWBEuej8GyVndRnIITaAPNEvNGpDWTywhb1xygLFAva6NnM/ox1Ni1bQem
VzdtgdQ6/6cbsUOQkc9chnMN8ud5KRQXuEG4OAQezIkR9sDQ6IiWJ96G+viPqy4uxTdgMwoA0ns3
oEIEara9QuAgdcdCNJBw/3WJT6OG6d0RS9c/4ofz6fXLxgjmz35osvQZAkBAPn9LxZRbRi2FfXBq
Zf9wHLM/SDvwH06AiOM2oDr1lGFcqZT5h53OPP9E7JmkCVmT0MV5DMEZ8HaZ2RkcB6g2GGnjeZFP
yNQ9J8XaB5UswWyDCryvyBlTe9WXzJuv/BA2RmHJMN6Z7QiZAzPa8U7vclDEKZ3xmlq6c2PRSf75
pBOQudMk6N2N+MZtR63gbxpisfOhJDGpTom4vBVJA81g/rwyjcNgO7bSqA49JqHNAn2FuhGDAhpr
AubHxxTgCApH3YfuyguZQl8KXUvlCufG/HYAbbiSTqthDxs7N+VoaNO2dAvmy32LE4XuYpBwASyt
F8vGFZ2PmamsLtoUwzjYbtWEBHOsJxroKT6g7DOWyH5EhyjPiGr8Obo6Fi3Yt95jSmJNycyqzgzS
LRE+GpnxfcD8E1BcS1gvvqpmMBQ7gOimHxX/7GJYWe6dEogS1pAfRDunT+mKinri3061+3fxiZch
yIufzXVNXbHWoiITWCMVhG7jDhnO1NZRKj/dh56m7io15dENRKWsvEjDum9vG/g/+QpGEau7NPIq
vSsnGC0r2bVGvWEirO5SHapx6DhlegcPofmuGINPILyJmH6QjdjZl7I2ZihqyHjNCNz4g9y6eBEI
tadPhIzajGrNxL7oZ2sDEA0cKDYxvoFq41SoMFfgICBX7RQBhHv5iJE2/EX+RjKkAkhhg1XsyYzs
tE+qjLl0nU6cWr4Oc6BeRJnVkLo+9KK9M2IND96UzyW6oV9Fp2eMLoYDMAjtfd9LghxWCHe05VQV
COUcky1cTCFfUIEXJ8RPd4jdCxs3bnJ4kbbhnK/IOL0qZQam5RFtOW1VRg+7YDwLyggBQMl7oxAy
Q20o+MCKCHr1lRZLzoZTHQBmz9eHbA+oIXKYwh2QoCPkDQBCvBq0rVSvfjsFN4hyYbaeIDiRdfwY
K1LGvZ2Y4iUOoijA37GBl/1zWTkza0+ftTWDiwPWS4FRpgScH417QxkRU1BOxZoMM7gVS+kIvqLa
mzVIUSZ4rmYzY+ZW0nRfIScPRF7Cjbz5OZohaOslENZcSIQ2tR053hBNjWRGYiXw/KJKaH8Q0ILA
n44/1+kAGSOwK/dCuMwjFqkeqwQP0FRvjlCNWKZ5pTFpyEabB2tjv2ZtEt8M49umqPkhhg52sqky
s7krJqNWz51yLQ0rEFek6Z1X+qq7FCoz7p0kKexlh/nW+MPTmGSs4Yub9u1oVKDA0UhtbLH+Bjfn
PGYMgMVsBFzBt2IzzYEZareW+0hhnhIfSZojpgaLDMNHfFWCAN7Gki1c4PQrG9D6MbMgEoCgTR6Q
BIS3Q67rCqgNhLz1AMimrk+Gnyf+/+akf5yTsmp+qVne63riovjRlO3L20Hp6U/9a1CK0aBn0Tgw
Dp3FC794EPruSZ2jO95pFgp28Z9Bqf8XDn3M1YnknFs3l0P3X4NSC+dCHz9Nujo8Fvib/9GgFEe+
t+e37hs0waYLhsEP1M0TjeKX0tiCFpC3dqEfC10ro7pDYexoKxTSAY5QhqrWKUnj5WK0+kpuMDk1
MJWqWuuHUhla6HyKC+ZMY3OJaM72S4jd8PXURIYuxtZUV6uhMb6Gnhl+zhUqXgLUxGOPIPsSG6X2
howELdjEJfneTGQ1l6AV/uWyd5RfbTUSkneyTYqjm6BuhM5+m8nW+qoNeOocmUYpXK8cs73oE0yX
Pltp0LkXzVRP6PhJq+rgieVW9z05DW/NhshhBxdQvDI204hVypQ248qSugWZ3eq+QCgdmDV1uPNd
plaMLhU6oVttUt7tJ1y4cmdpmZCe11UWxJ+NaITZyPxrWso4AV7FTRLNNEYQnxy7M/eN20ZbUyXf
M+rydezGs7tgHSeEnJjmNjHj+xHJ442TMMHc8T+xLnG6CXLM1BButoXVygXkaGvdGtqLIjlm4elJ
PqCRdzkoMHxa17T+MDZRMa4AKmuxnmgz7ww9E5e9zzzKaDvX2Hf/R915LUeOpFn6idAGLczW9gII
rcigymTewJgKWjncoZ5+P7BqbKZqZra3zeZm7yq7mUkyIuDi/Od8Jwg6bv1LEL8tle89t2srjJCz
6R+JYVjaJu9bp1yrrFiZPRHnXwcyhVvNMqG94zHiNWiHsFNTfXKDpoR5TtMtXUhjtp5sYmbD8zye
pZLUOGtJm269zF2eujqxM30fJ0xnCgO6lBSoRaYcDzP9OPUG8YhyETvu8p0/x/HBpk7la7tYpOyX
XltegtKjM1wmo5cdbGpbyrdM+Kp+TSjpgg6v2GMnbTtCrur7PbORWe+PRIfrisxA6WTGBxx/kfDO
USrgOGWwrXo7MgmC3xaMlNtJj0kSYAw/ol0/+WnsQh6mkqEomjGPMgdqkk2zJzHfQOLphlISlotm
ZWHvmMDFlniAQOS3tG54L8UEXckxj4kSV2f283AZFyqXmrXOpIsAnuxJn8cnr6h3NSfTV01L7xMG
ulDwbXbJMsmQrMY7VZFQtb0sput9fkZN748dNI4tdJ780lWafmwdmsVl3JmnQGO9LzjObnsNX29F
x9LJRkrajX4DN6mcl6Pe8Wiabmm+BrP5rZZU6nRGQo16KjWMsfmwo9lGUh4M6OLIqey74DRxEpmd
nDsmE7TYVPoWftKe8VnU263a2ZQFFQwYN1ml1VHSaYGGWzNPqUhNfzlL95VMBiAwpg+E53Qy3bYA
I0VeEUCJmpNL7VBOgwTb7qESPMtM60ODjteQMUMc2SI3Hvnp83PuzBpNTgj9RwweVDquNnGfEgts
lul46NqBCAsbJHRrAJ9dh3fWee6s8qnws8tixJxLlQ6XcXnJXLlv9D44ecn4RDsACVxI5RC5tglE
KZG4aeQP9mvfdXt/nq45aDcoIWraibaU2yFmmJbE9puLOTocgflTCVX+Km1i/mY9uqR6UvWcaVRV
d4YRBZLYMwAYFsHMv9otlvu8mpgk+YERUqpr33WgedtqEjXD0WHks9X2Rs374e4591BTkgbq4Ivy
x+LN2ARMPTi5LJcnJZiYTbGV39JA5kR6aTjnqTDuSdrdabve0iq28Zemvk1w7D/KdTUrVOy1+Np6
7dy2pv2UmZ17alqZRrxhHGmmNsAqnX7VtZ7jjDn9TmVFw5TXc0XJujIEXzJHDoPLE641a9uzrN+l
Na7ceDc4Frn3FLvizhhc37FM0IiSayNt74Urv7CuqI05ePEQtpbMb7mpQLzLQu513qid3nSKiZaT
PlnTFFzFpONu0CQtJ9U7+A0zYiSH6bva1QA8wylvvRCk+xMsclYXbKzkM/MdGC+LH4/yr9TOQL6k
7A5dHJHUgPidy5eSGMTOrJb4eSzGa6t1IpoMmb9ia3l1ANmEpTZ89Evw1U1gycFx5HOsWnia1Lpj
09wR1z82br4PzBy6NEDQm2kk3X70xY8aFvYWxH1/0KX50sZewQe4YJJRpeVwdrpRv6WG9aSC9lL2
6ZtbmBBEAAvpjT2HrLRbUjvf6KJh9Go7UbGupa3mP/q9te+zfHqaeOtweQ8JhDZ38b8VcWJ8LR3f
3QjL41HTqM2ihhig+rAduuLE7VjunKEzz7Sh+iGlpBlj84Cmk2Iu/T1G9OWYNvIg2/w0ZHGxJ+lO
qXGgtYwqNboHijJa4gC/MHZlroW2sn/YGu8XQArNv830Nd3TaoUxeKK7Qnuj/WgcaMTInfR7O7l2
NJrqMmUde8JYvhr2cKjh9QXDwsaaBySFhHwe0EGxW1Y/hqk+BP78lSrDcjvw+2AcaIrIdrzsPMzW
EbOJsbNhLplRAuP/NoHGgKMT08+huIWdncxJdrNmzWGvEuudCqb2CfWoqEON4Wy79QtWpqGy6sdE
G7BkNwJcimRfa+HGHuaGVljDMNpdrVp1MeGa4PIwubwoHeyZpb2m2rhuz8CSGjcINd+5jQR53zBr
1A960g7Txp5LG+P0vOTqqc41/xj0xXKaBuvVnvT2uyYGLTnEFd6IneONVh9apTGK0LYbyDPss+Z2
kMGPShsejdTDJG+P8ql36sex1jQukNq9mlP1QFb3y0oV36nJbU4gNr/4vV2+TBk1BxrmF4TLAU59
2X1jebUPI3b5j3wxxBYflDhaFLhs82ZI9y4oBUqv2yKqCptfth/e18amba372jXBrfRGxo2qxaH3
f7sKFKZijB86qVV+NL43P3sjVTKF8t+twmkj+LjeG8iHbKPFrh6R8cpfgMPo+CkQTwMPQLtlkfyb
7PUh4g3LQ9CGgCmYf/Nc8+Ml3GC2Vf6zFcX3Wde8pyCohy9WP1D4pNIbqTiH5ANbtpe3Bob5TNgp
l2JhhxTflmfc7g2wDkUhSF8nV8MsD7KIiwjIFGADFTRPmCM6kFF+qu5wRP3D4rndF20JDo2cpxf6
Xu2dEWSUdwQwCy9QdH92hf+D1bkkrukGG+5w6jXLjbNbW8G+DYj8UCeYbUlAsUFwud5IE8ZJ6pjI
L5SCmDgtLNw4ptNdcqNfwlL286UilnYYG2OCENj9oKrQiNRUZvDz2sF4ZoHsMYwpq6QpU44plTh1
gq+isgs2r16r3ztGl+fEnZ0dfUfZ2xrqmUl5lP6aa5it5yq1jO8IKu53O6vhZC4yCWinINqDbL5F
9yp2Jok6vE6EcohGnjy1aIBKCDVY5kPMRcXiua0FZGlYTJuKkweZsmxI0ogWMHTJs8AjsSuqIXkO
NA6ixpWDVlSBMRLBciRl8JMxlrvvoFVQfdmSUoNUgjmloQ1ncoKQTXLPu3ZycluGcD+p12maHFKR
+jZImyDU0tKBB3d745TknARF4NR0NbCyP2vKWkoLfKM8WBgNwlTkhED0cRsL65anuYVNyBX7snX9
c5ZW2Agl86aCNrR5SXfl0IknkQ72Xje+qzLlwIQfYptX8SuqUxWWNKLFmm0RZmzbTe8IQi15zPB2
rrdeVx6Wms9dRUIvZLBmRI1Wt8S9B/pQpo7lBDAJBsoBCBi28aVIv42BvFDPG+x0n5cYLtcr3vlm
C0UBZ1BWnUeX8FZu+JjoJo6GeNsACSZey55YNsemsZ8CzCV7GIo/ylq94qoB0OxS5lBxTzGlA/0D
HyQgS7lp7ZmeltYRV01MAzgZzXxj6EZtcFlVr5PsEVDgx4BA0myGUwLWWoM3JGWgGpp5g7JWLa9k
P3FE4dOKsibOfhbC2BiTtxBx41NO+UJILybg68mPXz2jvJA6s2/CJgiruvo3h1/QLmm/NfKliVKt
MHlLB6yOfbpbSlW9CjvPNiU51R1h52BrUxXJodt3wlnLS8pEWVxmoto7uPzdzfXj73ovkk1QTMQj
xmK6dzNWyKB3jWguPU49BhkWvc1v9TSrG1GdqGq6MVp6sWom+nwjQHXSDJ8WTrexIm8YGMAH3nhh
6vuz4b4BZfXd9JePpHX3ntGrC9fcmRejwFmzHGO/GLa40vZl+lvzO5p03F6nDCJvD10hHrvMAmSb
sjymnR9hXtB3bcv1FjOdtYdZvjcbx0Ctys/gENlAc53Eq/8KX8UKrWz5mDz1I1YJNTsFn5/Guit5
9Zr4tRkWCWCmTr5pVOzipIWsli1LlFjeZQn8r35LZjAImn3B5hiCbQbeDRgo1GqdlkC7vecjpzOt
z/VIqgWsagFej6gfpVKQ7h5hig5+WNBZx5aQx/y67AQd1oM23c2+3x8Fn+Bvs0h/WQX5Fdqe5zC1
zJ5yDpvkLySn6r1s8qrZZplR3diyKNacGqvkgNeQEYXPXt9HbJWHQZu6NZJb7PNMS0TUmsDtooY8
6DtZF2x6iJ9cctrudVR+idCZDkdO1cUx8NJ6bwe1vaOPNzmTjnZ3olYvs1hwVDfBQ+Cr/LHONOO3
k/XqvKSZewKFLA5mOa9VKfG8c0ZbvNg1+S9fmB/c4fMrFTFc8BP9gVDUAJGoSS4Wil2kcLBfkYxh
5C7TtLcoY93QtNTsBkjrO8lUYyOAAMZWjeeLarRNgm+QQDTzuqyXVIQroN046gCiK+zFbW5tzbSM
H1xswgevnL9DpA7CyvQw7Za8Yhxqr7Uq64PI5yN1S9gWx+GG/Y5jRZ9iRC2Cb8Sosk3ne/g+qxRT
buvUHIPEshkL/vk+IHDJs5O4E8c9bv0724QaKCeTpBwaZgpJ+8i58ehVNU7tshp2LFfOltV85q13
6m1JxD0n08Nlyn9SuWbvuQqjuFhT/j4UQbAi8vTiylbNLjRyW7jNfXCu+9oP2yIHeBh7TqiKKtKQ
vMPGMDtSzvSiuXguD31hG5Ggnz3ESaifZdHJU99Yv7sFbDg2rHC9W5hLdjNY3bcTZL/HXPA2NgXg
uaAA+V+WY6ThKgtd+pU2BX7u82jnj5mJubFoqmviem+NH/R7ztddNLV8/OlN3NWGvk9G9I5SOtxl
nHReSbv8Uxg3MT7KX0vT4iSU1xn9PhR0Hi4gMFEZuGeZFl2UULbCUab8enC8oHdFeItZlR09PqRN
iR+8aB0OLfNp5EmN1Erf1ZVkjXQMASd8+D54+XfwpUff7h4nnNdH6oDNDVfIM0v0WxsP9c5W05ar
Fp9kVP5IDlQL8jTot8VQ5p6KXWSUhU0XzRfXtvFEWPjo52q7DG4RAdmtAy46S/2lszVkk3Ec/Z2J
xsza+WTOycxvREVP4Y7cvPyRxBLXQanp4bIAbkMR2BhxNp5SgLb07tTfaUgP7nmi8Ub6zr4bu3SD
43B5xVHx6C0ByPnWMEHz6TvZOxR4CYrpIw7KGvxGb6Yaw8tfqjj95RvdrV/Mc+G7H5Zhoop/SIOS
P+n/FsPccs3NiP0aVBv2VbDp8joy8jbfEHL73UpRRKVWfEs7Ld12q/S/Jq4Ls2kQVXy0kiUPkk1d
owWkxsKxheR23uSPImWBjnol3Ambr01nsaIdUONMTxVSQpvaOHApH7pZ8EXs5BjewRzrbbet+6kW
m1R6zPXdcwtwHdZA5OYTs5upKNUOFQcHTqmckAZhr2OHnjsFxGARe5tccBASkaCSruwYgLCqSUp1
DeHQ7pZ25GAnTuTyRSPw2e8qH7fnTmjFKCKLEVtzdrkjzCwfpoInYAdGByST18iJWzQHaIj6RRGB
+d4Xk1dI4v9Bj2Lxx7j5f1qv3/9q1iad/n+t//APDhesc6n833/9I4CoP7/vqn7/5Q/QGzI539Uv
MT/96lXJX/2D8LR+5f/r//lnpc8/UeKh4qyplP8+sYQASFQk+4sQ/+df+lOIpwzIXBt9XJLXKyRr
Vfb/hGv51j9cmDt4PJFyV00dtf3f24DWWAwZQjJEmAt1wkx/CvGW+w/+NSbs3ooKMk33X4Jref8J
nYzBCI8r2KZ1WECOdvVd/Acd3h/cpiGRbhx8f67LMRwaPxIkf5F75+6SjdaW6vpvc+07jHOhF77q
inZDXCENJ+FE3ayG614gBoqzPSJzZGMc/xGae4s4UJcvTb3Ou/GrHKmHewFyMvlUGXcfxOELARKW
F/i1F1r99hncaauRYd5gauKns6Z1mjQJLlRgOx+13jHtnEwSCLDA+aLV2fom3Ub7xWd6ei2sppp+
rU5eLz9lvT3e0sbbCjQuP5nyM1O11t+7Q1y/kMNM1rIzjVOmktgZOF1QiU77IVcAOO7Dtl29917H
ga+vss7eYMOcboaYoL8Wqf+tLGjMPvdy8HlZGtM8GEypL1wewbAULgoSnoFmG/sj0pPR6XYY98V3
u1rqc7JGCBx/sTcO5PKvIu/hQxixvdE8yKNlbI1vnKbnp4pDXnK0ewWxr63axzhYdG8/xdhm9WnQ
3iUoyw0Xuuk11XHVA7lAt+6WofPe2j4bwNe4E6kIAB/YoaY81rtd/Blc8BZbmg8cMjE9aVQqvIiO
EadqwUuGLhyT909TC+4u4+WPvMIf6YHPtEdQYIaAyTiyL3yab0r2QtxW1mf1HK0htx7njgKd02NA
sMivE85xBvYEiCN4j8hWMPf8dKEYomTS//mff9gAuOri6elUzdfNnyEmx5oL79KuhmQzWJjTMkWP
33LbX421yqVyeVjxOGUKsIizE1HPP4JAtcQDYiiNoabwh4YgsLDJPhkOb+knopJNFtPNJAPraKXS
+Winsuv3NjDhLOQKRqdhPfMzf3oJTQIZTHYRoSGEry+K2XHb4OzBzB3L2cwPMDKjxaKQ5BieKK7D
i/FptKCamISRMwsr3/gTY4WN7zVMw+OhXJMwMtaTo2xXM2bS5PJnnjewjIqFP1N4wj+bNh1zdPLS
+By4D0K6DN1Pl6/t1/g40MD4In+RJGCWzxSOGCf+l08zBFsEscIpxV6wrGbIz2iurbX8ErEy9Ucu
3S61BHxHNHd8B4OGZWcsDT6b3WDy+uZrIGsUBWNuBENG9vZoMrgWwrA/9HlmHG4nuHrc1TLeEZFj
UkMtyyHJcse+JzmmzwKieXPMrAxKw0p2sEgFZ/z7iUXP436uAJBSIO5+YSYwa2+fP6VfLio5MBbP
avY0hx/WgfnfhxoEghvNT5hRyoLqorB3R1wt6AT4KcDn4f/CwbEm//TVBe2vU5mbnAOiXe7KPhKo
8bdgzjhY+0GCl4ANFyhBo/GBCFZk0x9WDcRccbDJOs27rGvL3wtxGg6Orsb3oo6dBo3E0fxq31Ak
0Jw9g6kiYnoxReuGCsszMJdDD6jjSR990lr5TIiKT5pFgbaiTweXJihPzB+4ZnwVNa3jz6Fjalzp
e5NQu6rgpkczc7abq3vxOQ/m4A1ni5tumPIaT3k6S4QeQQWQtFUf77zcnJ6R9aw9N7Nqt3A+ivQh
ce4qk/2PfJ2XhiWbzlsZlNOz73IYoyKaD7YpRsEvwwtwcXVb47er1qj20mBXB9UqSvSRAOd6xEsG
rHgKHA+tL/B+dJREWFuDXqX1dDti8KIq0j4m0IiOuBlXo+HqgBdUG1xcBRuUb1iNDyNYx609wGjY
ahJkCeUQ1CjT3NCiGWbWHlhsmkaCHeNeG239VA7N2gFalJRyA8pllNQs3k4bxfyLjL91ioXMDvng
Gz9Lx1ve/ASDBLhpykA64Wa/rG4aX5TjzMe2qqvtnJfEkTLtVeSaeEtNu99AbWWuXAY+eUyDOxcz
vfJiTHRcAwir0VQqDpWJvvwimsksCa51f4aS7SHSfpaWIPFb73OR92eKECg1Ccx14LmI4spAzkG6
W+tPGCVRhQLzFh8IzRti7UlxPitTls/6lGnu5lO9dqqUlKsYFTa5rU4Rg6CzcuiNS1mwmt8X20qP
lHPvJZPp3TJYA6f+gtJ4VVMYrKn4sR4Eq8nshVxcW/Vk1PVXCyYRIfegX5L9oDLr0hYQwV9j0o5v
CH/iuRztxxT5/on8XhKOSW88xZj6nhnNpWGpMHQ8dOSbDzjhqc5LUv1rQqzxbMf+y5KY7hfF7WPf
TE4jSFbgW+T5YF52GLBW8eCPBwY9HHlb87Hvwc64JJKcbamn+gUmRRnNcSf1e582UOjx/G/LXMC3
zy3BGGQAirYtR73WN2mcjrSTTxU1VLZy8h2QI1Ud5q4sMWNCPsYW1TWRP+nyxawLbCmYUfE70f/w
oGC/gO/U2uNAr2+/2rO+TWzvZ5pj1E2a+jcMZ91aTDPL0Bin1o2A+spL7y75ZiBa8jwHmn2ep9y4
M0eWvwd7Et9m7EbdxyT1crhnroiTs4TkdUzKoo7aTnw15yW+p7CiN4VbcIMmNHuBEWVFgKfDwXOB
P/eW9iCEdLe9aSW0iXjVr5J+8Eu3ZPk2dmbznmdyePczl7KXKnUfA/haD5MamaEWdVqhqKA63zwt
Lq60FZnQ05Wu3e2icShwU4yYKb0PB9udTi3Vqt8yJe3IadrXWLX6idLgN8mWuE0xUm2Qct4NMznm
APou2uzYX8cxgXEDRwerWNwbFEWn6Rn1Onmw/EZdlScOvhqZAXumDFPdgHpCnm+yL2MqbX5DUMlm
alsld1ZTSTY/7ca1xNzrWXqpGLMipBhfYGN4tEORhBdEkelKlQWXw7LcGMjUrIWtvU0n5iCJFcTL
JrGJltYuW/huDVeADDJb6+4ntvvoE4B5bgS6H73zYGh6hsxRsUw7zZPDtRFw0VqVvLp6RxpfaNnG
WOsQkhqBO5BV9ZwxrOCGjguRoJ+RbSaT6fe21SctVNKFHzX3afrI6NTaFZY+vwChGs5zb+lfmLew
QLlJc2UFGg7Z1Gc0B1fB3ZJApdpa4btDRG7PFh0jT0hb5RDNdT9u4RzBIUsR6U/KztU9y1x9I2L3
6NN5c2kg173qfRm7IfUZb6lKv+LMiCPHMXwKtaYheQWI14VeP6GYdb11cttqOkx6YoZ2kPo7V7m8
D5TwjC6t94AUI99TrtjNkId4EipZRO3kdDub0BWIrzRALcAdtm9H22cmwy8+tJN4jvPG2/UQi/It
2+F4YKKLalQGRejHKBOToNwY8AfllXkKVWlO+jNzRtui7XpW50nYOAJMc7J2/J3pChcp9WnbdYaf
wBbd336ZjtsMeD0c/ECWP1rP6w6rq3NbrkertuohUA2YXBYb8QqmfO5uM61rqQEbaNlVvrqOq3oQ
z6WMAFatg3kPiYDardsCxNx6ZX8rroRBrXSgs2JCBpIZNuzCaZ5UNSXuU8l4gcA/UfxwABQf+vVo
fy8MU092AWwxHiCds2CBgReK5PScDOV0qYu+384KOF6UY3G/9xwDrmbZMiquZyv56lU0SIGYyjlj
2cF7oozmaYnHvA2rJN3h854vTu84tw5yGFy8rtM2qnHUCbVcniejm/cwC6ZHw5H9SzpWJ0STc+sv
0wa/TfdQUdf3g7ZOfQ9UQpwMsN17kfhvHNTGnddT4+0J+57DAMPrR60iwempSsoT6QNse1mwLDNC
K9oZxQk1M5HKxC2jLGaHU1GV2E4Ck5EnAYEyJGHNC2LFy6VQQqt+zMPUP2p0wD8gEIlsm7SZo777
sn1BoawLLA2ZsmNzX2ksbscYUb1LLe+pMcovtCRN6ZmBoRcT3NY/5Bi018nhIJcx31ZHigRi3ud8
Lpih5imDOdN29C9ZxX+JMRQkLh/JC2OgzcpQrHi5dvyypHYT2ZbwE+8xMdvukd3viJGg0sZ/Ei75
W55lzd04voXfDfucYf/n+p5gVLOZcK71hLCPo8VN1MlS82WZvf4nrNV/Giv6W5yCb2hTFOOYhGgo
FAFM8NebeJkOMyGLviFSJIKLTDm6I/M4H4UmsWCajfqRlkA8bsngK2Q84VrxHPWGllbX3MnJon+m
Kd2O0vKHSgwGtYbu0p6EaUBWSGWwxTPAAdBe6phjG/7yn3qiWwEXelsuz6ar4SHtJiA4mVIcM5m2
fzTOMMrnHupKv1ukYWAhqLHF299wfTHgjf2JC1uCRZazfsJdpFhhAZUH5XQs6fJYNcXfmHnrZwsm
K0OjrufrXROkh45/aLok3I20de3UuWAZWnxfqNXsdwG22n7vr675mS8UD3YDom0v8ERP257I5fvn
XbhyO+P2H+Sb/wKD8reUCe8BMQkbpYaYHtnGv2fmGE3RvtHrzcGZ16C/k+WoF7TOcV37v3+jv8cX
Pr9R4NocAzBqEtb565vtC25wHcyDQ4kN+QNxApSF/HQA8+yR3Ml87tZJM3EJ+cQp/Kvf3SeJSE+W
b6/Zqb8nQ1qYF54+Tw3TgtZ8cdF7N1mXzZwfyTM3k8Z3daXHJUCjSrX9Qyf8Q4T7L15j428BG15k
6DgmJiRSs9hM//6743ikoDEWzaEHM0kJwZjgm/eKznypczo8NraxFqAMcNTOMmk5o+oMarj41YlX
HhJ7Ml4+X43/aeESPJFo+ua3/KtU+Sk//ruO+f+RvInqobPI/Pfy5jXrObuAWmuzv1qNP//ev1mN
oSvprJAGSZgV0r/6if9UOAPjHzxMtAaYrHX/Jm3yn/8mZer/ALrkGYB12WFchMF/xVOMf5ln5j9G
gkjvBqgwPlqmFRDO/NsCitu1c4q2L45VTiuxl9AxRIEMktRSked1ZKofZIeyBhxTcl1l1y04t669
1Q1WmdeFBs4uBHJCARhTIzp0AmMmN1HEJt0jGS0f3qyR5UK4XEyuLJlaznHmzQrpvzW3Foyha+DR
ocVPyQxnTu2puH3WG1OuiIzQZZSbidQKgAmRQHuCPOPRFxpPe6RC8g5rJ9Jni7JHeO/UOKug49bU
4vBj0kwWj3X7YQX1siMAT3EI0N/jDA+BeVZqYxlAO2mxgz4bsFG1k88Q2WAEToj855BYibsbA4/h
vT7ESbatFBsbk7RUc95TPQBuuvbPyPTcSItsUTgysh8fO9NTaegl/pjclkDjiNkUs5E8jYnuEmEr
qs4Os6QCRmn22PI2WsqWejTs9SsTSpa8r5Mo2nqPM5PAHpVqTujOKYOZ2Ogh5hijv1g+tGLXSNjh
KzdG8wZulXyvOFU+DN7cbBv6hTDAenPXhtjh/K8L91ONoc84bUnU0H3rLhvJn9ZwEcUneTfcPKbi
fVToiXUoiXBhMwCZPsZwpEV5hxZR7itR6RSG+iRVgl0rBj+PBsK8Z8HQs7O79rEDH8MHpvUotVRZ
E2lzEN8Hd0Znbp3iKyfdIvTKOo0syD6RzArnl1ZP+RMhQRjjwdRt6kALdikXi6OkYu89d3CGURsF
ttET9TELanmyY3iOhlE+pdBG78ME6SP0tMTjUtRRxT26zDfr4xTML9QyDSLUgqD/7qxdShX9aJsJ
E9CxSFyg7KOszkSC+20PtyeC+FQy8EdF6TQj3SPVBT/cpMBiKWKRPyL3dR/JwHSRGeeso435zL9k
bmgnGsj4WzP37ztK07wfaVp+s8zyJdda892leTCJKO77kZmu8eb6PFQ2avqOiSUHChQ5PLgThWrW
+CuOe/9jwRy5DdpGn2n5TuQHDsZtvpCYMdLRDot2PA926jwg65U7a1i4fLoQHQ+CrM0RvpB7pcbX
eJ9M5d8Mr6ZV2BzlMcgLGqXsOcDE0PQvPQCxB2t0mkNhVdaZ+u/pBpgH237SOndAqMZNDW3+lYN3
/s47Wu6nSVlnhRRxQG5ub8VicwsBLxxHsUi8Uyas5bFz5IBvg/w4258xhHHrewxNJQdkjcvDTkO6
uvqou3eUeRfMJY/EoZxEjDvZz7JTjbfmgbtKfxmElX0hJUalkDWP+rUthuwq06J7UQBan7kCticg
UPVWm7LgnYtU/iYGV56l0wTadlJMM/TFW8ydUaXVo6MH8bEFnb6Xi54QOwz8negG57czAIImMzl/
mXI6qfBaHuuirajPi6+cMij/U6kejp8O/To5mkF7nh19xrVpMXu31U9Vj6Sgiro86IR5w9rBEGIY
PT2VWe3tzFSfNsvkdt9p1VRnvRuzXWkD3HVre7znDc6atPDnQyOUdYc6MH9VsNl/AEgb7rwg8cNE
0O0LJmMjGuyx2vCcyA0Dm5yaZDvft3buAt5XTfHaZgjEvO08LdrY7QKvaH9SESv3i19hkJpinYGU
OzHuqIR89AwC4JgvZxfz9ZDSYOaYvxczxSWug4Pjo4xXg2PIC41sw5UCg8cWzfRmNmby1fR5/hcn
6HaUSZKwokdKv7pZoV8DWQQ3jXDAfZ4GxUbRzwDquNLs0VIfyk61tOTyoEK/SLgB42GtoniUzOVJ
GZ7aBtcEsBMw88qqr6rDjeZZLDUYOkHLkakyO9t4dmfkwkinCSbqO3f+Adprwg6jrXMI1ef5oQfK
/p0wBLmBvDixl8BS6BrzW44r6Fj2DuF1O8teDKZIT4knvRvRUrx61FAyqJuL7rWvVYCb1VuuA7Pv
j7ZRpFA4wz+VWYNhkafHu9TjOP+kXTGfIzKQsNxrZzxpSTXsUYCG2yCFdTJLc8UJdd3b6Dj94+Rg
cZgpW95b2ZTe2dkYMQSq4VJYe79nsox4uWWPuh4kPzFY5WvPF1ZBiO0j1GhktR61ytAlXkZ+zijQ
eswIRpGPIerH8NECvi4Bt4HNo3VWI4KW2t1brGq5bTzQT75TZagibl78rm3ilX0wdF/8hHvJ1m6S
6ruVJP6+7qb4qozYPw9+DTx5WsQxDXxctwUE7tlkf8MwKMub5ID8kPtVfy2MWW6V3+N9bTT435IY
XW4X2HFLD7PMUKsvPnUSodliXSWdoBED6q1R3duk9y8Ld+RfuqVKtVLv2a4DXuNzOUrtJU0d9x1G
LUtPgX+csb6W1+ui3XK2X+J4K3W/oRSutm4ZERGWJVo0Cr+cjTCPHX/vSTyAfCZGZAwz0MAMGmkT
Qdv2PwroFzs9sz6YCTRXLamdZx+vbWjok3UZZWCzDM7mI9lcnWtafV3fQMBClrFfpIqGuc421CGb
V0Dr+TExmQOItG4em8S0Xj1fDluuZ7hUu8bZa26OTzIgj0rU2YRGheilNVYLaVDv7x7N7T9kKkoE
VdkuGzUOwTNDN2zPXW/u9FQYL1SEpDZ2mNZ+LOKOqjNzmIJ7mdBgTyq9iUbduvixGHnbK1snqIUD
9P+wdybLcSNZFv2Vtt5D5oADDmDRm0DMZHAWB21gFCVhnhwzvr4PcqjOVLZlWu1rUbVJkUGCEcDz
++49d5Uy/c7ydsRZm+/g6JEejRmna9g17hFvfR20eTsHZTi3d/WS13fZXDdH4LrWcZL4mxYH9/g4
Lv5yCE3tvjALWE+T9FPw3A4Ntl5h9G9F5Tn7MKtfnSZ3d0aKlGdRC8rvJzrmDqpHjha3vGiTdin0
8lobJ1VaLfxGXKGooASUP5Jao8+2lHqfrX7aorqOVzMuOd6aNo6NNHPuQmbTvZnwsO7pEEwJzmg3
3cpmYf4gbMUuPeobFH79XApd3IL8s+sgxA1/4HlX7gcAy5iQcH4YiekeLTYnt67pTjwV3OSNAU1h
aE3x6zZzeOzrNCQkk/kWB2ttZicnj8yAdzbcsaomBqXtKXU2LuupHetFgGi4SR6U1vFmXOR4UmIG
l0ZNHZ8TOAi8OXwX5+YSY7DMrEMmuK2Q7WOYnphUyw2q+vg4iDz6LLIq/2xbzIA2eSj057Bpbuus
86+WTDGtRE54Em5NTC6Cc0qUq+IJhiM2PEEUxowGrS09px0JMtICZtIzYvrVEWtL1H6XlLO0KJEZ
sA6v3tCFfR0OtDuzs9BnJ4+be2ic8oIHdL7xG3ymfpawC4ma6RyX47KLGPxfF0y8qa2eIgWWvreS
G9AlJr+lfS4y1/ySuLaFjSvPgyYkrbVxC+A5y2CdZsNF9x1juW16egJrubyztsKZZdx7NX5FPx7U
Noe7iVMX83nVleNBSIP2BJoHJo4IV0luFiw8os/8WeS+B1oeYMTpt5Kl8MbIE7ovE3lpHfvNbMlc
TEPXs6nL8m2WeVgdi5wLU4xYnYuZpI2U9YZAcnkmlCOJF3j7GHn7zHr3Np5t61lqiHhsSKoiEKrU
exOUU7AYE7DOrJfbpWL7UdkFTCWA4Gwg2GqxhsJXSeaq8L2DHzru7aRiZGNVEufm7fdutO4OPGj4
BOpUHWuKSc74c8UlLnAkDNFoB+y3eMy1cXJKaheyW9stAeAOJ5hZUGzqqotuSjCdez9L51tH8Mul
Xr5Llq7gnFDrDq8jIbI/nFr/H8XhL2ILh1IyZcQSQPN6nA//LLbEIe6opPeSU4q8zAg3ubivF4+7
tINj49EWZfNRM0uVPLLpZPz7F/+LrMeLK2FZK/pJql8QyH802BBU1Wpe6uRkTpX+WFJNNWWSx/RQ
+NnD37/UX9Qrh/OMx//W0+9f2WdIOKmCActL1VZT7viMzCAn56j6/vev85cGABQjqNu2z6FfUC79
s4KTVfNM0M6NTn2NLTb2EEhVT81yXibdHcYZSDCDHxP6me3ivXZZ/nJXofnUCOP1cE1soNz9/Y/0
1z+xS5DYNgGRr2A096ezfy86L+44ZQBHKJeLKPR8kOmKyrVzHxQIa0z9QUcLf2dTh7/y1v+jH/2D
PQ796J+C6lRXwCz5STxav+h38cj/hJfMt11LrZ/R/1OOnE+u60Ps5l38L+nIFp8UUSk+TJSb8Hla
v8/vUpL6JFZN0eUfCFR7bGy/2wJ/uz/8beWk/AksBlWGZxcfIsIqMAvp0/jzHUObig1FEwENdgQh
DApU1NBtbHi0+FOVPbyJqHBh/LJUSuq5vFlGjhyNh/wdlH6f7kw3EY8pRqF5p60pu40ZsOgQNICY
+q4+TH4iz9QBmaRwk7rZOh7oKj4Xvo1HGjYzZWtOfIVXqLoWEUn6TWXl15R6ZHduJb0Dy734ELqh
e7AzptggKoxw23IrOyxJrE8k59WFLT1O5KWlJE32oGE2rGCtK3eqxi9ZoWaemRBlAxn39OAYq7G+
rMKHqrEpEUmMcTr14muWLdU7qTnvsmQyZDacvI7HP9CVcfUjZGx7bkcMfeBalJ+LIA4rcSIWZh8z
bRkfIw/2H26d+LcyLb0THXb6ezRZYRPERW3eJXHdU6El9YONXe+cZq6Az8JToQhkan1PRUWAy2Gp
gLlAEjOCnHwTiTK6auvF+OCEDb7frCsII0tTnuakeR0QXh7ScaUJx97wOa677tH3O2q4c2PRX1dM
8yum2QzpwCGSgZ6R9iQ9fQhhXgnDDRLPxhIJJwXHz1yCLaZ+b0DQ9Ige4wt3eUzXfZl/zZOuO/pL
0u1NTmAfi+jz60ToW2OJnHOmO3Yu4bJc1SGL39Jx2707ea21xZ5CmEbMvaX5e0bZK6Ew3IJcpZ7v
xgINGU3mV0jzIR19heIXnXw86GbYX5uJYxxTR8QHFrOrq9KOX7Iu4dmMKiixq034KQoOlyY5OfBb
REplBpeX9x6Jbpvtve0vLSXkQlIcaAJQjxdujnk0I5WNbRkzuEiGOaDV44+E/CzjxrQyysoczkud
xuVdopxpY5OWuY50tWyptae9SHvFpaa479rCccQZshiJbaJiYONmAo6e6QG0FCeiyP6KMceuUX0c
YjE5QSFKBYvjUi/4y8hEEFPwSvMG2K5/H4VzHIyesavjgtzbPGyVdm6S3B8+SldmJ6HZTIwpmfbt
0PYzUbZ4uloWwtCgVLoSx1AavhqFiowzJokm3fmla35rCAz2+BbG/mGgPjrcDXNmvnVItWQeyqa/
N/uy+aKhBwV+PZrvmZaaRMfczQ8t8F7vaJNdYevtMY0m1tziHpPoEGFH3famD035LAcRXzUg3L+S
hxElrlfetIGrkZrqqPS+pK5wL5kzzQJVL/OfFhZyRFthMaxF8fmQbzlKVnsPr9g7rBz/M6LzV0OM
9VbVWlKIp+bvTq1ZjremWZVYTMPyNY1w4Ae5TjGeozDot84lAYW3JK1PXlh1W3KfzNod2vl1bE1E
ujp9j/bpI6EkfJ4xqeP14gm+8wA5BSRKOJUOfUuisk62NgHx3TJ2zZndoXtmPQkmXcapx3VAuKn6
njsaSUE3MPya9XRuJw/WYDiHKhHZtDX8LsT95WrxZmUxjlSbm+nA/m8OsIQmKWfbOj9Fs2xuyIoC
jPIr2T1oL7G5sG6RvuDramZCDTjHuJmF/SmMJlLZnjHWXxCIazx7kNmOFFlFVKSJub21cRN/VI5L
Fr4104Gz72xwc1noxMLzx87ft+1hb3hx84VarfF7gyHhbbZL8yI5vLGEG1useRLrZhj4oWyYpf0w
29KDXpDfG0MI2AbtZ6aoH6OsrbeMceMV/i7snxCat6p0z3Y9d5S/lajNcZszFifhKc24bVam3Rwm
UTxxUO8PrWbqT5hp8ADig3YBfc8lmf5B7RoxLd8WOUzFbjBVs61kj8xbxQOIfeGlt5OgCq+/svNG
lV1g67FOXhYjIv4zcyDIxKs3Y0KyyDGylehee0Ap6W04IU9afqpuzRQT6mLm+kEVuXhQphvdcVuc
OApky4kx/pkYR/nQAOR76M02tDYiSVdLqMJeBkyKHCV67BnPXvbs0dbHTWrkY+XR2XMneiwX1Ewg
zEQF5e9JZsM/w4dNBI2EMPgJbts87YKpmJOb3vJ7srpuwzm4LYqb1Bf8uCoz9mbLQnzTgjbjo84C
aWPqVl3D2Fe30Cusi+OUISGnpQsfbbappzTJxieiDh4YrIHwiFyM+ZZSxr44dEZTQS+bwxu/qutH
gAwu++9cfJBbp6ps1g5+4KbfT2GzfOFgPlG51hjLMTLzmTTFTOIQrMmu6cIejLnD/ahPzOXK6hb3
FCdoMcWY3jV5Dxe9seRtWME14SabUZS+hGuo37roqYqqoFzsta6tr+4i0PeH9Xo+6Woyr/10QRW3
DfeADdW4zbJhIO9ljZBn/CX+FnY0BCQT4aWNbibaQhzRzecZPfXeyvR4wCzqnwazb591WBV3aPvD
kc+TmmGmVBovtkvMvh2pvd8s8yy2sG1iwl7Sb+5HKQoWLKn0A6D85i52EnFMm9y+JYgVXhbXn04t
D0ZYV9Z4Q6v9h6gS/8NspVVtsLQ0rwmJ1y9iDLNTWxn1ASSj4XFy51bD2y/mIW3n0gmkEO4+GdIM
MzsjCLafcZt1pnqzqsS7tWa8ml283jRhNVvJYcE8v+y0tqzqsZz9V4oRgNMPMVtxIORNbwai9KwY
6Xf03xL8cI/wCdvmTmkWmkfpUuuwWZTKHBoY8OBfW4q4I9lqkxwB7RVxUq84G658ZS3zo26i7UQ+
Y97LWLn72lduEEPSD4M0Gu8X0wIR0um8LY59Z8SvTi2d5N1SfMQDPJTC2ekR8AupdbWmdC6mOXF0
P1QRHaj9mbespYEmDCXaxHsTLm+MvdMLVJPyIx0m69kHmfNkNlF9pmXiqSndeVfIpji5TVsHbk9n
nVtNDypf3rgB/rCT+D3t1Jvbj/1XaORMELYGY9Q6/ZvrG+lRuV5+15j5brQL45o/DgZ8usbZB3TN
D7k4mNe6uskQ2AmrA4/vE4rT0ALupTNmc9D3dtxsak1m/8lTvd4Vi7XcxwhoIPYpViqMzS8nt/+c
nv7x9OR6xHr+Zvteld17+adsEYaJ9Wt+Ozyxdv9ElkRhpHCFwIQDhvK3zTunpE8Co4Wg8MgUKFYc
lX5bwNscuYTgP2G8IGOEHvKvU5RtfyLw5LCOsDj6KHxP/84pCvfSnxfygiImZaJ5SJxUK7R81Sv+
kC2qCV9aIcPcrVvz0Qtyo8BvDRXVCZxGZfPRpbulJE0ZxbS0JrK+RFZuBDl5sW9tCF6G3XNh1QFl
LM10ipeGICVLC/WxaAu4Upl49sYu6vm6IjqdvySL3VxX7SK+pTKa/I1JuKHHMWu68zoEDfKQGKr6
7Hada53axh+GM6QDPV40+tYuBsHI2ETYF7iUyi41IkuAx7XbYGS9Fv1ckw+pvYiMYblYWwKAXwYm
ee7SMbHOYWKZNqe0oWLhIuGHJ9De+x5yx469PblRW8XJBW/7eGJF4B4N3evTUBUYBFmwTfdDYxys
tLe2leW/jOUkD7GRd1ABsADxU4H+eJkcbgcQHMCS0IQS+yaL1JW/QYBpzOgqw1CYp6zIQNE6PGJL
hBYkYt0i+YUEDjf85bnKYuk5elmJc7bTpb1r6zFVV6PpOh9ckfkqozA01E+LqpcTvSUtNmhXR1O2
W13atT2qqT5or47znTVZ46VK7Tyx8zWQzLm83EOPKQbqOe047uQxZT8EDhfvZT307hWre1oalsBk
esXuPsZZn/KI9yNNUcTJLCDpDGxMMH8pwIIcKb1fSJ2uW29r0nVvg7TMh7alBAn2gTF9Y6qv0x8+
CIwfcyjYF91YZesU5iNVgOaeG/6KVAXm6b7WGL/XjaE/XI/oqWcFi4ULpbMwJvTfp6eEYLjc6Ty7
Z7DWO5EwPYZxNt62M8bItTaQtyXJ+O2MHYmCJNM8e2lW7SJyAvslSTICJfEtCZrpoVO9nYB7yK1t
4rNNCfKmi86ex1iOb5GrHVipFx7ZsROpzeXsnIpJ6D331/a9sur8w+oaUyKPtooge7Ou5r3Qg9/Q
pRoAVeub51bCT7ElBs+UGdo82mX/JU5tcl9LZTu4NVOcFpVdR18ibYsrAhrFHoqdcRikDQWNl7tg
jKgP5mJO9yXJrRWEwFRpm6G7KRpvpHLUEtnVCiAiR4y5gylXladhFBzDqORlIOpy+xpq7HJmCiMI
nApWVj1PJgJP+FMg6vR5dKNiRIltb6trvHbUNk1Z+IWZwN9TzYRTOpX2Lmuy8tybbv0Zmu2NU7rO
/frOvsUiIrYoAhDTGvOykLzY8NDuAk/WDstIYv9cgVr8qMxZ3FZOFr3iTKUHpLGpjiE9cmxzErtz
oqJDmg7ZgR6BcAPTh0ptiqEPtdL+Y2QbOFIoLrv2Mvd5scRtKVN4dJBmrslfOOi0DafutB1fnKYa
402aTSPcIWm9Fc7MlrynZAplMxfyQVl2TzimlT8MKuqLoONq7LMl7U4UfX/gw/MB9mGK2Br93Pib
bFD2Yy3HKQZpM1QftjdHT5BLIoH1SDtfQXEkhxLOHN+jNk44Gmi6oS5t0/RDfhoFhJ5sghXn0U27
o7xo2ssy8o6To8LNWJfAGHpFZr9zIpM3et8lV6Yf909s6IhFc32eMHjjP0+h11jztT+iEjlZ6B8N
N67p3JWNe/YwzfuclnLv26TK+M7PveQ4hFX5DW3L3+aC0WdTwwFVu7myBbt28xSq9KErtHcC2zht
M97dj6ZBhJEd2myxfJVhMHYEwQU6BalOYg3Yv2mLhuO+YT0tv1R5RC183EOCHE073VLk4bxRaupv
JR3fDxXCWcBxcnyBCIJ6L9NqdWGjdAzu9GFMhDcHS3Y/IigTrF2aZVflcQvV2JKvFiS228VEjhom
b7mbS6famzkwSAuqwBV12uKRTdmSBSzgsmZfVW20a6tGvHt1r7f21FcPqW1UuM5ZAdHE1Rsbm3XS
D1AD4lgOpfsmOREY24W31m7hlhPE9E2qDZnZcVtW3Pm9EdnD9QZ1sZolCvhESnZkpvU5avBjeKMT
nytf1wxv0AY66gS4sn48E0TS3aMDnislRhfG21bMOaccE/hKOBGQME22U4ue5z6AAvy9KMCnsWzw
OcVa1QWeWRoYstHXlImN97lr7Fi7+5dmsJxkA/ctDk9SGdmFSEezNdFLvuTtYD2lbV5f3NqDCzia
Lc4CFfsPtj8hFXp4HaopTNhlh/YYDHEibvVQZy8FW++XyCv1HSyK8LnOwuSqn+g2ivF6fTa1Pe9i
UaWHmWz6Lpy7BptGSYLV5rdlpc0SsTuV+TJgfXX7z7YtsA4ldltuDVbqgXLsiqNxLO4a/GNy56Jv
nMvRQAEtsnG+ctAOM8pkTYtWOFtyHbvx1Z6ASjhDrA4Q3th7Am1bzmZiqg+L728EVVgmd1HHeUil
wn+ZF6c9CnvhQe+VCHubNmqTPbYQde3ik3wK3UFHG4NwYAaoD6Fi6xHgIe5GDqu2aVj6z3D8S37/
n4ZjSeLs74bjm+/jf52/6/b7/Kflwq9f9nv2Xn7ymXJdFB0m0F+Ytb/Px8TyEbwkG2rBQ+SP/lTb
ZAZmjbT251rk4m2G1t+XDN4nn28nBP8Fx6ugrOPfWDLIn5cMjOds5h06SwEDuDZ7qz+Px1ajS0Cx
jj76g4G3o9Sy27Gs09kVLZPOFc/pZniMnBYzKBmq/jQkZXcf18ZQHDLgERk4lAH+GUt+nAhhT8lx
j6nTqqcoiIBIJvcYVQQ0k5K2L5+bx4KCcBNlJhtsVPrwabJK51WVw3uOdEvMpXgamtB57LJquW+1
/4SAC+ilxB+2qVQeksg1Wc3yhF8u/bhaUj0G3odWYRvp6k68+lTNka81EuuhLMfs3GpGnKrwsImt
O91RcesBuzfd0PUMM8QwCR4ulgEm1fB/tBZJXfbDkmX0UGDXoQGQKQzfE67XAf7cMrZ+sNhtCtmC
C/VLu4t246/8/ROo5i1fPZqDPjm4FLwDIAa/CtKiPy2gZQJIu3xh64zo8Fa5glpU4Rf+y5AuTRSU
uSde3QL/rqoHP3BInB8LJLgjYiBjukGD+2Ji0t1A35v3bdL5VCuiyW1IVWjoXEnCo3Bs5YKf3utX
hHxkvPW9xI3TpQW2xl6a19prfXEYHTN/nrMc/s9ASuhVFx46fDZhHWKtH0+3Xp0bP5Z49INJNuE5
i6f4m5G3tLaxqzr88vO160/FO1tDd+T/TxZkmnJTMlMFQCPKcS90Xx4Q/QYAbvUC55iLjKrZ7Wg9
XR29XWIRvUBPjsm6Zdl4DUM9jmk0JO5+VC2mr33sUCB5kIsEmJKGYMZKo8rOi12dBg1DAL/o0O+7
JLJeazzGam/Wswd/LbMXNJKC9wIAwHPat+2WVwd917ZOghDsOI/Mfvmzpln0MUbLfm3quL0mceQ/
pcuAhQHnjdrSliTPaKTRVdiw6SBNTZqZXtMro+aP7eH9QmzpnCQYQBwG6eIYO2ex2vKAQRJnqdMw
IEPRVSvME9mkHMlX2a1/yOEO/BgVVFHMnkVR0Y1Hbdc2slAPSZ2ILr7J8orv5fd5vVck9pF6bYkt
g8I9XbnprkP0fQgLf74ky5gFkhbX7dKJ8FIoqn4p/B29g9n55l7nsXymXTo7FB70e7ShFXs3dUnh
HTJTtI9dZb86XQ4fjNBT6U1zGpBnW6fMfjHoD8zySxGFS0fER6l94i0Aa11OwzgUsHyEHi4VPA0a
8FRe3RFdLe5bQ2Lznmd8oolNxjAqOQTDJtwVkGVWLGG3s+hFP+Ony3JG/BEGQ+7Iz5y1BJnDGesQ
hbh8UFl5bWxa4YLSKhPeVIh7+7Ib6HStOlByIkxpbhhbAxifbC/oiCjSnsyuSmN07pg5AU6S5V2p
/K3AwUJfKSk7w7evc1j8/XachPs6sH+6kDuOPmadpt9hBp30zJ9+qVdzO+0bI+HMCpzjnEpVBoKv
eV+oAWaCTjVIz6gqmscG8k7KNtKMd308gEo2snL5jENR7Ja0iW8GWWtKr+qKilRnPliNKzDq43cE
sBzVAiM5PblETfIO+hS9ghASS7xAIzcKc9OTRN4OSs1XY1hX9zFFly8+v78E279MKQHzym23aolI
9mJtwySuVuD/6GXAldcWgo1oesIHsVvRklHWOgB7ET8pIgKQTHImcUsX6RUZRGS3QRMNFakFTEWq
ug20P0yHWERlMM7FOz0UzU4ns8UWtXFvqrk3nvAFcfPvrXjZ++OUgqIr8w5Z01v0HX0aKI4cA7YV
oet7pEruSq3qw7df7iwk4MMfRCOzc17xCQXhYLJrXT9FteKmNbEaeNZj4W2VwRaWhQ00NyZFnjC6
UuVhirg9w/ewbD4Oo/WA3MwLcbaYtrji+EnyIVsuo6DilsHP8MsbHtvzDQS9at5W1UKRbo9JQ3um
82tj3H+0xH8cl3As/NO4dHwvanxXGrMPHycYSqdv//Pf1tqg8y9F0f3FYYGjh8KAP7gxXItpCXcY
zhrsEFSpY6D6XU10PtH/ZBJpcSUpSbI+/xqXbOsT3er8cyYfEwFQyH9nXPrZ24Snh2/EQdkT/BS0
F/x5WLINNZH/cBeKOJHT5MJB11LR8x8uyv9jFMNb8qcE0S8vQo8RSSJ+z7/0yXXVwAPG93iGZdSp
TG67UEk7uAHPtW739y+FbPuXl7K5LO4aNBTOzy1yVcHRLY0YGaYhobI2T9BbLLB35npcziHsHAtw
modpcewN+OLqH17+L5eTAQgiFSsd0+SP9nMCEDw0TAtlYZUtxyercF88/Lx//xv+HMfy1pdYh2iS
tIrCpJ/GW62NuReh2Rwdc3yaHPmMdlUFPRo3KmTDu/Rf0vj/85djdP/5gpKkxI2Gom2DMvPFKkb/
QWyWUYNZmDnjSCalORNHMeuADEVxzpywOOdA16GWNGzao6bjcSfBTVLZ5dNmXGS60NsWNunGBflD
u1GK9AiNFo4FvAQfGCAGoGrTIo6WAEzMetUofALwvnWClCi/Wul4iIa2w5G+jnO6E9bz3Pq07cw+
d15WPfImbnpUjDiT257o5fOMznqNPDVGG2m5mjNw4xdPCpvuSzK7Fe4C0iVhVDm3TldmD8pBOh9s
aLJUP0dkWkqTBysdyljqG/aB5PqHfllOOI4voBeHvSyKH7abP1SJ/YEse99hKUGY9YpzLaYvETEM
XoJwPUdZ+guY6bdZvTSHrGGq0qW5ddp0/I5W15zcNL6tZ8o5Eh9t1LaKfjdWo7qZJrm691V4tiL5
7BpmeE7jpAs4nK+g7+E7qoL/NFG/tJ3NNCVC1kRPnaLxgKkoEP4Q0QfN2n4aw+FIZincpTQIX9Bw
gz6GNBDS9XnlREJlO4STjiPKOEc+eaoUXH5Suf5T4/LgiT2STJZHWVFNyzx9IrWJ/FtOWqvPduka
L3E26NuyohBi51EG9lSZGTozufWjkA4eGa3pprKoyLkKi0ZfqpyFngUlZs9ukbdI0bDcBZEGFqk0
MY301n5IcvFsV5kHOBp924gTq3/rE0HZQSBm85pi8+gpiZGfyqQyNyF+9m3cqDUClqylxoYOr8Mw
1vf1glRS6PY6pIrjDSN492RDUj4CLTQv5iTVsSh5L7BUTPZ9V04HDoxvMQIhS4oE4i1Enulot4l/
LzAzHQzGncsSGdVdn89bC2/MhfRXDaOmzsVej2nzViknijakjiK28E5y0L7dX2FazzYUD6u7BLdS
GEqq6MLOBVhkRuRNspgltvMCgeJsF2EDvnG8r+fsM8o7UsiQGgcbTPMVjmCi/fGAGNezNqUR3jxY
knUyXon8OIPBPTl121zNlVgbmyKnui1mnhu8o1lV0SAfiXsZNvN7i+9+rZUvr4coNcgAK+sgJx+K
ZG44JfBSOGIkCNxtIxpeLYL9xueFYBZMbHovwzqmktDwwjcmsZKQeuQfojAcrybEUnapPVIPacZD
O4iQzz4LTcsW5GHCfgoKJ0M2U/l4XqzYvF6XwvswVf4zkLwUlSkpt8qN33HDvfgm5r6o68RDgqPn
aA3yC00m14aXR49ZJTAsuFxpoLznzq4IW4SZBmpB7UA4DhkYVkrb4c1cjLaBroupCzDR8o0edWo/
qA+eoW1EwynEwLAzDXEPjHjfYSI4pgaJpAqH0mHJ+LZRqJrP2jRcFvztaGzrRlf7niTHezvQh17F
tdq1076pI/nkOPUK68kIIJbu0N71Ri1ZYwvvlBSjBF4d41MfWFnFMRTSjWPXy02YZ5z2ZFjPnyvT
y6+5IS04mX2s3JbzpquRwg/fMzYjWlxAWTYWORFzuCwPMQ8A7I2sOTZRBLMsL8zypi28Uz5Yn7OC
OJoVmlivcO7b2kM3ZU+1DTPDu0Rh9j3E+oYLo925vQWhTtj117SXw21tw/rcODmfPW4J6jaZ0+ma
Mtb8pApLH9loZ8y8y/haTfRfMQ3xyoK0xxzkig8QQONp3RkZ+YtJ/SZy3mLf00in8OCzoTThjbSb
ysklHrW42yGOEKaZ1PStKGZ8GU2JINiWQUZw49mJHfw2PsGeAFjbWmA02cDiuHvkHtWi/eJy4JHJ
2GDAWIbbovWMIyKQCprG/XBNiRFm8Pm7o7mk0Fg994ljvnng5FBgGrXnwB1mCgMzG3at8uMjQVSI
iFPvHB3cXLcqMbNjbETRF8/ZFVEyH/I55vIP8fTZ5M61JXTt7blI+ZP0yH44AkzTxugy69Fu1E7B
qXvpiBZ/mQYV3yitlpe2lFsOtLTspLXWN71ZdwDZU9552MmOeE1hsyjeZDw8f0BEsVio6GxPaLM9
8XwcT0MquWc0RJPUFaRWlqlbK2/7X+eK/wz5/zTku2zk/zAVrbzT3yb5Faj6P//9EFffvv/Xqc3f
y29/mvF//cLfVVHzE659y+QI7Svr12H+N9eAa37C90fijVj+n53XFkYDE1KF+r+zwW+iKHqpCZZl
dR+sMuq/I4iKdSL8Y4Af7AbF5jbhfSZTQZfwn0e4BlStLnz8lYbLdied4+oRcnMHdcbzi11iOa9j
MQwXPGG8Q/v6NYfJdxIj0ceqJ+pSLHG2rVu7QPgsyru8F88OoEWsSzmVT5UN5WJZU/PapOPbJs6z
T3H3Ehp1b2qOrBtrMmkqHPW7L4uLGvOLNMYDucVw22kH0/BI0R22Ow8pKPnRiz65KbiOQePWVFyW
VQPvHLLwBOd3QwP2VeWLO4VRCgTl+M7taNogTe5mm+w4DLsfLanvbQEHbEcp/Q0P8gOFi3WAU/SH
nxHVM4eHcHJw9yTUIFnZhWXjnZ3OVwKSP9gAYzPFyftcd9W2In7mdBzmB/ODj95rM7cwEcM80JQ2
vKCgHemxUhv8r/6uanHNlbSsYKl8zYb83aXhci+i8UGATVqvQFf05Lqz/Edal0bQsnfey5wYrSwY
EvrIjclADU+RHB+8clIBg3900rn/gUjkH8zYPkYRPgIeQaclB6FijC0XRghI48nZinuLqNv0pOL5
Yazt11hm52jK33WTInI4N24sNewRu93Z/EKjnfygROPOzvlbzbKjL6PGCW6vQiT0sYkShg0+BzTv
igtlxWTxKAcmb2uJGMjU2iBgrO3jNZzoyFivZVy89yaQfjEvtM2MTHXra9U2/4AQ393YirvOGg99
vFyZXrSSyMVV7eLSHbL4h8z5Z46ZXLJsurL44xy9ygcSmfAb4nl+XsKOx1ynciZlOs7oeUPKhnW0
jVHdrjXJ32penrXdhJvYmZ4K4WynuRyDEpfcNqyS93IY/R3VSB9etVwNlELSpKApG2rc12QSX71G
3vpMkIGC6jTj2V+cXh+baXhaiO7C1+x4o8ojyYR4gyhLs1jHw7cHU6GqOd6N9L0ElPHJs+/yTpiW
rts0VkEAvBXPZWR++HJEuaIsig60/Gy6w1Oj+yd7yn8UgoAwS2dMJsX0JEMybllCoDe3aJJflBEH
FNWi8q7X3SzVDY30r1VTpnvcRgjXtrvv1q9b3YDxhMF4lOoVEMJ8hDW/0CCCum0Z9Zc0pCOC48a8
1UY43EvF2y6fojCYG4qLZqyxx4YSIgK6znBqC+WdpsHgsRzPOZj9usDvWc+ETfPhXMTUe1hGLj86
s/0yD1pdm15Wr8eNamX6QvIFFQ4AVG7hbozvoVsxrkS19b/sncl23Ma2bX/ljtuHB6oAAo3bSSBL
kkkqSVGiOhiUZKGuy8DXvwlKPkeVpee+T+PIBenMRAIRO/Zea67c2ad2Uz5Cn3osZs0hlYzOcQIz
i3CBODwjr32H4Hn0sznfzrGj0EMnQd0r4En2HJMW6zgQAZK5RfVRARp23Oaca/FdCWRky7DysdI4
JgAPF9txEM9zqUh4Kk00tQQPbsFQbKTLfKJePGdXJAXBVqoK74weUU9Ucvsvqfmhokuw6ZqC/tqo
+85sGjtoo3xvqJY3A5rYDZRNHaadLW9pPwz72eSmg6j71tUcRLfNdAzH9hNUzSvbyT7bof6W7/Pj
uX8980vH5tF3hcuU7JuDOB40e0gBsx7skRQQa2j6FRR1TkRzs4SG81k++Lev9kPLBvWbx4Zm0Udh
hvZ9l8GzgWE6yqUhzKMeUN3iV7diZB0s6F9tpj9pMXxvMZNrJ4uGDS+m43Z92b2+ajBMrjtbKZ1g
MpyzZ289Mq3LcYq0wSdzqauO/JW++/Vr/tAlWl+T6SAqFMaE/PnttYysErJfhylcET6wFd34UM08
2JpFAJOGrXT9vHmO7qVjdfv1S1triPW3uzGv7aFXw1PHZO97FhZKpwk4mywPHa2IIGWQd6dCRkYs
F1eg8rOD7s0fpo5YmGxCS5fiIiZDhGEjrtgPMf25qFyuBmhlcPHEwfMKzU/Rk5IgQEINyzfpwIT7
4XNtqvQGyOOuEONlLqJHXcRo7Wfw3BI5IM4Wb4/Rqn6K0Cz6tmR5+PUn/ckthMpeN4XhGFCDzO8a
VWaeeEVl2uUhNolEqvQ72Il3jCCb31zRVY/5wxW1EUTS9MOKyrzu22/Tmww58y+5V73cPsLvvlNG
Ym/1nEW4dLw06CTowsgoXoFAvHN7vXgVrxgye4k+NSPr8lqqMC3IGOvMV5GGpAlK3YPmOWe8KntM
T6gV6wQkW4TeoZnN+W0kTLUvIrPezolCjKG3BAtn8+Pcsu1jfrZPfSKL7eT0a0x78ilMQByUWc63
OMtqTyjJp7BaVszubuk7Nu/aOsRKHOK4JNINFi6Hm/kqAxPgm8NyB6jH2pgm/20Ohe9awWTDBY/+
mwv5kxXGoslH8xKrpym+H5wTkI5RTbPKA3jDl3JiZmUTNU4jbbIOv745qLB/+M6Ezj4l1+awMNd/
/9VT35oKDi72+4PIxgutllPBHPQ3L/GTlQXjInqT9f89lLLfvgadIqAZul4eKm+smS8TucKICa+w
+SEhnnTfY1nNTJv0d/M8hR5xp2V+0ubwDZyQ90RD0ZQsRlKl8tQ6kMPMJuuxOtWquGG+9mkBmL11
wyQ74ORfNqmAwjzoS3edJ852lPVr2fOPnU6CnFcJB2VB3WIYFp08r6l3ZmsSAeU15n6YIeTrZvJJ
lNyCTZLdjHNGezVS60iWAtWYqH5pu5ZlzGhW7y9VaQIMsJbPY56/XfPtnzyxfBceswDWYaYO5rcX
rDRreiGqKA9GzkFhjImrTvqBCl7L+MwxVyCh3ApyJc+FcBj2di0iRaO4BZj+KMMM3A4a0N0ULtOm
d4wqgI7zFlqnFUjABqs670yor0MYiyAB00wDUs01v2aYFripekRs+mHp9A3EsfvZojrEx0fXVJsx
HuqPikKMEJO43uPr39OpuUTCGTZpy/1p1yx8nTPSfNWQtxVh7u1NsTx6dTve/Pqu+slDwp6x/s+w
kMGsZtmvb9wpagjfmcbyMMkyoMSZN+7E27GZyIZ19JtvhKkB/7nvdot1xMOyhnpX/vBMNralLDSQ
BBAxh6dh0RGSFKankJ3KM/h+lopbcoE1xTiRZSpNqQCj/AZUMvZLkt02VUm/PAHrvvUYZjMR6Xq8
65LMEhqqo7zNPUxEQGuJdCsrK7Dq7kORLpc5V1eFu27G3GaRlT1D4qFKZW6fLkBEBvqFc2X6lKtb
Jq2SLFtxfjle4kWzgkTwgx72DEfr+Y2a/Pc6HHoyYvr4OENyfzkEhSUJg5CKUZsN00PSc5CUWcRo
t+GoJ5bpoe0RbiobuaQ1PpCZcNdoyQm9ZkMTcAiSMlPB+hdawT8Jx/WGrIcR9yh4/PUx6mZxrtzp
wYnWA4TINJ4n0mryhmqJYfvNTGBg4Nb8dKuJt01KLiI5B821J+YPLSSlaVjz2vPkBgpn4Xszpbid
22/TeLxMlk2AdCXw9xYnerWnpQBy10Y8wH2fnzgU74uQnQXYOzcmT4cz9Te5Id7F3VSeMkOcR+S/
iDKUvx6M4OjgW6LHeCWp7BmbvzUZS/9mP3Z+8nhT6zA7wkHAHfW9+zpXyHBNWxSHzlUfym68dDr7
3sgxixzBNFjrr5ejdrUKLXqPSu/lmS/jfqembto0Kb/WFBYOoxL3Z+YFEg6XCzwlarD1ynLrzYM6
5EYH8ziBY7chOHpLcy/60Gi5d4P7JSbziH2xxzd4XfIc+IuLvlxjjUl79ThalFt6a9W+oyeDP0dk
l+aSyjriYMh+GFsVX0hEme2mqG5HVtDW7DE2ciRFWnIzDsPFFmu8Rw7RNGkZCjXTclXE0wPMZ6hj
hrZgoFUfnA7ADylPF5fTwSFLnPPIJsIhc3iwnPlureZ796/99d8O2+86bBx+WSb/M3f8ocO2qg5v
/pyTD9U3/bXPv/YfV461sggcYXlMxtdJ+n9dOTreGyAgHFRQF5Lpwr/6Mke3XH6JQTlFPuJD9xvZ
IYpEjjiOhOuBPoUu3D/psonvChrd83h58oZsQb3rcWr6dl9osGwsU1Sm1y1hUerZxjLQbUrb7SlE
AaehGbImRkXqkOAuK7RjZca1aH0m/dQnE/nq2NjUxxZWEe0RvRb+nKpxuZpLx/2TPrgbJI7rtEtz
KBnc4GLYZPmk7HuQMIsE1j4OpokKP4dpyBBIRdTKaPmWNPZu9UTr3VdjNYyGhRKlJwn83ioJjKfh
Mfb6U04WQ6LWIQpMzzaudJa0BCuwP0uXIc6IKJ+uTrSIbI6vqYqaWt7HpsvOk/pAI5D+GCSgMfCF
ZFV0Dx2gGGMrYXHmUKcbt1+GfVmP0iz8Ti9K/Soxkgz3s958iLWu3blNre6EmZdYoNWU8quO0pZ3
dQl+6fPe/e8D+PsH0KGw+PUD+IQC9rvHb/2l/7a3GfiaEg3Af7rYf7W3vT9c4CE2pPTP1jdO2/+V
sejrQ4FbgcmLdNbW818Nbv0P2/MsQRmFuuBFRfwPmtw/bG0v5BxgRIzk6ZF8364wRqcZdT1CRikB
ovpZGYlbq53q85JTVXx1ae4+F1//Uw7FXYXwt/u///2hAuS1SHrnjERXHy7ud8dNxL+gMaRRHl1r
Aq0wKuPMDM17VFyBa9Ce3vbXr/fDMUaw2mE1BGNgA+P5/liGptPEL6DzeoWxJovoNcO3FDXZuZ9t
60jJAj3OmqXxQEKt+fDrF/9B/iHWToXDTItvb4Vqf7esaXqHqpjR5kJF9LHIC1ae3BjltTIWIs7D
xXsMTf13H/knl5hUFkkRRaeEA+J3RXbf4cqapAv0tDDmu4yZ4UcKLWKcvKSd7yJd/eMXRGu17i68
4gqo/163k+oawZSIs5n8heQQrQxWhQp5W0hLe2dRWz79+rKuqvtv63pXvMh3UHhxcX84m6rO0Jco
nMfDUFGGYisKOxPNKe6UjZxscO4KM/xZ5qV9dAFqXJpRlI9lXbuTHzvZUuLk6NxLr0w6nO0oBnIG
VsUvI+T5rTLlb+4C4f7k/XIA4dlHDMSxZ5Xvf33sKSGXRWnRDwfh4sF80ApThFddlAMkIL+F0qqJ
jOmEslQRfND1wnjgGVQXjQjRA+1rxyE9TlpHCGviObI6phGxk3MvQUGoropFGuc5iYv4NOomAWeA
eY1zQTB3QZC6WAx4ch0nFK1NSIpU5iJ3tZiNs9a6WrsdoO1dwV6fL0ZP8RYmTH83SztW4r1EqarA
nCzzuJWQ0NOr1hLzncMq4QSJJD31kOqj9iYltiO8NC3K0WMbpg15WG6nNMRJJln1xp/cpTOcQprx
6Qw90RvtVzSYp+uSpjgyfJEykWD6ZjI+YyFo8csA8Bu7+U6DX3rnZU0rfTAI9dOQmqCuW906OiPG
cXQBY/0kC2u802E+cchoCDP3QZN6W2KfxbNs9flStTkBAy8xaFbczxcNAPGD6JknJUsingXtFaQH
ypufGCWwh2NAxqIJHG6+DHbLJ0Vnh7SKkx+SlTIJH0lNztpgwBr1TDARt9kyct1a23gYPL60RTbe
49Qs4tlBHnhJIsYaDTBgawfRmvQyMk0AyXeEDl4+36sxijtyuxjKDzdJNlOGEIMGI0zwYU011t2+
m0ZyBrWW0BTGJGFSHLNGa4p+4yBzGLY9YMM3MWOaR1mzngbY/Nx5W0BDczYY/O3nigySpziqefjx
m157qvUea1QF6EteMrKwM2j+S3xaC5CCvI26mu+Q6tcTUuM1fI2nu36aZ2wDflRhckDW1fIlebFh
HQd80vVmIhf+kky2l+MtIyLh5frbcw9kYZDE5xCIEtB9izu/KT39/PIzfQjlplB6yrqxxAeNz/oq
JignmCLP2w0vuQx4dVH89tlUH7ouDcMr8L967Y/dNJCWO0vvYuk45DB7UEsNJIBj4zv3yJpqsZFF
RlQKPmodd1SIN2zc5XhCyTfWVtcqOfT6cTJ6d5xRrWllfOq6PtH2SmdSEDSRpsJLXZdETMYVKpVN
GQ99eG0unnpCpDl9HBVJaXBAuiW5m6AUTm86Lj8SnrIc9x3KbQCGcCc3mhxxdJEGhkNrFFzn7qG2
wnjtfQLWKj2186DKNjF2ckSCREHL1DoL0o38cZwOiLBm1EYV40lYxMS7IQh0TE2dbZE5fufGxttO
N5sAfZHDqGU2bvHE9ZeJUVO06bHsvOvtDNd4bHVI6yMvma9GVxsPtoRLS8sNO/ZGr5azbIfoY9Ox
bOIZcE+EAjnnWi+9dXRjq2ujnAq+8BlLC8OeCB9ovfQfPbqEU9BpQ5QE3Nwe+PB+LgPPHjtU/q4b
PhJ11ZfYauzXBAETJ9g2z6XhprgrdWEfGkgfIz9ocdO1+sgtpTLRfYwN/mbDujxf2Oa4l82Q5t2B
MBB26fWwD8CxfhJYGh4LFSM9AgfPGFyM43zBOhE+rpz5c20b9ZMiXZakq2x6nisZPabCYcGszAx6
uJ6+ScEgLT4eDusY6l2yT1zLOsra02NAwWEZsI1WyB+LLSTKMiDWxI52hlVIAddzwZi3dLXxrmg1
bTkusT3Io1W0gEp9o0beZLXG2sMxLes9UcXC2bYlcxGvDq8nrY7uYLnGRzQED24cN4953z4rkoBY
/RPjETnREKRwts8ojljnRW0kJzgx5rtBC5GKgQeC2u1N7j0itYzTzTgdhcVcObCmxvB5Lt0rO6xa
ufNwSxDWZc60ysFvFrGsg2ruIIOOHOwDODINjJ/cFiN6y7A8o0203+fEUg27mh2rfS1oNYbvPTkl
7aZp6rDaLbLCRgArbIAi2mXaNZjNgUtXkOu7YLR4q1xytRK7hAQbW3qQ8pH2rlHjLVBm2D0xLKIW
qXshr60JEG5mjHytjee1W/prNouFnUftuZWdwrKbyrM2kzvYFmhjAy1fE2LylNgbhuor3GThpsHR
MF+6SJcBgeXrrYTLBANNXBlnDrGspY1jsqa/5BeOSDf2Tk8HpZv4asgM915SOCGMYoOlyZwA/o7w
r+GF38xrwI6TM73AjpOx3rcj6S/xyDo4iqjr9jAp5TVCRqZIsuKVUzYTUHHQS++ItuNZEhOqK1et
CSboK/YvOSoL7pHBf1kCXURt7RbA/nrrT3oe3/VTKVFukH91PQ0DTrlckGXZ9lr3sbSYD+MOarkj
TKbrz/RS57suIYIoKLB2tIFqsBavmeAuFYOyDMbGL2/LKOkVE4KUUkmEmsb25QL/uWrytj0gHp3v
+pHat8DSvDWWHF4rFqM1TWtQJOLcGE5EMqreetXTZGKNujXFyLtOiprPOo3kjgYlDTf3Yjd1DoCY
U7KNWJMY1NXSM0l9dF0/mm3nNGQdXnYSMdR9qFXiyYkNFlbVwmqb6nbGcwb4oGPLMKKHiTOyYt3M
nWt7sWTHuuga93ml6ad6iLVPfdt4+3iYvHnDe6bKSTTXezRnAEYMHegjMCnojQerbdieItw52a51
baJTozlZr2gDDJ6+Jn5ff6ilYMNsWaruw/UbTaEAPC9DwR2Xd3yNmtFwaujNRW91RMi1liCnQ8bz
aGjKFjbXidLy3rESbbgfSY6jmZpMcRTLC5pAj3F9VnsLZFwZNSrZqSzRIuN1KqmWo/089SCPDcoN
mPhim+h2SBhFXiRBP5HYMTnK3Bf4lCZ04DGBeXYbn62iH/1EixGIxArtK/iUU54uNTrhuLlUkpUl
G2Pt7ax5yYnY2XAzdjFbj5LFAV0rGRyzq+3yYXqRBTpBqUO+1l3vylZd6NOkfBVJlnQL7dPO0CP0
A8wpGL7NzbEaSbGN+ty4lDZLDFJkMI4p4qONkVGR9E6RfdISGx7CWIUgBKsCRE/DFJwncPJZFT6V
EBi1XN16sz0dua8pDIZGv/X6Wr/F8DUGo04eU6eKA7LCZkttHN7PzgD1ik00wEFFpKBtIyHo7Rty
GMpXfNvsy+Wcn9j5CnS/GY52jVGRLJwtU82bIbMJ/+VS3eqqjl7XCChQiZrWuRpJZfGtiOkq7IE9
saRIacc7qzAuVH7lFqqa/gl8gaBv/uK3K0CVwYMq3YnkyYOWLn8CjeELsQce4R0GjikOikEnmZWK
YERqzw7cbRR0fFaQeJUYs1+xGvZpdTU0JshuixSRmy7LuUmLNVg6cVruyGUkv4LATkABdyqbUiZX
lN2/OYqvp47PB/TVZLNGf9PHAiRKY8GgBfH9sR98dOqx49WHWrwU/fBigEyvhe+vj2s/nH54IUZz
9DI49hPCvZ5Xv5pWemHcD2nVEwYDbQosIaP9h6ZrCWslNonIXgRQ8ellOfz16/5w9F8/IMZotC20
Ljkpfvu6HMlzWAxzfZjT3HnutaI9FN1MJtnkxqxfVVGqi+PEawrOS8Twr1/9R5UE2gws2ZCQHN7E
94oT4HZ0TwynOkwkTpgbENTmg1xXXWjhrPZfQqTqlkxe9PBXqGJY3F/ewr8du9907DB9GdwMf9+x
u6+GPv6f4Dmr+uevu3ZffvFL185z/kDzaTgCvYv4AqX60rV7oVwhJiJq+gsn+OuuHbGfHLzQqSCo
cGm2/dW0M/+widKj00yCHwgs+iT/oGmHKe7b55dOgiGQ/YDVMrjRxEuX5OvnSu/oXoWNdmXbxviK
5jp1qt3C7smXbAvMvgt0nvGLlTvjHvbEsjVG5ZFqIamNsmp6AMdYXFkdrWWj6SWDHH0UmzBNSx9j
CqYEACugBaNLhLzCRrZHimSLRtUuH6chu5tMm9jVKZK+ljFKAk48M9Jex43FKki3M+wLjZ2b9yTI
oc+pzRXSGRVnexq7B6zVEOlp7wdqaPOPukYsirReo+D5ZNUQOCAHvFKe6i8pJo99M4F+3FjpUFyS
dBlOVS1xbLjYeTfwZrL9aC1JkOblfK3w8x+LCERlmi6kGbWht+s7Eq8BIy0ORZyuk3usmTPRk6CI
x3nG2ObODeIsEobUYd3gt3pth34tGnGtt/KAPftS64a7sRjs3QCEuirDuWCA6+Eilr25zWKMEU0j
w11Pc9Hnhqm2YGMplyG+bJDa+5hBWp8vq7haOIztXKG5p4Jhs0/iHGcw2613M6mO5WEuccX5oiO9
PcuX+0aUTTCp+BFauPkapa9znG13fCqNCoxm13iBrqwqPNetMgktrnAWeP5q09GvxjK0lnugBBnT
goSME+1Dls8GOoIqH7RlNzhd2q4C4W7xdVHZhInAO2H/hldyoYMj4WN6eJEn9J0zyQOYwPcFPb4D
I1KQnEVJLlRi2LD4i7K/EG+r94CNtCLuSYDvrJH1LRHXbtbi4TXmJNtq2YLwrh894orSwc7OmgKu
pjF+nrHu7qu6XVp8TgyMtRgfeLXuXUSZjJ3r+fUIP708uWHZO+1TZYbi0i71lGQbryNHG4h1SxxJ
Or0K+6wgZqWSLvlL7sL5ecfuoxPEbi9121+8TpnKeT3pQ6ffa0RbgomGTJUXnm9GBbD4HQh7OXO8
yZxK6PPNlJSqbnYNaje8FLluvAFeML+aQCoWmMDLxtyZiUENkWnRHCRYUkNfG/DkbRM1ao9xJrB+
mItbqLUymslzwUi6Kb3mo1iiZkElbYaXMo8BirKSNDU0pzp+DMkjLc5aqkzDByWn3y7j5NC80DC9
+wMp9mB8CeY6qdSID1WZa0QV0FgETzzAjQxjF4uP1oJzTNaEXCoU610T2+SjREV021Ax3jpgdrf9
WDMrjjnaA3ar9RsyU1bTRqNvZ3g3h0SV9Z1D9/oRhDXQOrcxODbaCgbPxvAMEA9pCnlWOiFHZldD
dND1LqOufhYc+Ame2+gGwbX9uGTFKvDp1cZ4MfLoXX8ZRre8a2Qd7d3GBhs0ilsvHaOHMGdSDVzb
FASFRcvnxvG/G+JvNkTTclaN2N9viGdOnz/bEL/84n83RAYazlrMWIJetkHN8/WGuNY6KBbX0c46
YP5rjPXCdmQyYFNk6sxD2Jr/2hHFH2i7MVXwa5/p+f9kR7Tdb2uu1TnMhusw0SEFgFHb9/5l5jB1
58yueb3QXWJVSbpI9dhRTX1TqO5Go/m8rQuOzZtREsu3Yf9enjTk1Zg1E+PQjbV2HfLet6rRil3E
cRpr3tLdVBE6zNYaTrKZ3ID0BueqGkrtviFk0a/KCD9gIlcWYeHcI16bOdvB/EZChA3RqJtqU6zn
XqfrFOnk6BBNoKqkMY2hBVuXJYP3DY5KROzB8Y1DE+kEEwMddRO+mpbmdka3hNNdX8GSxqHpAI9g
isl8N3dOho1BbUBNwmn74yAM0mNSUA1I71K/tUp1Q4AcbHySEOdRZ2YMy6HJO23LPo9eX1+WvViD
t8rI3GulKN94aky3Xb0SRHJ7S3zcbZspe8vxhqw8s7d2uVtIdkco11ZBO8EogLlxpeygL6V3UN2Q
XFxaL8hFjOVQZyZYmkqtALh6PODbuG2Vp2PHzRZOdglAC8CzG1uvLSBcwgqiBPzdxFJMBmbenbLE
vYkNmpB03S6eXkzbnoABrxgOtY28KiQFbKNwAPuQB/XADPW9lqTYymL1SFoeBAuQgFtYbJgQ4Lyh
vRsivxWaw/F9eF90eJ/nGfMxkYhXNS0M34IBWS3uTktArQgY/gEBBtomYeSzaYRz8ELv1OMV9WVm
4ideQu1RWUm1ofcsALOBqbOGed6ZduRhQi3U0YQW8gD2fDkSETwGrkt+HIY6AVZfU0E36zapjKhb
haQTMDgAIUFibj0jfVfPtX3VaPKoyrDwTWE1wdARQW3l0Z4zi4unjZCGnMU/S5uHqnMe5bxcp+ZE
lP3o2DutTPQtc7J479bF8yLSd2nT2/uUkFua1hNhXzgOT43p/WkTaBawM4uAe2L1+22ciVtCttEr
qPU4NyMUs2aEdyeLen+UxuLbXa6zB4kjUyHjnbIXA/thdzVr2ftF2TMeBEk6eoJgQ5Sov5alxEub
cy8kZdoEblTbhxi7zNYmGtGnn9cEmdG+1boeX7o7hwHNp9HvKtXs8Xfa2wp31s4BvbQLrfQ1msXo
huFRsbPk+8jr9NMcuQ1J3I72kJPQTqQA6aOBmyfJpRgz6ZcdLJkUR8ae4If2QS9nGTCnzy4LA/ug
65Yb8EL5DnrmRKs5dnZLhkGe2tvdljMBBL2p6UQNtMtWZy/bAqqP/UEQOAZQFN+rmzpHwwTNnkRy
PJhmRMLhaF51mo66DqHKa0K9uIoytALTTl3fibwpEMSZbqi8Er8Tqf6agApiPTXD4cltll0f1y6i
LAipwP/K+0yzFEldg34y+m4SG49ja+JPWhZvnVpOEHwKdKF5mcGRIc6Ltzpcu/j7+UENpVhCemHm
nPEovU/wVfokX+THsaFMGJhNBO7C9ayXThzcOMclYumfiLKW0A4rcapHcmVTp7/XZXIkBc45STDh
K9754jDr2066VW1jKoTNMuVOYDPzwbfufYAweUnAoobGgOmtRKObJsaeEvHPwl7ULm/xB/TudTLx
851b7ulzQQaH8L5zI631acbVgVqbJ7FryY1hJ89NBYYxkst9h6P64K7TghyNNw3GoffpPKitmVQk
WhCz5+uR094o090NhfnsNWvrjSwpyNyduA/NOPIxyW0HRSIjj9p+tps/xy6nw7bAYxdtiu84B6cK
4pTU+twctwS40cbpszrAxCoPtLVvq9x85zjddRrZ6bET86OcOtCRidP7aAUdskqS8sHzxjc58XEB
s+c/IfXDJQyhEUxR/mAaw5Vr9+25luYpqQAeiKrKb3KUdAys7vKY+UNoxdInquxT2w46Bi58CWIZ
qr1tD+BchUq3zdTn1yqf2r09txKCBLzMHCBEZ8XvCFH1HrD2Haq8NK4WB8/saKpm18t8DGbJK5bL
8tDQ2LrrQAmmBpsQ/fOZUx22Y2Ij812LI2ijF+K+xhzNHK5JrlTTHaOWUnUcLcxJ/QD+P2Z7iYvG
ecqz+e0UDsPBVe7HajDHDV6BeDeYPTLNctZ2UUnqlluM3m2fM7ZdnXvEu6xvfLqpKbP9nrGnX5D6
ki44k0AMzE3CfBhCw9GItTeDV6dUhvNHC9wqa+EwHOW4tKw1CTbGMHQOrL/JKQYlsY80VjkiO0A3
EAlCU9iEtoztYxe5k7UD0Qnv366NfeSmb6YxETAQ5IPqu6uOkfOm1qJPlla7p7zMw53m5tS+tWPs
ROWS/GcX+knW9Msqm518YVXdkbeAIFeqxSrfM6Yo+9c2XFr4CpHUGo/DHclPZOfNfSOr6ZHGIJY4
yI8cxPJNw91XyFtmGh7hdm5sZutDxsRDdNahMStC53y3hoj22hqm0oJpoFSLOB73TcXqjfD983mo
XM9Gll246znp86mp/XyGSj+fqMovByzIT+t5699+0/8XGBJUK82Zvy+vb4mK/LrPZH7+hS9ltdT/
EMbKRWdDES+e5f+U1dL+QxrgcCAW4Ywm/Omrstr4w3PpJlFAuw5/rMaeL2W1Jf+wUGUalK80891V
ZPUPGk3G9/IwF7U+5Elccxi+6EN+10cNJy0iMVyIIw1ifMdmumTEQ9fhSZBa4sPT7d54sFp2VFDL
zpjm8CSBfj2xMc+vRYn0wHbS7g3Y5O5NRIv5Hwq8eHemzsfnDXJawavybZfXAzcXGpNnH9PRrp5F
bM934FjL6/Ilq7xJcrUnBYZqoq5gRn71Lf5EzGaZP7inVvedgbDW4Vzj2NZ3Ci9Y6nntDElDBkz4
tmhCyx+mIfFuMq+tnMCphXsNH6hE7q4c92q2veS1kbbJu3kpl4/u0DVjUC/KOkV51G0zZ8j3fd4O
2ZbxlPPKpYpSPnnL4hhORX9t1Fa9o1a2Eehg2UjngnWaWXtxG5sKVQTJw2RQyIZ0GujpboDLlsaD
ZFrW0L1yqKlTx3yCgwGDg+nzZukkci2GwduWrtAlLrtyVym7pBnUWzLbRQxlYwJn4tS3Elt/o0HP
QAnkPgxI7ukELg17sOvU5bm1aVlpsTYxWKus8aC0IqQnslgb2nAD8lh3GhG049Tz65iI8sKc1duS
iFux0SAwXYsppehrVf9GTiFYzkSHc0f/IF4jqoV0DpD81G6KMcLOHqZXzTaBfMALay7eoKWvGN4n
RoC4HUFupTtBVbp6G8h49rbTYLXJbkTiB7aXRwnZnYyACjaNg9DJjvsHY6jibdm703Bck9gjgHH0
tOZkoMwzrAlDW+IY+g79YEjvhh4T5YRwagNwaLRYV1B9dAqTKMF3QZ7QaqpZbL7WVLMP1IGmRqiv
Q4qyEG/x6UjSTJzyLivbmTCaxqQJJ2K2lpb8k02kz/je07TdtT3UQpWb2n4xJcKM2MTRqCc77MZj
wJPqHRGUFpcFgRDal2rAQ5Fi6paid5/R0NSHpdCXrZfX/UElRGPterOPmHCn9L8Yd1Cl+SOn1z0s
UAPOtCTRVhrINVJzOMgpZhPKXRH/aU/6eGtUUHk2SekWf4KMRdHC8NniOJSUxQrjaZINWmthbRy3
ddKAZ+8eqQcalgEcEONdzAPOdG+0oCjrTeOW1eiHIHUiP51DgFGy7rOPZRqHidz0bbo39Wr6SNhM
YSDbiKEjb2oE0PoN7c42eYZylNcHrxxt87brsKAtw2IdgZ2n49tVZeZdK/jSzwvjv4Eg8WFueSoa
rf9QhkOaYwXtGxA3YC6TbT+0pbatIDrdoJoqFQJrtze2w6gtyT19VaUOtD2ZI2thyfS3KtsiCtoB
HdU725sQigMDWjOVlShbMFCZfgDbGrMV9OV1G09JHTTUxs9d5VpHg+xWbvVZr44KzcSFbIN1MYz5
/BlhnLd0tQFGDFXjAfL3eLV2/WwqhnxLbJsxbRuIu9TCo9296RMntUloGHn3HHyWQ1NBhU2qqX5C
tcaMfjQ9gsDEWI8BrjNLbjvyjzS0PvPwXk+pJG9SnGj6Gbsws6/arKvntss5/tVaDrdxXcrpAnCd
bMIftviTGNplWj8iMjSXx7yzNIKRs8laYNbPoRnmBK8xglDPYhhavT7JMdH5I0PFRRODFAYq5E1l
LNP4toSrkHTgeEX5TAAgs2HVLt1V1S7OuekM3jFss0rbTUOfpBtba+t9I838VpUxKi2nSkykeUY6
vxqgvN7aVcWDlVCm37YihzxfRrRtA6nG8QjvpSciauzj4rpA6kjGB++Ae7eo7WOJMHk82007pxsK
wnAIyq5135GnPYGvxfri+Xm0AByrkNPrmyEmi4xujDs9VaDjz7GjQNlgL6w2odRtcoiJGc2mrnrf
Gf1rYMHOcfS8VOxRKE2vBie38kDDVMwYJpa0Ow2JpQw+BJ0fW/w/9s6su23k3KK/CF4ozHglwVEU
JWqWX7BsWUZhnlEAfv3dkLuTtpM4N+/9lB6ipkWCVd9wzj5JuBXgU6+lOYRwJLSpOEnqeRxb/ehQ
Cvb2G/E4uPcHU8gthrVNYpTavMYPNZ4stIJXoRzkqXfnpmXTTmc3Mle1wYo14soksOPgG0ygmc6G
8Dm5Z2Z+ZX8KLL9mTY2wwTXQYLYQnvrSIDVr6txi2hXKJO8OZXjSQIoDDG9HtrUdQw78Njfb578L
x/9n4ehTUfymcEyzL7LMf1pSUjwuP/TnTNb6RMYN54WBE2chilOd/WMmu5h+HIclv/Fh0eFf/TGT
/XD2sBVf7D7GPzeUpkmYqU3AKONi9pRUnf9L4Yh35+cNpdBxJkBC8KlfDWH+i9i/YfgCjkXUR6vT
xsC0MgYbQwcGsPMuNnVAebD9SAMRgQ8Hx03j9NqjZAWFE+dDsTVyAMxoRHM/DncamJzmgaSK7Ap6
WpzcdgRIf0Z54r7as1McJQ3rVacSI/AXhVNNQkp+hL0GDCr1yS4YkuKUVLVWvhayKjnz+2re5RP9
nwJSHc3SqLb5oBr/dUA75e1J+IlYLNWT8zKosfduJ8N2oQPGkikbzOGNiZ2HbLyo8riXlgwuVpnE
cZVNmUbbaok+PXWkY3bRVsty3VogybEcV7mKPVOdM8k43d1C5ZqrM8RbBGpy5BQCmTslVriHXGc2
qJJIe4AXWWCdInClNkLfsEk1QW139gyytxRDUN5PcsmnvGfXGGJgZAY8DC7kMAlw402prCVmPJX4
Skk2B2WI26igYwVO1DezRuhoX6DZJrtMy2lPmTIgefXm2gK4mBAivk6dISrg+0AikWx4YB2Wc/Jt
DqeptdN1l0eTHQwRUEckStYQ7Yx0DJsz7PIFhARMUCdcZkUWvLlSg4VaqJXFQWrasIvwxzPcooBe
ma2OJpFd1EVkyt46fjV9IUoHzGLWZ+spnSTQ7hblMareEykg5q4EqnQoy67fpcXA6rIuStwVQ7ZM
BEYyyiSwxLyAEeTI6MY2/IJMiGwMHCtKA6ujXkmcqNy3sx9emlzlz2GhdWSBhpm3mtHu3GSJ85iW
eXSB4tneKjm4FybJw6uEnR0QgEtcdyXHC89DuZ2GMuZmHMNb6DMTQSCVZqzR71HquEYYKBG78GfS
8ElWo7mH0KLdYJVfRl+N5m8HtzFPoRNmOy3R4pnZJDP3p6r2EIaFmfNYO6K4J2MoJZo3lNG4Zndh
jus4b9xxDb5nPhTMRIk07dp8Q/pld1AU6DuVpdETWm7zyp+JUFmJylYPli/YQngVQn1m2032XSiL
QphtKUmqUVkUm9Qo5xULZ/uWfs49NMp+SOAatmxtTQzNo3sSqKgi7kmkgsC5++GmjyLjioA58CoW
BXCXTHzWfdY2Fyr24qlpx2I3hG71VaFUFzURpgi1vSOfdL4Bo26tp7Yi0HfKxkvotPJYMMx6iOCg
v/TmnOcLS9p4S8pGv9Lmgqu8rk33qLLR31pJ9Q4MNdzjUKk3hPlglA/dBESX17/oTpI9TxRYz0CE
4iXgy0ufa9yEhFPxDcNe3exQjxsb31XdNq6cK1WylSccINsRGkRUo1/YRzW2PpR9UoArSH2+RlIl
m+fZxh5IG6DHt0WYjLAdK2pN4vVMnmLcFpL45GwVo28LLK2eNqXqCY0MQanzvnREzGRyHWk6m5RW
HUvdLwIaaePJQrh202nNYzw390mlud9Gm8Ay5pSDzipXsSVeG9XMTqFJrKscuf4JHVy1osMOAzeO
Dr7VuteTalDqlX17P5PSAyhAL9+cns1zpebylhnh/LVWZPyuhJaNCDZURSBTZD1GEqSRUwPRZgdT
T+AP/eiaPWD/2tkaeTFZtA7TXF/PKcsd6vfm2MdV9IVhY/yeKUrldqhPRh+qje2oMZBDb74YVPZ7
U3MNbzUqNZ2MEXuQlTr0bx2Ddb5xltTPomY42FBdobzWvfKSJi15ulUnYE8tJouhjQts6CEalZUk
2nLcG4uZo1RW67GWUOb90IXe11TlyMr6uEew6hHbtYFoOt1ZWugRwFTYX3obl7jvQJSnzhGcc71u
jreRKNAu0+7BjVSWfu36QjxMQmvPbuTTvUY9Sa/CtEENtjHc0ZwKF5KF8E4aMYxn0h0B9Su7XHf6
+IYtvrgTjLMPkRa2a/6jJF8k0AhtRKC7Dh7TCVs/XCpsUm9W2djfS836Fle1cRIuuF64UjTtqJI3
NUA1vuSk4BDJ5F37aDlOJNVQCibzm0T0v6oXpaE1jo+l3tyjSWAvJRq5ZmFEz8oSZBszWtrp8exf
atGUACYMYoKsVrWQieQ5S4doyyg5ZGjeCOymNvuhyNa3fN/fEnY2d7WBaFNSKD5EruAEkU11VAk7
kAadYHZtl1Cj7LYYrstCj/ZEdE+4E3Kn22H9Ky88uTnaUl/dxlPZfKtHViIroxLZDQnh3lPkhNaR
PyFUWOKh1qXNVpGRvp3f5qFmw/GawBcVIBB0JknB1OrxSWuIZ3KKotx1/dgHVj92r0YDqDjzEEUM
bvq5a8XXpK5SmPPGfBpwLfQrp1Xy1vLgLBdtSch4Lo31ZI7tdwGQadOLqb9PyHTaMDRGFhgx+cAd
4SF/1cJ7Jq/tmeFPt1M+K7ipJQcMAqwpNsns4yuxDNahWiO1g+qvmtiSa7tQXxvdyj4TLt1vI9D7
33Kky5tpxnvCsfdZetl7k8btAZGGu9bdFPKqzV+FtuuvJux1e+jb+kFPMisYYoHEBE/Aicit5M1P
POJr0YvsSNcg66kNs0vSZeYRxH28rbqkPmBCqjY9EOm9aZVLzDeVl8YmZ4dKa7iKcyB8q2xkddgJ
TUNARJjDWJXDxgRv+NbZKl7zZ38A5CvW/SSdvRpMJNv29WzhwSkQ1670yje2pbDfar269D1y9YK1
Ht0iMp5G18gZ1F5ACBGOJpnfx+TNr5yMRK5UL88AIy6ujnC+rXcze16WC6laZgZ3HhTQY1LO0bZo
2KOSomCsnLgw4OPhzJmzaBta0A9zTUPGM6pd5vT+HjVKBMkpv5CxcDsRVwDTTSdQttRIZsommIu9
CNI4zXY4Rsqgm6sisKKSfYPsoZoiHOMQds0brRsNZDma+9BZRryfE8Cxvi3e69AhxWNKQH/kBFYb
cWVzkaWS+8DsLwqFxFucTzUKfh6/stVgxw3FxQENwmVMTN5g90zk/Ko/jDn+yASpwCqKZ++Yd9Ml
i+3P5L8//t1L/f96Kfv3Nu2b5p365ecx/MeP/NFJoaP8hIEVziggNRMVCbPcPzspw/q0+JY9RJQ+
Hb2D8ORPdYvzycBmx8+5uqv/SG36U93ChJ4RB+AEJsMu6hf/f+mmGN3/3E0hWVm02gy6dYOZJ9uC
nyfdadvPqer9+DZJGdL4axQhrF2bKHVu/LCyrIvl1E0LvkMvWJSHPqsGCu7YWachGZ/jGWkBZ7hL
uuHiMko7846TiALg2WYLnILsAzm/qoYi3TP70NVtl9X6t1yvFONNDofYWzdCepzgvSgjCcbZSL1h
V/oWYS6yTpA0FuK7ifUG8HVbe1+1xToIWyw6uqlVr8oyImKkA/9uM+TdRXM5B6af6SRLx8wE2Wr1
PQ1OwwkzZ1VjM6awtEdX174CKENWv8Dm0Y26JDgO8SEGz3AaUys+uHzJPqtlVMVoHDFJUzjyrnG9
lFC6cpxuQdCHflAZKm82ZsVvzER87piK1VkVYPWSVzU9IjnU0ZrkEOdrDNfhsWVPnpxtY9SCNq7c
m5gTXaFwhG8KtHniEMa2hX3PH30CwfUunu5du8PqxicxvYQTx4FGzYasdQyje2RLoQ+Nb6Lnmvjj
H2InlFezGscXUny4oh1r1A9RYQ5whlJYzrpIiKt0O1oXVspm9Tw1VJcRaXtUFO4ANactdKyFNjmA
bEtn78ZLlduzELV4JJI5ZpDjjpKoiITRTgOk3J1eGcTX0NQbnqy1wYB1DPxMolrUe5MRISURSbjy
u9sguJARZK42tsBRRaYT2EtCDlNy91LPTPqxQqYRCMiOOs1BrDSVLKb1vBYXzfbVphhybEaWy3q9
aWznmyJnN0DD1J+ZEszImqYyl6xFJ0bO2xo85omIyWS61oted6sjcGnlVRy/ReuxaU1ylqaMgREj
Winax8NcIDxd6WY8RQV9KmKHVZ+32KVAaIl4xUzV8wCNCcu0gpw1qnnp24jPahaDe49nKVaBq41+
9YSbyyWmoCTUc5IUhatGZxazRhK0ROgYUVtyH4UNDrCK8N8cymcF0MhNXW7xiRjrwcbcu2AkKQE1
Lz4NRSevnLBQX4xcOhS2rUJJhklqOozRhP8G4ULRoINxdLmf0BWUe0RzmVh1gmJ0rYDkd3u9yd1t
EcXxbTxCCaD4GsgbKpsw55sdeu7CtpviLmiShRlfhdUwnOY57uvA0Cxg86hdzaAalsRbvdAa0Gr0
LNEtJtiYAB8uMfd6nHPGD62t75oUAJSM4P3yxFkaqVUuxTk60/isIUYYtkMYZnQ5QneaIM889WLE
LbUXcg+w+3qL2xJ42YUVzJs2+wXfKcKMxzXausk+d6XZsneoZd5to34qX8ZwIdB7Uy8fZqozZAxh
1RQ7/iGGOyAvXbfnJJruCZ0Yy4NhIzdYM+43nF2mS2PBFoXmwUQp/B1i6aPdY9QyY7ud74fUGKq9
SqUgrymcxsCrNGafbYumlWDYi1Uovo+h5SfowiNOM7vHxJNOdbKbR9M7Jpo3pWQmauN4GoViJ2a2
BeJcLIs7zwvbTSaikFKcz6rcRnRfSHot8wLXVSfTopdZACfRuCKGyN+YXqL5Gy2u0EtYchQP1Uz0
rm5mBp9zakXJ16Z2ky+J3mmPZpMNr9S2Q8MCzrL4rlnjQJTUbG5yQXd6QLpnrTMTT9yG2NqoueL/
YPV0bUzqV+yGqylaOd6MfcZqNRsh/2S5doXWacrYQKEnI8kV7VNEn9pEWJ5ZCey1ukGxE3a5ijqo
8nlvUbxXAKS9IswexERsxqDmZ4tHGGJdOzLx9Qvd2Dueci+OzZoNINgUdIYkhcNnz0aAGyp4UhDC
aL0Qpe8KbADnLDfAKjChyMW1asryeu5QoOy8ujRf6g4G5DgO/qpzYpx7ImbogttZ77AckhvbX+dV
DhxkEu0dBq2Evpr7K7qIEd8haiQrm+Zpn5tu59rUnYQ0hMe65dQ4W14qtn/XU/+veorJ8G9n07fv
RbFETX8p4p/n0z9+8I+qyrUIXDIQMTDMXDIlPWbEf1RVH7oHWmmfAmrRLyyr+z+rKoOqCngJmog/
xtr/FDcAzMH3AhLHE5AjFjnC/yBuMD5cbj+54NwlidMVYDkQWji/qhvAnLZzXukoFd0FiUdtwyNu
ZwqyWjhCkoa0KExG0KQ2bFXn1P7KaJvmQIfITniuoVKtZabDiK7bLrMDiZpTW+Hw6lk2vlVMJW6U
Q1wbg2Y9AJs+itWMgZxJnta2YComK5idDDGpZuIv36BAA9TIzISpVJPIebdMGBigTdyyS3gcmg+d
bmOeH0NDI1vOyly5aXydxDnurvo+SpccOh1IJhLHcYmn+0iqSz9S60rw+2DGK8LsUNiGACaLfezO
8Tupl9Gbmgm/G/mZF3sqk54pOuF48iMnT7isEFeu6SP975covXIJ1QNqkl0NS9BeXMruelCE74kl
hi/UadVWZUc4H5UeEjo3SgbmBIT3jfTEkEicdpUx1Wf2VIVkuS2Bf17D20xmCJZh8uP0Y+GQMlK4
joWikrhAw+edt5YIQTX7+W23xAqCCM0v+hI1mKACuZEf+YPMyYoj+wju6iWeMFXS3cI31bs1IrDr
whWRvplch0FcQ7hQsi5s/RmxRHfqS+ultaPuXrRt4e2QlZCNaGhJhDOTcKBd0fTm05ilxhZOibfL
CSIlW3EOw2tSd4gTMnUG6iUZcrY9tHeugw1343x4RxcXKTdjsbFycecOt/niM22VVe8ofG6tnhCN
pTYwz4yc+tdluvrY5OZ4M7SJvfYxsWqt163tD1+rxOFqLl5Xf3G9ooYrLvbihCWR4xn+hhMQ85IG
pP5N22Jxzk49HlpHg1uosNXqpejWaZokd+Hiue0X9224+HBZnJLfyq44txApyl4vg/DDu+svNt7E
D20sQ1h7faXeROhrJBcs7l/ZZeKOh5yt4GIObmdswnPmE/VMkhdZ24aFlNe+lDxtaxS3V6TsyFXu
1U4ACuRlzsmEnxcrslxMyfZiT1aLUTnqsSyLHuhBttiYabGiQ7VYm+2sqq6xXPtH12vrIFks0A3X
wjr7sEUPNc/Nh1d6XGzTFQt0PE4Sc9iHqxqlDnvRxWo9LabrIYotDNiOlU/Ysb0wG+MtYhS1yDvE
bGHbTn6YuNUPS/ekQVu5NwABqHubaxXjt11TdDwJYu2TjW4n8ZXT6O6l82Qon0drxhDdiyQzt4W/
IF0yB1a/J4b4THiagWiqIsgwA5UyrBuknuRYiRKW5uibRXJQC+NulbFpAWCb6LNV7JpSa4b7IY4t
RSDuh7gi+lBapKY+JK9p2jVzEcxDWuDzkjZk5Kly/DkYWuQ2AY9ZFL3mAsIpCH9BGZxqZY61GX0+
lp9pFjR1Ih4Xsaya3ChAR0oBjhu8SyNY35712peF6t7c1BepA39j9rnis74rj2geQAMhjqGr5H+c
MD0kuNlZ7VGPduFDkfZA6fWapndtdA0rEQPA/g8l2N/unv/i7gHbZnB1/uct8tM7dIyi++vo44+f
+fOSFp8s0Ca+g0n7x1X8j0vaNdkvW8w24B59eFb/cknbnxYHquEZLmgznDf/XCQTs8gUBTq8xTJZ
8E1w/5dLehEY/uWKNkg+BBrMHMXkRSxLX/79X4yufGP6OS49oi08Vie5lN4KqZf5X8R8i1TvL69C
joyAuA5PzANNzDvxq5SvR+xjkv2275MCXc6g+9TE9Cyfl5TZ29xBxpOheGsCwkKrH8a0/wiPXj6v
f3lxlkWwo3nbXN7sn39FcF4ZyXUYaCLLL7GINi3spRF8G0G86V1CEfAl8vOKIUIRm0E7T/H7qOEB
3DiNYwZZI1jZ9Um86wZI/CZ0KFgbpbxpvYR8jSRDdE0MQ7Vpo4ic7NYN73LyxIK/PFT/Rg35b38J
bGGs+4Hk8iD98g7qjVWxip79fT0jiBktZGe5lluH2FXTY80ZtQ5F6pobDcoDiv2xelU+HC67ZIG8
7mIftlhhjLfgqjyUO3O8Q344s/FN0bQA1N16gxIPedxD1KXngGiWF/Hu978Dj+y/fA6ei9SWWR/q
iF9nbK1lwr1ylQ9oFKpKQ3EBiqyZdm6ZfP/9K/0yzft43MgMJSLCg/FIafzzJ26zV8DNxSsNWJc4
Xms+PMerj01n1hfdxjXz+9f75Uv08Xo+IlWEHSDz/F+9cYaAS8VyjNeL4ubCidKu5h693O9f5d+8
fxajAuyBHhERpvXLjNJvOC4ypXn7xlAxrvPke2X68T5tvYffv9Ayjf31k7IN7LKkh3Mu/MuhkETC
8KHUeHtjJmhtdlsi4nyemWnBlk05vTXrKupMFALp3TRAG6oyh81/IsI7SdTvVW7b9aUhQ5KV1QBu
FsYSy8WBrfM+WtTNuCamXcyz+ThEaDKId9UtpvcJBCryOnkRDFrQWz32Ba3htM/KmeP973/JH3jK
nw4lWiDYGdSrS/Srby9sjb8cfYu6jtyfZtyrJcYsXwLN3CXajC4+3ZYpcWcOuWcENxOAtkSh8fAm
e9BuWD3EEpRWEZmGmY/0NG7ooGYM9CwYy55tf7I+u4q4NezBlFDKuBcEz8BOUplYN2gRHgw99bcS
dSLSGeLbZFQYAYOpaYe6ReDV/cxxlu6djti3qDeAeS9RcNwucp8TubcxIyfeM3uC4bOEx0nwiLvW
LL0HNofJIdFg6xSilug2ovBNAktY5zQIB/L9CNTLhKpXw0xYHcVixsqF7Vw1GBZ0PgaeTu+Qb9cJ
5BspYpunjolptsTgMWrTbmykI98mtCk4PojLw7ho7uzQIkMvcVj8zWlF9blE7NnYeB6qvs2fMSym
3yshS7wvuj9N0Ncl62ZV6ia6Tzm+uGimA3cJ8wNJmR2SiYC/ufadG2cJ/eu8eCEU57G6IRCz/orJ
wv6ikxPImJHukORAbYkQ1HBqs32KUUq7zTHPSRDHeVojuPCXzKDiXIYVAcIjNRbAIpJ/NHxRdHan
5f0MyizBJA5Djzkyu3NB6KYtaefI92F0nOb5iXHa9Kh9ZCMK1L9nASwM4Mziuda5X9ZJTqAiqkPv
0DO++tIgtbglhLAtDp3e07+6rfmQWlvUUTwRS1BjX5vml3IJb0yloUG3H7HRLDPMxwKf57pMWcPB
MUwo/gmBVKRBSmlejJAwVs624dBl5bSatLHzVo00vpkNn3nDDuIyNdl1HBKZjGA8RTqUMV1eoigZ
FQJR1iE8GYwE9ciygHaN0X2RRNdh5HyWS6il7Dr9LlyCLpPGecaUxbi1KAIFUG2tLbGYnR16W7Np
xMkde4V0ivjMcpgJ0tRNLG9JrWFKJ2bT9QnchLMHry3/2F+W45WGtGyXoldZT0tYp7bEdlZLgCfL
DiB6H6mejV4PPFwDVmCuIex2kedA9FdxHPQRsaBN22pX9lyWp24JDW2Ifv+SkOKFaLV1UZB/5Ivq
RlLdzPRDHFOtAGcxCesgaez2YokndUu+Lo6G1RTIQW1gSNzA5JK44SROu06GC+ayeGsGK3pJ8Nh9
c9x2ejGHRh1zzxvAP/mYnPFZntjIIqLt0nANsGo49ILvlzal6B2yiWEfvjy3FYci9t25DkTt5Jtc
hww4avP4aA16sYVRLQ96ylbZykrCJCesB74JxUg4dXGKR4RrhU6ng48YgV3RY5KLnbE+4rpIA6fs
p53meC0WJz0ltnSYvg9do8ozmO0sCBdnxjygsYXHRE4ey/Qgjrg5xIzW3tD7aqMPytjwGzdH12HO
qKBgBswHJlgaevs8+8q6MfiinieibgFthexMGHGUwzs+C8WGQ5+ZtSfNm3THaIuC2H36UGgXiOgf
NJ36IitBmqWpojoZKPkYNeorLJqoxekI65oODs/KSOLvXRZZ9QtssDRI9VkBHKMu1Oxq2mUpIEz6
+XRbIRh5Krs2O9SMpr/NmtTx41mcPQ2/JImn87WTlcjWSV/bT5NZnU05h0e3XaiGqHvIUTNtKFeM
ZDd+M/Cboxm8WZzPgd2bxqbuZvZcmNtvZrcKW8QzMz9j+BlycsdZnG4QDFXa+/puGICEhZqzGFiR
d7HdShN7A3jFvhEcDOu5gHhYATXb64mTrX23D4/UKjZLBcfHIJ81x8HheRWmnL5TAw9P8dBwrpdG
fWTAPCAasy1jJ1j87NDO2VekOWt3Ey8gPzh9qzl0oUPabD4+K5xtMDgXMiUrHv6K+dgdi6g6aBaC
JYxrTHc4Md2hLndtYszkJZi6eWWPOpIZDgXB8OWMEgE8pgSUCdnTWQ9ZgiB6QWmWRf8gwkVy13Ux
iYZwzdxYv23Cgu1cKqNh13ygOXn73fStQQoiT02bg+9kUQH0ZCxQ+XQ5cLfGxMh78sMcKYo1TjA0
kUVa8jwqY8znw8f1/nfD+t8aVmGJ3/rl7j/4TOsv2I7i4qfh8kJo4kf/7Fu9TzZ/70L4ohP9UDL/
OVs2P7Est+nj/qFx/lP6bH9aYEk21SlWeiS7FJZ/LOxNEkWJ77FdNDY0tlSV/0vXSqr8LyUq/jzd
1ln9e/w5hKn/Ugz3sYHNJ4nL/YgaV218rg+CFTlqd5IcgC3NjtXjWUi8ix+bMAmNuIjPDJvKYMik
5/Ew9oLsjdh8RhQ53ZaOUdwPrRN+hqwOYBLSaLV31Wzvq8ZE8bXwoq44lIBFpAVrODWynQ1QXlP6
SITa5onltzwzC4bEA/LTPPZzndWb2o8xBTTTpHD9sjMaGSElxfc2R9zHJTlZ21RrrRuJ7+I2laG1
1krKlY1ea+aRdRsuIGTmRRJopuSmGMYWb3A5OdcGkeIVCS1s7frcNBnceuaBIBi92IxZPbzqbHD8
ALJi986rCKxjVoGhLewL8km9qo4l/+Fs2nzwWfEKOQ1K5K5MNzHT532sgwPZUJTn32M+8D1A0KV/
tFW0EXMcfpsdm8M7Fap9rmaNQzLkT/Zsobd8LhQ9tZ/quNPhZt+oPiweKrxwN13bDNMVtJvIRlsG
eXsFTIe7K8szEbIirZnXzbLyLmPKn6t2Kt5I+gkgTqyjMU5byehe5niuPovI827DjHCmFVJcXQQh
7BLUAZkqt66Xt/i43QPwqeomFbV/a7dykZVbvr1vef+2A06gE+NCRFJSqpPsUVyNH9zR2C7KeyFq
76IBbyZ4TcK9npiN5IKWkdgc8RBidDzESHCPWhZbh7F3y5u0qQftfmbUuXHcRLAvZMxbZzBciRsy
7HY/a3nH7yzMrVnE9VdFJM9rgyPkmdUIe2V/rqnQMYG034SWextwMh2cTTX5l5HtOHZky78ndie6
jOaMF9AfETavbfLH2aK0SynOfjLopKa+eDNIhrQV/qmqTDfa9pPOMnlMinjPhdHNBzpw8uHisNdO
RqgNaq2wum1MffQKoGHsG7qDtBnCriJV9Xd44Wx0kWSx31aeJsyVaBznsWCxci3RG6pojSgC3aGX
IC5D3Sog9O4iCkmoIlqSqGpaabwRcF1tZkyvoCoX+6OPlJ462Az5fBZXo0XFU6sN6BtvGzFtwSYH
X1frjp0DluGQ1YA9n42q9bsj/gobgT2Pz4sbRto9YlxSP9Pw2s1zBHhD1z7LOj+HvhmdMkKS/LcE
actgrAwzLy3tGOW6WwSukemPtonlL57hROusTzchtc9Wd/jbztSpMOZIPcVoSQPNl+U1js5601Yw
03qBWB6GEvahxBAeN6BUT6wiItzxjtQeisgMkerhAGebY+YVnlFB0ZZwHTspVRL61Db6Zhf8GfaT
HsN+GnqjD6ZuXApkPTmUPTGxk1/clbN36pAeY74VLZLWcjyqOOk3LgytjdWhusCctmNdrwG84qSB
hbCuw3lH3kICDIKdOOsu94y2/b6b2wgyiFosifaTaBqcWD2KoHnqyxsgsnfCNI3V0JDuh2UUhJ0F
o2TIEO56lYM4sGjXrEuKK72o2vdkcs/6bISvtMkK532d3RcOeV3JULaYCRaOVdYOt6IPzW1dskxX
MXQQy5nPce1Rz1msi6Rss+0kEN2PGj8liDiEX92UVZB682sZosSeMvcGsNh1pyivK/SVaxqEZleH
CLASR9OvkcmqG6fFUoBu4iuOq3qHesXbxOEUbmEysX4K7XZdCqPe0zCgLRoG7ZjksbiasmmAlRl9
XkxvQSQQHqXuVASG35erDN7Zs0pqtdfzqHskwrLjwVDaLmrG733jZLtJJtOGQls8DMIIP5uprVHU
h9I64B7MmZ15hn6gj1YpHB/LvirA5G5hMDMNqbBy7CqgqUcvJEJx1DT30lfSB57A1ZTklI0dsEGe
Cmd2z1Nbw4IbUNknG6+OO9SZdfjk11CzTTsPoeL08jz7Hm1xmZZou6DBvVRulmN7G5pVGBveNm87
f1fOQ/VaqVB/RlerbbqhRxOsivlMBVaCnVDgO83cu5j8i2swTxrTzejJBWmvr4VfI7VtcRGyWxDj
Cl1wKo72mEQnP809n9hPu15nXdy765Qp74KExmhhKaTWNrTi9WAI82yiFmc7K0dEOuiEGPqFHvQc
Nz2iO8Y8WqElrrEhPYGqbfGLtOD54h7xvG42Cw2lvJBfrJ/NJC0Cr+Od7jMeA0tt9dFo1+OSQ21Q
Xq6G1tIQqrjJu4mH5b3PG6JFpZnP8IpC8C6N5UzHwuXGpj6t7WBRXTyWsh/uJL6GbyORRZuKDe+p
Do3Pmt9/j+MiemHJPq6wD+rr1rIfC8vWrvlOpWvDTJexFufcPNXhY9RYOzJjP4dO/+YZtb2bS0CO
c4gHCknVywQjMqBxNwLXbb7UOWOAwdQPKdYKxkRG9R6FLjV1okH09cxkP0DgLdcG1J/N7ITilliK
ZoPyKb0UwjkXEWZYUkv7Td4ZyJ8NZHbgT2SjmEWLfD4vfC6QXO23PpEPJCtTSlFfQOkQK2UO2d4V
Ce7SkE4BTSGHa2rXSzFTe+uOoLrVyC23YVQTfzHS9EEzHOw+qtY/S8ON92Xsue9A2O/6QXwPwe14
TUyGg+a+FhnL+NoGyD2munv0p3A+VXqPf8msX5EpVltWW0dVpCFnZ1VtiG1CHxQN5j4Zp/xgDtXB
ntAnJ454jNWUnjKeeVTQ4EFE05KemHQY3fVkxxilOpbdeG/Nst2KWRarbKBLk8n8raP+XHdmX94j
IQPnjMYZolVuTmCqigEHRQlSsWjz7dhD02407y2MjBfBuOxVr23zBilkhlfFRtrf8VzZb7mRC3SR
PdnhMq6uqoKY8b423t1crakLvhHkWkusYVm1FkWr9l4VMrqxKmsTgwan43PkjorFvYNqHQWYUJMt
KqXxxijckF6qPDZ86GXW7GIMG3JqrbXtwlBJhBchoBtB74gE4nqVPBIo4dyFo+x3lYptlANGUd71
kvyCpIXNPDj8dsSDWFzpJ61unaB15qeO9cVSbNaiuMG8G60t5V9hTv6OzA4GCtxIqek3oWpv5oxd
quzQs0HcSar8c5P5QFja8UG1/W0lOhw0xTXVGnAlZyY8tAvH9TT1cLUHAGBTwtccN53ESY+AjPRt
17JP0Ai8k5PXBRExzcqYXEbCJHfOtwbc/h/JlH83fv+t8WNWxMbgP28qH9AUvbft+/tPu8ofP/VH
z+eJTw64tX9sHP9o+P6PvTNZjhvJsvartPUeaQ7AAQcWvYk5GCTF4CCJ2sAoUYl5nvH0/+ehzL8k
ZpbU2euyMktVZYmMCATgfv3ec77ji99go9qMbNAaMXrQOqM/T3zuby5DSKQ9Filz+qD4rxOf/I1x
nxZv+0xh6J7+oxMfM9M3Jz4Psys0XkYgNnLvvwx11NyAGR+d4mgMVLjVfqACTIZtYIyjRYOBOgtQ
rrLG686iy5y3eKzMdrL39PTVoc5lvAqcABMfx1bztq2l+8gClW5dzkybMHRbZz02iANDd/qYI7jA
j2I79osfFubRqkS27n2Hsj4KJdm66rUvqu442G24h9UQbkAG1msT9wI8NlyT8yAExztcIngzp3bn
UJWus4JpG/rB8qPEf/hS0CU59gBadyJ2dwwO1UbQO10PSRy+MxsY6MUcMyrAvB7rbQ0hCCP+8mNk
9vXegqRw1Q6ZLtawJ35GvVpFqymvshphYBjelAA/ntKk866nZBH3/dgwYcjUGdOGfyMS7DZeHoaf
gKDjCmMXOyyqH7BzsNYGiWj2DUTYwxgTQ4FZ71xWJW5F2B0714DIu7DqvyuUfxXSunfKKb2jocvi
E1gkc86jt4W4Uq76tHYeGtg027GWYo3MQl77ydQe+3YxDoGxcFRKI+OKSN+KRn2NIBd9JmZIUd7U
Lt3Ybe0ZCNPHkQ4U0RFbCy/0dUj/aA9aKt9Zte3wW9vlzPiivVGxwZbSW4/ulE9fZk7b23bERxio
tD0vKevxOLvZziXXaoOhEOtanKjPPctXVcyfRB63e7Ni1+0HeI1AqIP3gxeXO0Cs7itK6HQm8NhK
bkK0QoiUqylCcNXlWy+H+BXTUjiwOzc74jDQKyEF2NLuszTFmLnP3PifvaYYfw851O0WDcmjVM+L
Lc8N1gIyTLPrOameMM4kT2ie5xdai8xHisURN0aZDifP0DwsDAPRKvajaluFHJ1hVnmbiCPfVSDc
4p1tDuUNXPSnCMNkh+hN1gevL9PzVNbGlYcC/p2FU+Yka3rIqyqTiD9jTpzq0BskQ+4awJHDygcg
jMOrn8YryrhdUlhoSZepsXeRrLy1xSapTx5Wfph7jxp78Z1wRbNFMHGxQPvZOL4togRCbK3kAK8m
a8nvDINAeAQ9K6aD9U3jWi9lVqvgurazKTrhWvvgxo26z7FSAUwxjWMb9zKw9hkQQDThgz8W/hey
cup4GwbzArR3au/a3vLyL35B8Me1LHq6iV3/5GACvmvg8lAXgbB7lEFLImzTm9swK/yrsVQWZJWg
zWZifdzqvpqMPCE8YR7CQyWBKj9Z2SjTaYM2AM35hpTLUl1h7PZaA59EYgnoxy7XPR+qZRe4Ca0T
fG2BeF4igHFrAdvstp5Vrj7AO7bqZts6s3kuJr8PXpOgbtcOlsEVKxxkXmmQwUmRwp3r4P2GvTmu
fNKu0vU06NQC0fnJZ2UEs3HwigHAiVMyAF6VXt8z2rnkROlKQN6MYa7zeogwS2FWcacIyCBHE3bc
sCrqcboDwSNfaTZ06Z6mAYpugts5CQ9GDMUYt2bgb5nl8JKYwRrcCpMwH21sJDndhAzLrRireM/a
h2KZcQeDFctvUWHnIeg/InX9onxHwotVusTD1ZHdnVKc5mJTlgNjXTWpkKzRwn03De60cyR9JCGy
IVk1DteYvkEwPxKHaJ3gh7cNhOqmxgib++M+kbZ7U/iyPqaxz3M/OYEexspubfW22vemFe0LNXj7
MmrSu8LKrhfs42rVmE55PUVOdAqqSoH26GREX85TWqmNIXTTFz2icZhNV55q9qipEv2sQnszma1u
m7C0jR05n+JBZeg/XQv53doeHWPlGkVxCzqkvPcGRRqvS7cN0IhFAW77J+AG9iqrG5xxkwz3XcMx
YbUsPUjPHGXJl3quP7NHNbc0V93dqLT0HaSLnsfU4iFczGDH8Ml7YgrRniXyazaHIjtmhOq9KzuP
YBFjFlcDoSJfFst17ubA3LTKDfH8J8Eh51d9TJUZb1pi8Z4HnL8lQVVWdUicejqpRS030sEtHNYT
E6FxTqjmbQ5zdQmyJZx21HZyNXUC7WZnRziaksGW24Qa/g4ZPjrY1N+3WVE9LarsjrM79HuzKeDc
ksWKN8ak8bW0eB1GgOnvFC23ZNNMlneKbT1zwXq1oZ1arMgqnx4mXzory6QTGQIGvUNvD8FxidKt
THyUg3wAQA8poxBc9BFL4yI/2nZNGMrAFPqF2NbuxlSL+ZX+SblzOoT9qRmYB7et7Q/GxOtZfhlu
KrMNd6SoVUREddltKsb6fc9zeMOxvrnT4qhrDKTFmuNDcs1JLN4DrB9u09JZ1mS/uodsGT7Vnoyv
Z8ySHwLaM7dBYPr8ktalEshRsfQeo8gyt8VtOzFmXcc8+XdOoqY98uzmxVMFAmb0ETZH2HMDzzKH
Nuy5x5xjFy6faDmZMPQ/jzCrVtWUC5CYpThGIvxAUrfLgYJTOCm0hEkZs72l892g4TGJoCkCsZWg
I26cOBYAaVro6uz+pNYYdrWRHIoJTze7J/JzO2+DVYduoSTzy8e0Skze5DKZdgThAWgmY80p7gio
QZJGCnnKbIvfJkZvsT0e6mboNmVAqJ81UctPklPWSomElaAB6YP7d6B3ph6YQ3sk2BD6FofRY+vO
VXz+z2Dnf+MZYD3QrsV/X98/dS/RD6X9tx/4o7SHF0MUtUB6Jf6cv/zpFTBN+ZuAH47pVlwsmAhh
/uUVQCKDHeA7/eGFb0N2NYMeTbEBVvFPJjkXD8B3KhxSa0DrCNRMrHh4Pd8m2JScJKNyBhTmF4ux
pGuPrvG8A2vGhpZL+5hOgCfWQxhWp9aRtMjnmdYCFczdXBfNoQG2oE+yEzr13t/S3Zvuo3l27hCA
tVpigvI4wLNmE0wwLAeUITIYCVWYp4JwKn/wfPkUBRP6vwM824Tp9AieayWywHjn5xI7IOkH9B0o
fMzS+92u1Bz3h5Hx2DQcQ4WOOjgGGMET0iO9enioBi7yg1FQZ2wriTJni6oJIC/XUto4CSk3EYRA
Xgsr4fKYWDzzIdRewuJzmUM4zOLbIM+jfa2sxV6P6H0fi9zC1oXnC/WPWW6ypTc+j1EeP5Jl3UBy
yKOEGg9X2ASaYuFIv4vKoH/xTezaHDKofOO0IQ2Usn/tlwOdVZIyFxoHVwk9IwdWMeZXVIXjKIb6
RIB2XpgaZDzdRmE6GEdgxeO8SclhmB+M2ewXsRFhmmjXeOVYam9h3exRq4iyqw9kWgWmXofSoU6n
e9zpcXNTYVHk9LPKkbzmw39GvV//VyuC5vD/bEX48MJoizbgj85s/M36x/5cF3Bmk3TtIGD4FsXD
w//Hsd/Emf3NrK2f8f+/JOjIAQvWDPJKVzLJ5Hf9MeOVDiNjB+cQdiO0xIyT/8nK8KPcETUEHiWy
LlgY6C9Y9CR+lOdhYa7xUPTuOR8y2rcFs5JzA9/FhXVSt5++uzB/o6/Vv+xfq9DlxXCn4zMXvnT5
uHrc/J0WMHQm7fbp5Dky5uq5kKX1OINtf5/GHeUwWtbqORRKvvhD0hz+Dy/NAJu1WccX6Q7K9y8d
G6k5daUpz3QKeGnGBP52mEe2adW7VOHeREGPhxjsShvgI/qFNPtHraz+5ICjEHt68Df54t6+vGXH
YYEgxz5n0FDitWcMWENF1y8V5Gz9chOip18oWS3ukTeXmxflVpHsLVB07TeXu6hARoagLs5kOlqP
BUXz0cpdwm9Rvvvvqw5FqYxhISIQ6rHdR13fvboVw5EMzIq9rtEa7SucT9OhZXwQbJdlkS+uZ8G1
CZxBmKehCmZiC4FVkJdEsyDaTFlBJOXPvzqtEP3xrlGWizZfyyM4j79V5HqjRyQBROkzckDulT5j
Ipz16bTzyCF4zCCznKaUse7PXxUgwl9f1efxUOzlFn/+eMMw+1LJ5DTmOTEH87EAqclmUUS/i2Sq
z5f0c0dW5q2jUHh/y8T7+ev/9cFU8OZspNwQ3JEPvfnyBt8v4BxMJiwOHUysH5jZ70H9DLV5+/OX
Mv/mRrFNpNXMJnhBAoJ+/KzBrLpCiN48SyTs90gGiZqE20LZGdh2+wqkQL4MwtVPpyA5tFIjD4tB
6Q3IITJ+8XX/3Qe3aXPauvKx/3LXWtIo/VoEiA27modEAhArry1ajwME1/RXcu+/e0h0K5bnkv8o
R6fMfL8wmFUiYsMeLI4MVO/FHJGnyyGNwYPOFc+BVDEtacsTgSfc5T45nbfA3yfdhGeuvmK6U54M
l9zesHaQDaTkxFx3iBe3lzTyKBpQkMHD4ylzQAmOVz5+omz3iy/wb5YXCIlKC9cdpibeG51OkoVB
782+eQ5oK9a7RRGLerlv6J1Vz02TG2u876x7Mxcw1ympMFyILm9nvz5Ul7zyOJXolJdxIYXVJEv4
1WvIHv/5+/y7t8lMyEPrzpt13sqJjMnqB5BJ5hntCBfkcpnNigBBUxCMTJjrr+5svYP+8BTjYeOu
Zs+laU5v+u0r5l1oJSKd2/NY2eXJ6XLnBeKF/oeNPrfX7KzGdomjDeKAREVMaAy4RvqHDzHw32pF
/kz3agOiv8PAFu+FwUMQ25KFU98Tl0uESZ/NixM2gbyDYs4LhPzagJR/tBQfSE//vw1f/q3Xhk/w
9mPxSfieUVNKTL9/sfwuXuqrGnzEGcYBWu9qXppNoozkHa2+uTsUQ4ToJFFD0m0sB1wD7Q+4ezsf
KkayyvSxYz1PFeV2QjQE0le1Gy7sBuwG4H4KM5ztFd2yYNkIG4LaSkSj8VQZTOo3QpUlLOgLDkL6
KiKjzxI8GYlmRbAFaGxEoqFeXlWcIflFJ6/Nk2t0seXtkKCP2XgwlvpVZWVAlmaVQmeesy+CacMm
ow6ImFwtS8X7G6LX2UGGRV5NVGzijv37SvhODrnZTqo7GOk0zqYL9wJOFLG2CjYtCC1lVO/7IiMC
3Q6UevD9OkK4mkCZWTXWUOPpd0KwEhBx5maNItf7XBtZQ8gKQ/z0sNA+sFZ130vywdDEGMcAfPq1
FfaYGashuBIMY5DEDGa/VrAim7MxovkjH6wrHDoQFtMJclCr6k6FedasacBEwcZLOGmFqKDeVyn3
iGKUB/ignH3ciRGNOkoDf6vMjtYw7VnnpfUlZULhsdpQArIQDxW7QBvP/NisWgKLAxtflAc+i1YS
Dk11DdY87dmZzcgEPrJ8Q5HgzIFLgsOivkbKD60k/IYuqeLJO6Lkj26H1O++YA5wSzpEkYC1BjDX
t/MQIYIE4+2T4lCXGJ2EWD4SHBNfWQP4SOKbrM/wU0o6rXW7V2Rs7zhKlZ9otzgf6esRf+ZW0Ss3
yvQ17IOECT0GjI3o+XpwFHSYQcPKIWRJDWturIuyPSimyUNvb8B3LLtXWQt3PXHSqh7hxMQpmYBe
i6ijKDI/f1QDNA6fGyCbS7XJCXVCy9bBj/AIl8BgG1j8aaI5d6o1lB3DpKk/GzOCQhALfvXRiAZi
5XI/TQqdOz3n3s6Awr7PFuy1ZZpypQukiCcRIsRktTfkSw1BAtJMpiVXOXFCT6TJ843NQcemgBaa
wHulw7j9krUinrkrwbuYbKaSnD1OhaYiVIABAKdE5OHAFZPSWAvReJvRH7m9irDlq08HluxYhude
ebDNltmVL4EzohaLBfUq4ElWo3x0XqZg8d+P+KBeW8LbEWvAEzEk65CSOYf0JkJpUPOEepj/bX49
SgxtSrCd8kRZF7zvERRt0jkvT2mRWo+1cPRfKjP/uuvoWdO7UgGoNemDDTfNjn8Top9p6URT+FhC
8C9QI2P28xwuTmOxU69AufE3GqSWtwwhWGJ8h3cV1rl/7atyuv8DinIRnus1khrOuw7wGpxUUjdI
0rz2tfb1pdQt+se27TXhW7/bvO9pkSOgxl9H2Wmh/Irnu/pSi6SZK5t3RY4ILgwH87Zf+EYGSWU4
WxcB0eJvQUPP933MccPOEgtVKkY9CIzaa6Wrx9ni2pvYb1DW8Pwm6CaG9jUuuRkS/d/w0JGgE4K0
w0owOC8XOCNNl/a10iHktR/Wz3AFqX6nuJ3vL4XCktZEkV/Cey8NPYIH+Wpr3gzt2uRV2pkCEIM7
7MjsSNzSvDfWbhnQ4WyytLzmNuK7s/S7LcqajactmwOE9OleJIIivERjuXXMtHoO+ozdfE4RrG4D
ktdeXJAQyHRKFwJh3Ta884GfGbQ3YJ6ua6Mh+PxS4PS6VEmXpHv9dvi5RPnOCaCZDdHikowEI61B
MeE8ZwCCwR2ggiNfyDRqkGgtRLggG2P4ufKMYkwQwpjBZzS6vHhxeYRMvFLTbqBnQhnEzgP3Zzx7
cmxfM7/lO6oAW1od/9MPTTZgRD+sbaU+qqALxUUxA7JkGbCPLt/0LbpadeTjlCd7MNz7eO7JXCJu
k3c79HFzGEd23E7fng4KmVsRJuxMqdQR9clAuSo9zB831Qg78pBHAWdA0wUaAx8dZe+Wth5vBgI9
YE+Zcs060/PfT0OsHpMUF9e2A8m8Z2jJPZJFOKTgeHJNEcHy+S+LQJrZWPNjuE/rjFHKNZwt+1j7
PGGVq18+HztvjYyTcqwzq+fExHDmh3yrlPv1gfANvlXEchCM2Mi5DiMlqF/EwXswAdPdNIfuS+N1
PK8C+ARpUYtBJKzDE980Le/kciciRDXb0xizBDgmNfrWbMgNoqatw/bOB3c/Hr1Sf0FJLVmarDKo
D3lDrz3ulgmgDcfRFiVUR1FkeVpAbTH3ephF4rzYOl7NMjzOAH7CMUSignwcoUzipLC0/pl13sew
FfvVsxtWVO+1OU53l0/ITkSN3LqsQE2JV+Ry4F1Go3peAG8/wme2HmOWbrEaOdI+4twyH0tED/a2
01XaAoeDuG1dmF+2zXkR3FFVZgBU8iI+++JU/nVh4S4DpIZLq+85yeirhnFi8jE3mVD+sQny0Lt8
ijQO5EvVdzyvRYSJNEsLHiuCTIDQ2ouNUiBDd+rQzH+toS/Ga+sSbx21DdzliFueSShtxvsoDlx7
O8LhIqbCyfKt4/eZcz81YKPXBTPOZW00wnnBisFdw9/23xd67JdlvTymKDfLLSqMMbvKB5efxitp
1Q/4dUZuEUi1JM/pzQVFql77Jos4xjI0WeQpRUJ9JJcd5xXGIeXpcgG+rUX64D4kFuuCXlibULHj
XO7dINQ0pKkj+3BS8fwZHXBwvtyfEujtHt0tHcailumN6j1uEU/0zUE66XAVhTPzkG83BKxp7/eK
/LJhnTdDczASsFGZnouGxNs8Xu4Kd0p5KFK0jLcuMu+9WRfmbeLobkPa6vgFGKgm3HQHT+96XlJj
rWqLJkQDg2KBVckHMsacu4+gh2zdSCTI+5lCqNlw9jRvAVaQ5KsXByyEJWzbLOTJUkHNDqPwTezK
ipuG0HZWezs232FPhfIVLdzUAiBNv+5GFu3LCkgwNJBX1LBc7C6AlgL4MuEq2WrksdEbEAmNoT3D
Khs6FoUybIZgVxuez3KFYx1AWd/xmNn1zOuG1Tzd57Ns3FXFUY3k2ZnCzwn53P08wB4cSZ02NrSU
4eg01ELAv0hTmA5dPxTRO1PrMo6Fhkc1QgfEOV7HK4Rxyd0uzGBpHjunpwgJjdR/f5kXF8zi+bwK
SC2Kf/XQe1P+jiHgl8gIjHXqJ+2BaAmEMjq6fUzD5PfQRjeiLEQoNnzSdD2UNg/wxPbICI8daY7H
Zd3R8vSpUGb3fZrMXOe44gstnXGZANkn9k4UxFQw40TkFw1TfmT6l9zYsjXNNbtmfuRkPx0KE9nH
Oquq4iYo8fn6U0a94FoTiyFFpo4JsSAZTlPbiataL/5XSRDSiMSDRU3Vy5ITDPllR6O06MLQZSPr
PiPQ6SFMLL6eJq/4Z+2bXCTbWaY7OoDjyrOR2jIkY12qB2qcXJd0deRN9+Q/UuFNtbFGDM8zow/K
acYqO9o+j6of1bhmRcPbCxZFs8kqqQ+YZfBOp8tmEjCvfab7X6ZfS2pMdhe/8reJ3sNNhsPvAy/g
DrocDEMBc/4qw/WqKfysaSXJrgGc6qk5qKj0r2M/lEfNFrwNJ8d/bxpd+4oO1du4Nv4HzmB8r4Vr
sX/iweFuzUNWq8WNrceBV15f1k0/SVkcfTZMIl+Z1FiZrjerwPeu84aUDgyKtK9GYuKeic8eYRqx
7jU1j1CXITaIAwNtcAmuPtQr87JAqF9ztosOlgMSWw6uaE9O1fPEdVoc46TYOoxvFUZNj8RgZ87T
wpNHpRahjhzYpu7Qcr5ZIZ9o9hgJ+10mLcvjrNLhKU4X89HzTFp2js+qRJ+HS6ISg20jCCxOErnL
xuKSbP0Y0bHeLDXUisoBoN0soV4OLiWzg2fGJbRkRZcsFzvMw0TauXNn7Xjl6BFZyvQEo365juQc
P1Xkf0LSVD6rM6edZceGSPyocnMBYEZWxl1zof5RTkMAtBsbNnfoGF/6ynZeE0Isv2ZUlb8z5Gop
t8csXFFXgYuvWnFtUpTtMw0WRLgHY7C/8AbrmpTQLc6B+sqxp/g2VlAJw8SNP+RVFz641PjTus+R
x6SaYoj7Zb717Sp4isBHfSlJbGg2zgV4GGNAD++WCwgxEyEGJ9WJBk2HP7jfEB7/0XT+StPJYIEG
y7+f+X742nb/9T5uQtxrLz8Mf7/95B9DHqVAxmDko79vau+djlL7Y8jjWUg+LcSZSCv1rMWiT/Xn
8Ff85tKdgmuhmMsynKDR+6ebT/0GgMbVhAgwmhrR+08mPa73YzMMTIftMmSWWntKWp9tvmlph7Mc
M4zo0bHNVX8qvYJSprCq9mTPudwg96HwTXvbvIfjtprzEGFCPMUbQuPHQxo1RgKMvle7pvObB3oJ
BpLGjLIR8d0+8g12zLj3y1M5OfUO1FaHviqNnCPjFNXs+qQP0HoYciTlwXPIkpKp424GHzO0U+UT
xS8Hey/tMdHNYcPM1gufEHnjcRockml9N/kIuuu92WYBcctBOz8tBLMjsc7mXTwYYtMR9nQOx9K8
YlSH3mVCIU7YspHhzzaC+t5B13bNj2AUaoQa9lVpnOOgStpNNCXjobFrEI/jXKym1hYflqYZTokt
5keYBPZubtroDjWWi4p/0Z+cqNp2yzQl3sR0X3ZQjwdQUeOcP4SRQziyPYFva/m/lajNE/vTE94R
R6ufhhtPzjtvyLq1UUMpC/FrQR+LZfeQVom6C0rTPgcStxjLDGfgXTn3fOLMM5YN8jZ/BT4XlSbL
+solSmbDe0b00nZyLUskIpaBhCWY7A99mlYH2pJ0AyCJmX30juhZ9CUE7clso4AqrKUzylVBoJLE
6E9VA5sHZKbnLh0y/u6AHrB7ki3m81UVL+bWGCxyqpPZRszfFg7fh9Nfw0E9dIl4xnzlbHo+yxYH
+/ugQEBFxtgTuScSe58oPsEZnK/MqFIkmXsR+rJ5G5qdA6QrDO9bSYDLhvZpduMleX2bFaSxcpXz
SK2qvHQBdLTuXWobAdw1NTwHTWCdSTdPtk7oTtfzUn3tLCiwsAkWdxvUMWvmmLRXE/tKk7j2mmDI
CT8ifojMdAEHFkZwNu3uIxLaYk3mXHpENB+Ep7FDMneeOLLULyh8209ImbCn4A47u3nlnDS26SF1
JWZRp+ivHUIe3HU35FyyscqbG0xzn9ht+1ujsoytNYqvssjhlIwYsHKnqI9DAv80i8nfRSFgtpu8
mb1nj9bg42Joe8EQZFu3BpqCNK/v84OQvZMggSyLDHnSOH6KEAyKDcj/GAcK3gOIH0kDk5Fveeso
tLIcPwdxHsqFuGsRieuqppOMeWcOzkNl3Y2O+by0/rNoenjBtB0bJdBl+G5Mt0ZCZ2j2Q8sdI0LL
/QCI4jEMqq+C4wF2NmR624YpEhUlddW7KCO4o/C9GBybax1C1px7fgPEZ7uNUH/HJ8/1x+OEtoq6
2YUmu+7DdrRuWr9dwr0XTE2I4b96zmOjwk7fzWgKRbtLjD64wyRVrpo6BZc32MMGnvW064W/R18Z
HVNEtPXZIlowP/SBmftrr5+TExg5AnfitgKlQlSdc9OSJ7xVdhkdOfGa27rqxpWriA0wK9f7IJt8
dlbdciqEMg4hIU771GN7D1zL2DkB5a0v5nFXyITWF+DEj5ODuSXHtXbyYkVXrwM3Ti+KYqeV6Spt
EudMUzrdVi6OJQiN+doboG4kdQ5xILUh8vY9mnrZxuvBzMObccDtu+6TZWH6IZyj03nNzYRn5f2I
f6XPTiQuhXCL24pmIdT/LZKzfJdUJ3eePiIxJSeSAvo4YX7aOvytU+aI8sbMbCINHWlgA6vL2qI1
jktSHUlB8lipmvps+439iJ8AVSjx25vIMaNxPZPjiTA4KBGuZGn6vFD6gBBQ4wkLO367ZvgEK4Zg
mKEnBIrBZ7Ojm4e5cBlusyWcf6eLQrYJDfhd5ITwM1Vc9eTrtV9k4GLMVHi/VpGrQ+ks0R+DfM5o
YQXNdZz1n9hYUGoSqXwolnrkKQ2IiFt11TiC1cnj7otVsNtslVTttcwDIodC8yFkNEIySy5OdEaJ
dyq8ZJ8pbIIAhw5txWkLdqsHg7Oc0fcZRJs3hTiKWXup/TQ6uiNJ73oAfHI7mBns2N6urYRFFp3p
n6ZCxTTqsvtAW3BUG6o9xToxc0ET/46UGxfjrDy5oqST69EcMtrmVk27B1sYeLe03gitkjZLbTe3
5rXDI3oTVSHlILahdZpVhj75+hvHis2ruasDUgPr05TnNTHtU/vqlM20DvNqZDyQVdf0KqjQexkd
mwWlu9/lx9AhlMQHM9qn42eEXP1W0DEjQYnthhyVo9e04QG1k73JA+92ABwFaQibYG4V1OeDcx5l
nO8ao8XGltz3ojXOY5TcTVzXq2BCWd+I7DZU+bKb3BSHEvmUDmyRoXV3zgKVXaY4N1bOQH55Q4fj
Sab048ae63pf93HokunZ0XCbWxGWW4udE1/Shc9IT2dG4S4v5EaXOYfYRoHPYTiPhW98HC+8x1jR
AMfdDQaSs7BGQhIglQF3V51pzofKiR8cpRM7l0t6Z4timXEG7S6ATdiorYROGxLOJv86XwJABbSA
d1ZpGdGmSprlg13104e8FNOV0iGifU2caD0b6MuHXE1IQmcaH2BTRpb+rOAaDBFhpDqW1MxZMb3U
cF9mHVpKPZdcgdvrbZjWhJp6Sx9f5SJvN+TdbbFBjrv5EoJq9QY5HqNz185evRu92tzZeGiLVV6w
vKb0vNBlz0gbkKWG7+UcVBuVQKZpKpomxBzZ8hA3C2RssWBKG8veHFfsbsBGSsh1p6bq82jbWQ2q
PMZoPTAYdi6xg/WJadObI6wErSKrbEk5aM+tiadm8dqhP4po7k9ZlBpwuXSsLOeynpwUW/rvTMdw
u3XZLXW8w7zob0vPZ9wY2T2o1rAWz60DjHMD4TM5e1FT39M8Bu/ku3OMLRg5eQtYYNegsjgslzhc
VA0D0bhzo1qaEnP3ISOEYhO0pOjmiQ7UzYB9flzsWO7wC+3tDtLrKr6k8HqkOq5qenfQZgnpDeEo
4HWP23BrT0Z+K2d9iKUCqvEV4rM6gtsVH/DEJmuEgAF5VXBvOR1fEoLbtBPYobvuI4v3srW5SKfS
Nz9jTyCcXHHEXPGNkmiZpWLmpNmk0Xbs+mReNb1jrTvYvdVaulH+rqhbD+xNGvXbzoluCCnDiKzj
jsee4GM30hnIqG+cc3tJRm7pTe+ldjSQLmpfeX1LhnJWyPmVYN/ok0/N/UTIrToFEjW/Nk2o61ZQ
mm2C0Az9m1w49tqa1ccO8vMHEhmYJIZkW2Y65dKaHHFsGKE2mMkT99muJKPg1qNdFiO2YC+x/JsM
aNZXC+o4XcHYfGE9ja/i0SDhB8PWxwHn14wjKVekxteYbjZI1THZgJcBW9jZ9xCm7S35WATGML/d
Mlzz9/4EM8uZhoGeyjDiqQ7H+xajxyopxmmdOCSAlWkVveCCJt/BKku5M+MSmVllVs22toYO9PBE
il7Q1aQ8Re7OGoR6Rbg0XSNJWm49AuIfqhHNyJr1PPm97Mz20S9E9jE0BZHHZNz4V+UMSD1Wmbgi
5xudE/frSdShe7aXDgqDqKDy0zjeGgseA1PJajvDU6b2J9zHIUV1jW0zSlma82I3kn29TzKjOE6C
WryCfPFYNqBwDdFsu6oGGh0yrU6SfLhNlLJOLBLDhgeQh0VhzmnJZ7yxtSQ0MmqsV3nibmdp5iTP
DnONzajlWW9kcqpiahTyFWsKqC77EqWusxxIVxtxtfYusCnihN2cAK11lfnTzWBZk70bG1l+U5H8
5/z/y/P/RUDxk/N/3H4pYUn9EL1DUrtWWf9x9vfc3y4yMQ7+DggNX8fc/3H2963faGiRsOPTEbiw
fP519le/Cc9mcoAkRFrgYfmFf6o8rd84oiv0DCB+tGzwH/k63wpvNHcR1IYlNTDI/Iv8G2FilJLS
7X4bNjU58B3HpFu4zDNdz65h9Pldg+Tumzrvv4o+vyvjomv/57//7gVphqDz1Lob13yjqkr51JVV
5c7JxgizMQeAaItWr7mZx23OzvMLCduPrQ3kW3xAAoq4XsgrgfS/EUD5icuRBrnsSZWR+5Lo0eJl
WNU6w68Aq2+1N7wUXzUtHASJBCaBWPpBMEYwdhT2qSlPqZ7BxwqpKr4YWpMErtBVJXHwvUoT+pV6
UPvzq/o3n5I7CQkx/gJktG8bOGPNyiGMRp5aC1la4VVahucU2iYXMkb5+YuZb1WBfFDuQMINKOKR
c+i7/Xtl3FRm9ImmWJIpiZiXETATidWYCIZhQ6fYaAtkONEVNl7GnXPDkJweaMnYkoRsZA0U7L8Q
tP7149ML8yBlYZB2lbwAVb+TDyekwfYo3eTJGzlUw5WHOCuQ0+7/j6+lQ4nRRUqts35zQ5GPJzIc
DpIQlhE9gTTaV87W032vx2o/v9D6On6vb8VwjW5Pg6YVliXxVukZM42j/dzL0xBEv7dW628ZYP5T
VeXlRRB4X/5klXrzZSJsk6qzMnki87w8Jd6A1MMD/7Q2mb39Su1s6qvz9iPZQLXR7Wrt+ltBqRfg
kl1AGZ0SK2a4dhFQgrdj+pY1bfXs1SkTUXfmIdWC0znq7GM4QNn6+YX9mzvYFTTKgGfxqOohw493
cGABjgncVJ4mr7OubNKVjFWtRyOV0XKHMvjMt2lqMaublx4l8+XhdbQCmhXkVwr0v7t7CerwJY47
Fqu3UsQ087FMpxUPL8TR+8ucaizQBv4/9s6kqW4l2/df5cWdq0J9M3iDu3t6jIGDmSiwsdV3qVSq
+fTvl+ATZTZ14dUd1+ScwMZb2tmsXLnWv6GTGW0//uL/6lE+xWQQtBwt9vGKwp+UFnvQOWeZx/BG
UcKWxSaNUB/6zP7HD3sb6gnfSBdHZhC5nCxclY8f1qYSlnHXGqcxGIEF9hz1nNoB6LKMAJUUQqvh
Z5HpbQjWj0ScGa86au16go/R9G2xoBGNG8OpyVV874Y1jb5e9PBgcEC6yXqoPeTzdAO58IAqSNhS
FejBs8CoaedBM0erSDfLXiLIK9RjXkBTIJYGX56KLrCMjwfJe2FY/XNLoB/vo0SgQexQOhxIZkcB
BZ5P7k5c4E770qx25oJuZ5P5xi6x+mKASlzNYIppFoomXjd5O/tbfM79LwJwBRbDeUnnGVNUJjLG
4eN5Qab8ebILlu5rV9sGw5hu6AyBwvAs2rxQbMEBvTQ9Sx9klZnzz4RG0gQz/w4BABudTTvvvkmN
Wg0TFy28nAFc4RM8X0NLBEvkA3a5xwbSQAQ4ijvrYOGXTbE6QP9mU0WpX6xLkcUOBrOZg8tV3fEM
DVB5kfvrOrShV65ykX2lWokeRNqwQlqXFiqYPYk3DC03//QFm9vLpAKHJ6w6PeV2Kp9BkXbfgpYG
xSmWD/ONRQX32rClAdajLZLs0ZojpixYHJ8L2wg+5B6bV9aeLPynAv4mzQFq0k+zFQGQs1p9QiuA
WxUwqR/tEtsH1QXdjfDxI/FG2t6YD7tIGPaRwnUQ87aKAgAAA4PGwBmYBjC/MTAFZ3KnG2x84/sZ
o839C0D+BTr+0qFG3JTxicY4uOn7ZLm3FdCyNtJwgBeynTWJ/rmoElvLXstou/QxpjHhLKC6tjO/
BQ0dicG45lMq3XZfJOMG75+27MspV3NSw9j1S4cOTSryQ+JOMEHnINCN6tTHtLSiBh6cpjoxecHo
v4DvzNym+w2adtri9QNs6AUg1WUdq4aqqfcU+AWjSa2/pfzRhDNm42Yc+KcvrWQDfEu/710FRNye
NAHE8QJtois5F/0mZf81ZjJjo7iE1mVqAHzdzF4FJANAH8iFAFpv+5vTbtUOa1nR8r3vTaj6ewQF
Qs2lnRC+CTmLJNX4aTeXnMtoftNpW7eQ5C+WgCLj2sqAcCMu6D35oGmh7NQCkxvI/+Jr4iz2YVlG
NBHsxHcfa6Xq23DJ5gu0GssNlfLGWoEJsEKunqY4zcoGcmGpoYR9OaE2WS/NsDH72Aeds2T4DPng
Ylc4dM2XIcYHZ5WbNljpFFG0pihFSZ121hoh//m2wE5gi71g255SLIDky5pEiItL+xcgI/jL5vFQ
ARgQ8lfoLigM2MFwGfkeAmHzlMNWHAoi03rRqC5uqdCvJYSPB7S5Rb9D2sD/AZMQDjp+CedAnUWy
00QOZAyGNttYaO3uVTM0lxFtCvQ5lz59TDQCN2gk1XMu03twiPEZJn1Btw/70f/WgrDhMt8uj1Ax
m1PHreidTKO7PNZlV3AXtpd1T0lTbEKoPhjujPVjTndKbsCW96gHi2Cvk1EqOBOY542mGGw7ckAt
tFftoDdLHZhAASIQfTNQvTqBztKe5AIVqdkb5p8xSvDb1MiML3PUVA9ZoTCKm2u5amvMyfOuzzD6
FE+BRLsxBOi2ifEkXA9KWLuKa3wuQgP8GYBl2p5x03CVhkpPkRn8KQZBuuWBDBm13aTRM9+O52S6
4QEe/uxt6kwhOx7HPMgtoxjVSJqiYdP2wPL6dLM0M62bqhnu2sLv2rWq+91AvwqkmPmjDPrmISoz
G4kQa9r1RuxshpL3iHCk+8KptKAQR3g/991uRInOZEYDWAjn4A/qayhfLQpj9KrWBpar8ukFNmjY
OVui19DObdNKOz/zJw0joYsIho5oK58TYRKQmiWybmdzYcmaEiSrCJC22YYDRZ8tMssTgKqmM8GQ
A8Vd1kD/m2+xBWD2BfESzKU4SFovYDEGLwbDaLu0a0WpP82a2n7/ysODKaFFsCD7GhP3qL4H1rrx
aZzeqtZl6w+p1x3cCanQwwv4tG1ZtrrmodvHYHW+2U2XkM+l6GxYiC032segR+SKOmHY/ppb5Wpo
MbJpZSD7bZ274084KR1G3IXh/YWPZXQi0qg/IL5OjbiekoyOmZWn33sln3JgVVvPxQlojQRh1z+U
9M2Mr0iWwtwN7ZQyN2iZtV9mxTYdx+6QG/6ym0MtpxAlVbBCxnS8o6dc3QBR/GWXy8Nku9ZVIW2A
K9iMlms7QtbEHVr7OZFp8rxk2fg1GQJmjh2Pqzm4LJy8EoRrVyrNUOrpyj44ReOubzbTWLYVol3E
caRoqYId8Jo0z9yumS/wV3NufOQDsRWtioH+LbOA/R/1hHujVhOqspYsLyYh3Cs0WMurznKHmyoL
uzXG8rRRlFFuKcQ635vIV2cId1KW82I781d96KCumFKPGodljFYYIRAuML1C7TB0T6ErfI9bY/w6
yqSARzcg7Egp/7EYfSzNRJnS+cP7Fujz7CSXEaCZC0Gv69SIxshfpSrpn+xsbM8qHNS2deYNZ5Zv
GvHKlX0lENCes51BMotjo2XbOLdjCk0NGy7grV+07UHVzvK1zdL43JyH5YvEA34VqWT8NpSyo2fR
9252OmXT5K0ReTCQZY3HsLj0JwBu+ygd+gO3XOM8D5bmDqKzHa2NYqhqXek1C3BR4Xg5csL/slTX
Xwxtq/YTB+FZnfdVuWmjNKb7aHG9SAlu+8KFOQ2kvAVsnahAfUlsRVW5zmMUsxF7Et+KSTqgEErv
fMpswigogAjNBoyFx41diSGmEdvYFzKYF28Fgwo5zLAMXAKiNf5sbH+Id5HRLWABwXe5bofkeOkv
h34Ispu+srq7wZr7+7BEcVBNkPGXnMJngaUOenLA3mio5cHGaccgQ+xqSZ8h6HAOSRPPGdRksxIX
PgBqauGeUpeAK9YemhFX8MOmO1OMBjoVkk5R5nTOLjQcEaxggnq7rg+Q1mrsLOr3A2v3F8ao019t
6Mgfo4fW1ujjZbkzAXqjQ1paoC7zpgzQtwzB7SHe2mUbkcJmOgSy/eWlU3Ld59AKVkvWSyy4prQB
XY6eJOoe3bxyQdahalOLKwMZvq1t+rHcRIlWs1rmaYJR1ARo2A2uDM+KAWFFww3UQwpeHVpNsuRX
4MICcxXTyb2qo7KUIFUmA+Kww6yVFJBcaPpjOQ33U9pNsbt6ydf/Uwv9tBZKleyPq83mST79n1ee
/OVT9fP//tdf8INgu79FQb38m9+VUIQXkMDg8u8Dc9KyFuCZ/qa6WxZ/pTHbWqeOy9A/C6EeRlym
DfzJfbEZ19CpvwuhpvYgDyC8hdC3uc/a/w4I6m2thVKk6VFrcRDhsF3Y9Y6+Of9RQoqH0UIvsRsv
h+o56Us0Ir//MRr/ovD5lqz8/gH6tvzHA8TklFU78YAwJ3DiNjJET5m6zCJA2s8fP+rlZv3HlZIy
GHbuqADgHhQhCXBcUZix3Sg90uSL3Cu5e5OaGjadjBmAlY0q3GOfT0n4A5WKUMLrau3eWNYNrI6s
PoUB2CXVM8yuMEgA17ipGQX7WCQajFgPPzMS3qw6HwS2vO4Z1N/lpOyjPBaoYeBc4UPSjW/nTu4o
8HinPe3T6xw0TsYFIu5qdKNqGxSsI/AmsJVv0A8clRPJjVdWXVp87SJ0VCHfuTV3zw0vQY8zA1PZ
a9XpU8Fl7W6G431Wxh16t9hrlOMO2aXSqc4CidyRNyF0HFpIaD9iUOKvEM2oshVFHrE2Ay0B4hpB
u5zlMkqNryNEJbfeOirB9hE5d/T6pngfcHHt9/+JGv8/GhnsecoZ/3MD5b9LWGtvkJOv/+LvkGFH
/wC5DRYIZTDTpdT8d8ggevyD8hKyOhSx8PwCAfk3bjKw/gHPll8PUFeAK/6HJqbHX3m0HogzDpVb
oJj/TsjQUht/FjN5HRgFQFyogvM9AVG+3dLA7eaqGkz3Z2oubf4LmYzYMTfoYRqd3EiZ2/M9BOxM
7vqZzQ9jYPa8H1NctvW51eApY+9agxYr7f0QlUHwUrH2EA1LdLDuhIll/Qx4ovUXf0WjPFHGGrhT
5yJmXA7z4qBqPvT2FZZ7LYdxgvLdeJdKzWgqIYVAWXcpgyAuvKBoHu6Rysw6D5xG7kViXY4TkpG7
WuV9Cz2sT3E5+awWd1TqpZwFqsWC7UljwnXs49Fpet8C5L14P9t+VKDtqiRIkQEWruMUF1HiRTxy
srK6+tX5IptvXS0+IdZ2Ogi+T22NyXT3x9r6FyHYfvdKICoseN+40lEEjY7bJAGljqrpRfJsgakq
LlouC8Xp4g7cKfep4WcjEjlBBkURjl8bDuDnJli5q5z2cPHUTP2M7UIwkOqflqbqzXS7xMkybJZy
Yiq2knrYcp/iMGYAHoLi518uS0GHbVtFbo9Am5mQ6UWvCcn/yPl+e3C5FDv1GoQKZCKWRjORU/XP
cyVOC64N3K5+miMc1q9enRnNDdbGzXL98eixo/5c7TwITApHo+9p9Qme9/ZBMwE6Wrh+PgNwRlJ8
20JDck2U89jhkxPk7tXYNx553+x7pSHXrZUE6qbA1eEzf8GjKrZ+E+1xAnOfYi+V3qOWhQWc04ym
3H9WfSj8S6+dcwkUpjLAMZzCJFs8/98dZMq2FM3BwoHHZhSOvrthJQYI1MD5UQ54hs2bbm6RwV0p
bJjn8ZNnvS2b6wklcLkW6rREPrj8RxOKU0pZtDhXPE9WAvj3pw0cNE1P4nZg3YE+1UNczr6W2/p4
gt+tJN1jQhcBLTJURSgXvp1geJu9gDXS/5iAt4Qg1YIyVDeYcWeM7sePst5PIapHtK8Bv7OiouMM
JW8aqxiVXT33uLUggZpR2bwrbUmMWktIvUl7NUVLbFbnTYYIn7n1VFos93kftK2zqkoCInScPK6i
L4BZ6J+vU6XlJwt49+EMss11q8/6NO8mBr9XL+LSzeyY73vlFgL1lDjN+gfSD4K3QCmoyH8pa8bY
uGkqv3E2caXg0Xw2WO8nhiohnQF6u1or6DhsxYY2FBWe8R1wikX9LQq8jLtYELapwCDAKe2+BKbr
FsETKiUwITedECJq1xXCGuo2q5ZRgEEPETD4jp5yHmGE4tvzmQcdDUrpx1N7zCZ4sZoPkC1km5BO
vpfW8PAuEdUgmu9pmNFCXuXhLJdrbA0Ei2rBEmVW+6inVH1pOHHGbupr1+UwqP15JlhGhZvMP1iA
Vf7L701GhuMPuuSI0r8Lvuc1AOMISHTxJmzpHvokosamsXkFKxX8fM/s1AJtUKqSNByZEUC+OkQb
fZryQJscMvwSp62cvi2zTiFWHVBZxgJooEOQR9LD7/Kd7XYe+7tLx4waNNju6qc/ojlnrcCe9cs1
2z/yHmqocsu9WGhhUNdq8wgxXAt90wcaqpiYbwc8tpf7BacydatE56sb8u+S30XzkgiySiEqMmd2
irAW8tGOrhytc6c12OhxyGcgo2fmeZrskLvABmiFrrLNb/qI3/ErGf54lY8G6JTKL3IMtInF3E05
IbgHRZRgJphEPNrIxohfx1pJPw0xuda/hNuWdd+6MPPUIaaIn12ULuy9/WjhE3iWdsY8nA7TMLGW
pjDWkQ+5VGs+C1WfcliasdRnZhdSghWHNuwkiMzGrduiOPz+Ah5+AXzVGoAGeEzTjA0G1DNrll8/
JTqIlVVgGtW2o7zO/yBEzRVgxBbs+t+f0bUdLSdsiLwsXbPkmnFa4S3nMQaDk808emrpRJ3OTsN3
Sl5HFRll2kfQJIE+av438K3TGpgdth9WGuknOlwFcqqO8HRhzc4BlbgNgV4vlyaSnFpOgftav0WB
Oq9uauk1AJhzR4t4rVqkiNlTqo6omqIBDi0fG9XJ5AOpv1txsJOJBOxyarhThu5sNSnGsJnobpQI
m3KDi7+GJWgSMKowasvxJPZrBe8tWaBXhpvcmhz+bsatVH+JPELl46JzYlUnW6zS9bwHtiIKbMUC
473aNjS0eRPhdC4/JSE1HnUa9crlU5q5cdkKQ841G3pCImHoonjSSF5p5tvzh+OQ63dxoxQhzLUf
BGxBkKgFK8VZfN89KD90eD38W2iqrqdYmVit9uBvvAe0ovlhHTlzwGvh9KTHuFMYT/5CxhqP9NUS
BnrNlaSA7oFLFlXAXWL6eonq1FrdtmHNf6mXlWzgIIdifknqCI9x644Z+3wW86KDR4qoxFPeOUJv
aeyk+VBhumjgQsgmb6TK3VqOug0yBA8wZm2Ctp8PajIpSF0oLsR8YCd6OqfrhVxMr2onA+m5aQsg
yN5hCktvQjDHvI1SL4vUBtJUoCNTWiK4uqOyuYMnmLTOThZz4kItShfaZIky2+Xam+eJ5R/2ITbF
26iCf1STKICRufQ9T2kPUFOWKCtjp+JkVw22N5QfydX1DNN4QLV8Z7OXUXzMerA0tF1EB/NqPZW4
bo5nRdwHvCNgCeamcxFH955qkLp8mTrO56T5Stc6dvFa7ZsIGLlvZnCgtgRiws2Wwh+GK6BdhyaK
VgN5+6RWKKHI9BA7+eAl3MoLwqz/YxnpXqU62M58ZxTj8b9JEe6Y0jQ5x3l7sAKkLqNeL54s1yEl
kOOM6Vsxx3pdmsPUs4ZiJ+uK5KzRQoLtDhznINA88hxCJbY6jNKmKpgPoOPwrofukuaTTcjN625g
lmr0jTgLmrka+Sxkv3QUpNWCVzbcszaWamfCAeA3ucJ0/J0UsY5Lhamq6Qs8bZ0RprRvCE+tO1Fo
OJOpQXRQjCJ7wbJlz4JSnXAQwmD2u9k7C5FRcA9h2S+8OCruA492LVok7Y5wyXGk5jbglK8oCLPz
QrfUh6yUQ8dynCjzN5DVQzETHyAyGe7VBJYZji8hynMPbYeWWrpF5AiZpKWydYplGmMx/8AImNvI
73sIUV8Pzth0ToNfqyCqIsqV5qNjnGg+iACeEzrJpovHOt66JkDkr7Db+fJZw+E/v4gX8sZBPhqM
UgNRio2doxrK4gkh4jGCv5c1rr7675CjcVi4SzbpxNlv0ANq170Rcmhhl2Iyxk4gIjECHC8Tk/1p
AK+Wa5cGYICXTYp4zaWNjCFw96ig8Uvn3Zr9R2Q/SvHVrKbyNrLtCCsAIWgrn/p1i+G536ih/YF2
amegQ1AZ7kXMmzpr3EGz7jEj5i67Iqib8tnNy0WgTe9X4mnEEHu8WiIDQe/RwCrqDCbu2MJZQGkA
OZ/OhWc+7MbRC9Wl6FCWbVaQeSvrHNUM+j4UvJS17pgjYO/NBHQY1kqtoCisEUAA34wzsxhn9CTo
idnRCgDWLL9FtjW4X/0SDaEEyg7y9JrnZ89xA/iX7x+zTuNEnsiUk6xcB0s5LlDysnIxxS7G8VPr
EM7xsPJlcYFckoULXhQkzsYjQVtuk9xOGw4+XwanPV4u4cpxpW2tsc2NcBn2E9lHG0AEQU4NK6CS
lXhlcghsR1IgM8flLAbtbO6t0UrtXdxCqsL3k544+OLY8Yzrtmgq9w4wucgbqn3B3HbbCHLDdDvJ
yZEXBt1j4wYx/B6nGhjb5coTvi8QGQc8qA25YAa1+3DyEPlZmQrFlw36tWWxjzMJBR2TpbCibVM0
jp2uA7H0XfjdArBfP6coA6tpU/hy7n5GiDwMw3oIMLOggdl71B5lXHce0tiF6ZX+PkYC079EDMko
ir3yqUuW6c8U5wSJd2IDBdRuNpYnNZEPjISD0j94dvDW17+zb3OGAmrdoErS0HEcm0wfqG2FDZx3
N85e27qbNh5FjNqNiYJucQBA75GNxVD52p3AOI/1D6E6J4MSzqT0sYIln97cXajTR8EBznZIXV9H
uMozdYaJAmOMbnxOKRJiLF+sHcOzpUsMUlKMRxRHj5dWOacMmIXEXvZAMvhMGseNzv6gfOubA86F
+OFCOldVGe2Hrsr8Bw8bLl7FauF+R/vEkNQa2qHzCJPQC8nsNdGktfeuDdfxYTTJ3QwolWNLLMvD
TB8a2LPEI2d4BZt8q6zaX5xD5NolKVFtc882TqqhMvmi5CVI4Kw9D9ohARE2AGf0iD8GqQmqd5IB
autAn5zANibeVCRpwLMHVO0bpCpcD5zRukFDjw8z8yZmL/XwlHh/ysM6ThZuUPIrdm5FvFEdt70l
niIR6Xw1ihXRxpaD8L/Tmq0blCDyoD5PGlgq1k62rc6l6jbQKUsKwYkxgszrS+sXIrVoF27wdlcD
YC9AJKYFJDWeGNvIRDWkuiCGzzpFein3+Cgyc0r9PsHApTKORWPqigWURP32lhMbDCQ9ujxqsPKr
uHSUKIySuOK0qN9g6I2U5fP3SCwdW2g1tM5CRooUKJ/YVNKHOl1Y9RyiIgTXmCHLgCNyZ6mm2HtA
0pDa0+s0cmBa1j3Xv0Hehl2MCszOoenKHA20wy2B11ihxlQTV804+qYKkCfFIcUbsBpPwFn76hY5
aZ3FWkuri09CDCpLT1oTsq3FQYkWyYi+yKwv8qEP7eGhol5nTetsBK+BOSZyFiTOdqyzedW0QngH
s016FV4vMrWb7Nyn58b7zAtc6n7rOMLkqyp4Seq2xBuHLQKTURe8kDfgF2Ll6kTNwhrzIessvcCc
eMg6e9/ZAd37TfJ6uqZKJRyaQzOSqK4dpyUL9B2h803p6/UYl3lOZm0yAvkv+OI1P/Dn+rfJSsRy
PZZhwHFppbyXjbFhoFPDwh8Sncxj2MXLvG6PQnrMSzmMDZMKJNCR1bkzUft/VOGYoKIBZpJW67rq
WAsl5BpygnznClev3bK2o/qiGq0EnnRSwuoZTvmAyiGphanG3A6GqnhWvQi+gtmqTBcrsFLKNxFi
W+qGBmcmnpQADletAPa1kuAyj65z7o6WLGrckWzWGcIT+hIIloEbG9gLPSG9C//tmosn8yxnb5nP
HLTd6LVgLTvR0badrnhSqTUxKPFr5tMnpiLX6JtQ8G2zKSpIDH7fiMOljkgMpiRBCX1bJ53DTwl3
FrFFYM+Yfjhq6JZr08BEaY06XMp1RKUi6XFB8VtnuPWX0hkMDO7xG7024G7qnN0PdRaGdo2+5MMA
1Yl8AvJC3cZ9nDBrsqKgCwwCtjooKaG8mhwl8prlnlHXEXexOu68Jx3997HX9weWk+/xeEp7WPjx
sS0x2T+0gTfJFO7mxNI/AP5LuaoUIXnU69arValTq9KokABB2g60ereRSvV6YdSjrh8BzZn1kgzM
cKyvTHdCjZ4BWfSN24sMyUDCJ9JbnNty0l74QIW1YOeYJ/sYJ/vhC4ItS38CvsYqD2Fvc6fgYDNc
8gOQOYrQCUKr4WMiV+Lgts+7WmeiuvlFnBlfb40oLgHNOenAZhGkSPgHf91TubLLbZQofQt8vViU
8aJfulmmcU7W7LIZxKIMF268rgpzFjqXJJPVP6Z1zZRmUPp59QFR2aTaog0fS7nFksNFvKmlOMIv
LjMrCrSnDliSaTRwUyp6vBbxV8Gtj85A6tTFk9NM+oY+v0YOnLR0oltZhV6VH1eNjuuBFLWQGIai
QUMnQJj6qMCK6RIwTYhU36dY6numAjmYehsDz6EyWvWD4Pt+8sjjqpp+JNdTRGDBC4YkTm/LnXNb
16Epffnd80fdvXldGqgp6Mrux9/u/aOQ1yDHRUvApniuRUX+rNHbqH7SqnSa7+BfdHyC8e4gIDkR
rIldHz/rpRr4z+avLr9pcgb0mQBSz/uuVG+ihDGWhfN9cirERM+GtLJZiR4WPGzDFI4PZ+HiNwSN
AVW9niKKKruwXIMv495NFUJ3NiKuvDr2vEbm372PWiT6ilBjIMiZEPjdyE8fv/67oXIoC5PYWlBI
LQtXu7dDNQn0JZIx8J5kZk28BweUvhZyuHKF+vhR79YcqifgDZCZjKirhsf1btKozK5JoJ6iFCHx
+RDPiLHeW0ugtwiWwnivfPLljlsoFhODjR8MIaqm9jvageh6J0yo3z9hTaFjlEQRcrkeMiL7TWIj
LTFjpk2+TzIx8/PP0g5McUW0q7xPGBDHw0zX1EMzXXdV2W7IiL8dZvQ7JjVGifNITYKrI7pOVKlC
POWIgP/eKNvQy/i2DoyogA7ScfG6IDEMHdwzH1FtCIoL2Zb6ap7l3NQOSI3orPHjB74FWtA0QZKd
sjNNXo8OH+Wjt19N5uFCMJnFo6jpE6VbgUEZYY6gODOvsehKBNbSDC2raA0PFP26z/oo7wbXZxGD
5ofMAeUPyMvbN+CWmJZWG9SP6AvPSb2ll7UUW6oeaZTvX9MWJVKdGuPwoOP376K4AV2M60XlS2Rq
TsbXwalwfmaMKP3P7OIG6Aq3haUEtuiQR4zIom5CRxrhuMqsQhKtg9HThyUk00Y1mzQ2tfeWQ3Qi
F5HBQPHIGsU0YuRUUKLbhiTztjzJaC3DqW8KQ+dWvQLbOSNQiHQrZWTA4MyZ32bkNkHv6CO+RZ2b
1wpeC/Q9qT1RE8qMTppyYCX6eLUtnSzHeZUTSUwgj4x/mOSCyqStJsCSZ2ldUJb9eP6PtzVxz0ZJ
yQMcCWj33dIeuFngprrM35q0c8hZkxbn4WYTLVJnAL9L1h8/Uu+WP0OuDrXRS48GRiNa8UdAABpl
iDT04fgtSnxdYxyyyC8u4IPahXFp9iZvoPHEA5eoCbghEwF3Q7/Nx69x/M2hj8C4QU0s4mvTeD86
RGu/q0fmMv1WIGVQnWaVkNWdXYy2OLd7+Qmx8niROyRn2ojA9aGowlE7WuQ+RjNZ2vb9o+rQ/7vH
b0svC1gCOrP6+HtpoNmf48un43aAegzcPs4F0F5vN1QyTmZZ1sq+q1EDDDcx5UuZ7KDiZdx0s3zk
dFjR8K74X0DBhnU5eUgsclnz0KZsKetSguHKo/v37YjpIXWExdWJepZwQ8Hrkl0BBSXVZa3J0GWA
UKKVmZ7gHKzLxEVFd+RWQVzjyxmFx1mUJPA/CCsK7XNuVRa+E92JYRBHyx3Y9sS9+HgQjsabMcCt
zDHZp26ArevxGHiQe6LKR75uqHJ9MscNrYpihZUYN+ePH6VBdW/HmwDmwUsiJnAsvqNRjU1LTdVy
49vQbV6eNXiUTgschfTRRKgnBL323ktAOoxCPdW6Svr7J6EGXSEwwFd5D54b6Homd8GWSGdXCJOP
J0aRD8Zy3rNVfTpYbVWMe6SduTBtizrmepwhu8u15Hfjj26RbiIZCB6zd5bQROFrpxq0NhzkXXOe
gkoQ6XDwWpoAbatrvIaX6pnMLbKWcRVAUWHepch0Yfl3C40dydrN6Xlw7sUoDPCBs1WNlEA+HtLw
7fQFAW57gW3Cp448zsJ3kLyOb6BCtAd+lMoJHnIBfWVn0x49+EXYutT4U7mDsROdzWFWxpvWxf+1
sovyXiHujYtkONQ0TRNnFRmz9h5NZXcXc3/tgfD3Kl2nobIPWZR/qWi1/dB4fFhNAp3bNb0c/0p5
cXOWmll/wYmULlrJWhUbo8+dvxb6yOo0RoXLQyc4Ml0U5L3i3lgMyeUAg1BUIiJx7XIqoVeOru5F
MAu1ke3cbemJl/cpPXzULG26BHkrKec1xUgLT1rlI6gJ7wz+mhY5XTrTArwsglub8/mpTRvLQzHH
TylhJH2/t/O6vkVGfbjPHCcFB2Uabr0xqNt9KwaYWqXRiq++i8UytakBu/Ih39EmmNs1RHR/Wk9j
BH5+cCt1Cgp7K8cILkeY5vlfA9RhquYxrp1yFM3tkg+UxFzLgENgGO7a9M0vrpzN7/Ys+0eIGniS
Dd6wTie/OiuCPtu62Zx9Rvx7s8dYELSVCWYeqYJm+B/DaRrKP0HnJfUz8zVdo5JfY4ZcNhIPNGH6
d58sv3/xMCxMAGTZ+EHzyLcBNF5cUjsR1c8Q1yswQpN5a9XUV1dVVVwo1xm4/yVN9YUWYVB8ko+9
W/kvXxOsDi0bgvgxDmzw+qgpXFE9d3XNxRUCKCSuyrEAvn38JV8+6Z/H8MuQwuUFeICXlObTHh0T
k10VtgIr82yNDXvGsTkuVg0XnmyDGUBwU9tVrEmgBtaupRe10I/brNzjweZDTZfAvgDr+VfCF9Fp
bXTBHectbCPqihIzPJIXW9YVstfScr/Am65/VajGnNeUZ78oe7b/inLuqSurscx2nRTJlQMRMl0Z
QeVTvSnoxVmwBw+miObnvEkkrYRB7KzEM59MiAXrhfn7JBc64lszJDoNIA1iXCBc28cpgWUE/eSG
8/LsDnrw08xJ906Tl4dpmZ5qKyq/OUY0bQY7oenRQTc/uPXs1ZuPZ8bTI/9mZgIN1tR4ELhUHONH
CZJVxBXtgzR4TgYaB5TTRLGaQhDhGzwzF7lRLkKPQSURz0bwraLb01SHhrrVBfYWSq7KIDGuFitx
D86CECO6j9Ej2l/4aojCuMjmOjifnXlfO5VzSw20vGoMJm3l0xib14ucaLvkTR+vgzYKbkgbVbND
4OrX7OfZpRMgdwtvzTsgpNZeVZ4stddmP3yfy3S4g9dcfDHqkAPCn6xx59hyHFYOLJnbEf9v+K8d
2vUqnaxopWRCCyDIu5xGCGfiV9czwvMsnd2/LKra8Yqmgzd9suzfwpKYYsbWpboAPp7bbHBM4B8o
CTPvQfzcZa53aWCBco9wzIyCbFebl9aoJS8/nk7rLfD15ZHkBlxxgJgDwTv2hgOwX4qKo/MnzD/3
lLIZymrxMBtnFCrzHY0ISaTHS+W5RSzhPksmeZ5lkfnFUJGz+/hdXujRb5cWqSbh08YYFSTuMRhQ
jJXXh0ld/0wmGgzc25v4sRFLqjad1vDrTBDvq6FqUGRGajmdNygSeocUOOyGOkkU4atg4E8mGj94
yJCZ06VfSui10acXhZ/1h85xpkt/SGGu4dXorqDr2eOqhx364iJZIZZohc06REu63RsMyy4vpHER
+Za2mRwD4/yF8zxDoqw3uZe1u2Tk9EYCKyvOK9q8ZJQOOh34Fpc1kBLUMLeKpue9p7iakov0X6U9
1egUlo5AGRy4DCuRdtHap+p37URZTcsVRB2yoBN9JemXZYIMVtBejKjSwXDKWh9cbWg31okmh4q9
iUTyX1I02cNQj/KXmyHGAMMpjz8rfL2PP+juoRZC7o7QDaZERyHZsemEFtNY/ETf1oRiN0b5d1Ae
M11Dpow7VfC89EN84tfG91nlKEfNvmqr/8WCRViGtNkBuYoz4lG5A6RUj/9zUP6MK38eNi8T4i9D
WiIx6EtI9yq67UQ97ODExts2iqdvaSjw6U4xnr79eMUeFehedo8muWjKCWz/d4hd1DtH1aCC/zMJ
TP9r51v9DZZHxiagsHvGuThcDmUnT1ukTE7KybEuZB1wkAWlnK4zrIwAJNejOs+MwfkFcr7zViFO
BF8/ecu3dwD9lj54V0gxNphpLpVHQ4Yt1FxFnTv8pOrdJXdkFh5CpTY08gFHiUvbVwU9pX7xw00o
vOZXupgBBFfcrse9EzT9vReVybkZjMWdLdyBDgmnwA4z15LhTvJg7Xa0e18n+j/srNv5/3F3bs1t
Ks0a/iupfY+Ko4Cq/a0LybJlx3Zi5+DkSiXbikBC4iwQv34/Azgx2DmsNavqozaViySyRzDMdPd0
v+/bERyr5SMUqxNoc4n/kD1nWlFIEkmHnxMt5sti6fuv/MoT08Iy0akS2GMiUiLTsf7EtFAgbI5I
ELNrOOyjRCNoEK1Eta6PiC1wBcA9TfodOyQ8W3aW5owgAIAoBqeN3Asp1r9DtbC6q5HAAc0SuExC
HoN8PcSObgBLyiOoNlTPP6RpFNEjrNqlRyBK3KfgxruXkUm/Lc8PkofI3uofPQQLb3U3JiQw4ctP
A9+xpkFajqlNc/48UcbaNIPzI4Tpoq/ksBhnrKyhJtHYyX+/ScD9T5SIHi2hV25Pc8KrWQRw9lJX
CNY9F76nT4LsLNSP29tqY1RzGIz0dNKUfCX6KIP1MgvznVL63rtyH/jBxEPdcQl07LgEJHf0T9Ye
0zb1YHXQJHibVKdo06EJf1Si+1z3NkuS4Mf3yhbtGRoCHb8eE3T73Igzw9Q4VtnqkKy1iR7Rc2hN
Ov1m7Y1v0OH3ackVpPqnnFbn29/EcPUZ4YejrV8BymY2b1VVEfF2RFDwjMC2I2GyURbp+EOVGO45
WA5rFuklyhTA8NjIhh5n9sTXd+57XI9+uYcG40+isRNaUx9Y1lnl4dg4FoXnbpUfrqqF5V3r9HF4
xA8qd+BAUjpH43ktf7O5yq2MtlyOlwWfg2DhnK29JDrNUyN85zjJJ3pJWXNLUPfXhf5R9/QzJGQf
N/E4vn+2Sd43T/dcrcztZZ5gI4ocOdUbBEnomNp3HBHpkfVCjYjkwt3iqybe/hrs+hcKCrDgyc6D
yTKSczKc2QxRxp0O1Y4+Aqmxqa7Azar30VZjGlyrKN+tqcBdFKFhfVgc+VuMSV0BkNHerhW9eOfl
Y1BK6xgBNmfxmVSAfub6fvCZkuUBCclAnfv7Yg9NJVHgExvjk2OYZLNK3bGmjUw9vFUr43E/zi+L
RNfm8ICs+dFJ8BvmAqpQedzOSqvQZyqs51PL/xpELuVDMywe6P9tAPIxiocIXCkiMIgBJBlqMQt6
VE6jQ34KyLe8ZVNur+0DPLmAPmXzrQH72N8kxNjJGN2HTQV+zlzvprT7LvMT36euFNob90ytEg5O
Pkoe9p5OOlRakUonwb252nlGfAk8Qr87Zvto5QTxDt5PkSAGZVluzBHF1ihEpuncLSP/LSlo9Woh
Gvc4e+1wRcMJHk43clRwYq/azBEa27jTylzrtzAWyncpWrCXBsC0U5JJ1RxUI3tT2VY0NC7SO9NL
43uXU9qlSYV/qq7L8jcJ0p7NIsXjkD8T+UqNlswcvI3uhoHIuFjAI1duPWQybzKXDI5Cbe4zkSBA
XTuHWu+KtZOE1UOhO+hqZCmCoGZx9B43qCxcR2N9cRFnanxnx2Z0Qmcp9Sx2oi90DtyeoAC5+7SL
GWV7oBPOZHMw9mcB7/4yRNcUFYh1NUutdTmjjZt+W6rJ1pyQuHGnx1w5XtF6EHgY8L5TkDu6MKjh
9iKxokybWZmiz3w1jxmzPJTXyTasbuplG21iSvfQMa+S2NIutShc0PvCUb84yi7l9Kuld7TDja/9
1KcRxS7yiKsNY+/f79XtWRwmCq3FSjenGpHn4zMTiWN7tnU8552jgr2e/Xrr9sheYvphwDqEWWMh
yUeBtzv9RaylyrpKFreo3o6Vk0wDrHhMYuXDpnJ5Am2jA8WNU+Xj5ugTqVtl5EZILOy98swhUXYE
hVcyM3oQLy6c7SFabg/jBAptXERryE3J4mti0lNkwmFIO4/9XPnNyea1BzCFeyVyxi9TR+s+wB5B
tkTz1vYtGgHZjIi/vI6j9fo0BhSeoG+DnYGwjL3QKdpP9p6lzNCliZZI9FpvtWK8+MbeMzDMx3Bp
lLZ2OQa4dQEmDxmCOHAWH2kyRxLG268D5zcBd7+jhJh8+JfUojmXurrZv/dilwg54sK6DXPLonEq
EibfWM0LZw5UIqDI6ldXmzIt3wX2YX+W0aLRBx2xH587kX+4CHcoxxeunpwHVpGch3asfARPhZhs
YWZAz+J8/w55YkrQOs9f7ABjTrK0SL+BU6EDo+ub9+miQLy4qhw0amIEv3Kz2O7P7AOiCNHGQjBa
TzBDeb640+H7zRVHcS6oc+lARNEbD1JjfRohg/A1Ge+rs6Q4LM79o5fMqr29d6YZSqsrkpbYK31n
KodpGunarDIimDXhFvAjIuMAKOKJgcjFeWAeFl/3NludmID2RmLrQThePyYLWk3OwJZwe/QMu6jK
RL+FzMMJZbcxDlNXj9F4iNLqdKN6i6+svMPKDHbCgoip2diLi9zfV1emKhqFo9Sj30Z+ok6OJMLA
IOnVemLGY/+Lvds8GOGOhn9rrzynHpROk0Snu6YZ6JewTlI6pAblNUdKfMmvdyFBIqv0R9jANoTI
RsygOdhsEQ72wgZsNbgoSge31EQze0rDBzTia9sMCTU+Q6mFXAkd9+iBVkFxIRSLlmM9q24qDZs0
W+/Sc2RybQj5m+Ai9oO0QN9K9WlOpWz83WS93p9m8VZsV81W748kHz4Jwtq9XpiHVe7bpnICpXFn
n6SeQ/czsjLB1QEyx4xz9JF1QH+JYBIYwSI4DTQah9LGY5fPnbVSntA8wj4vzd2nkuYhBneZIkyv
oO3lxmPlhizrsThJczV/BL6NidzuRRohDuelVqVnplD2sANfhJzivUaFn92l5XZuKegjnZSoys1c
43inRdH+xAgdSlfq0QMbtmFDuGuTxbrRU3MKiMV+IAdD5zrwyRehtlHnlQugEZ2wKj6rYsDDVzpC
F+40yrfeZ/yA/zlVEIafVNS6HI7/u81d6pgumCg4qes5rYTUcrozsAaTFHzXo4LKwq1yKESAQy+w
C9UpcVWQik6SSrQaM7w8m2Wlt1N53C0mL4BioEJDSvj7IoNfMzl6erUQIoIm/WIqbf9xDWr5fKGa
eJ1K2xj3HlSv43StjaPtWyXLRPjjHm/WGZj5WYVY+P0OiTYhO71zTo5YdnWq7Cvtcm0V24sjC8Eh
lYL4HoAgj86ymmF80eilirwo2u03gL9BV2v0Zb9NiC3nmeiNhGxSVX2j16sDTqtS6KC3o9GvM15o
tDpNqmJmHg50h6AVC80OkoU9KRKaM09oWmuE9PRKTjIX2aGJFS3UE9+ogm+2XdyiooTSHuok4WJS
gE+HSb3dXdv2jiYwO7uY4gxcZsY9Vjf1Rvp/c7JtH0TIgsxqZYCbfJUcb1cpedb0r/9t6Mzi01oY
+GP4z37o1wO1eiS/OSvbY1E46ByV63uqb/hXQwRgjrL8kXO4weEW4JCFdChynFwYtSDcUx2oP4aP
aY1EXdMY47P5pmeT87PH//WTNfP465/51a03Qi3nj//5H6wwh3S5p7dHumWOQRlwEnzt6TV3hJyZ
SPehKiuu/9IkPIT5PhOLkC6IHYluXWgz/8kc9EZ4tgLckSUAPiKPV1+86OcrwHXRrRHv34WaL67m
Cwe0EJAvJonyJ5PQyzo9mwRzVJcUqew1D0mI/XwSNGR94AaCx4JT3i6UYe0G9CDINElNgqmNLFHL
BTHRrISeLUCoxDYED1pvpntASwAVBRGuyT2+PRK0SdBW9utrQFdHwB0pAADdGeQa4LYaK93zUX/H
H/COWeggOns7QKj/m2QAqME2s/PfMoW9PfzDH1ALccj1Sq0BA5UeLD1ZWbJk4uoZQ2aB9c/6YB7q
a3A7gW4zshvBIIEuVFigfzevGsPy3BjS7QFMAtLMT5M0uEkg16CxfqWWgqmOyHaR+CdCry/W1vNZ
sM0R0qoQ3NvIYHh+EfKs9FLA+aukCeil/H3XdybBGqFlBcafLvH1NbilgDgLlVqplSBiZMDljiZ6
l3Sent4mpLRET9Pm6QcXGgm5etkg2eQpCQloxmE2G6FnEwECjgiNNDCdg3t+0MOi+iP1+nVnRL7H
ApHRbgEm9PkqoPGt6aDLg8TR9/nhCwcUHQEXEFgaqVlgFVAXhfCDUWyu7ixgJDEFojrwNE31Fw5o
FqDgCAaF1CwYNDkGoUSKqXUKvRDZMZglTlJo6A10LVDDkT8tabxqgZVne9VXbxY4MsKPAZ9JPb2+
mpPJkNaCCONl14I9gpmmC+Gv70/ZsQsWsSLgE4pmzSwNzjdqlDVkDwymOcL7qYD12n3fCxY1jThJ
NFkCIzQ4i8AikD40Eyby7CRI2sxB3zu4Iw4mYw6oPyKogXkHSnOye4FgGYqyiBFEdzKu3irAR/IJ
kBxEAeurWXZDsggCICFpEUwLvVaRJnqKlntn6LE7QkIU6CAUivoaXrwEOEb64KSPeEBYawCln971
c7voGiQcVRU8Qft5k8Me0lqg15v0yckhKoTCiRNsZqHvIx3sJolVUq/NWmimfUCzgBgrQuSS8RJP
ObbJE7QpM7V3iBapBDwksLrWewzPR7jE9bKzgL67UI8cfz9CdGNnVyPhImj1Tms9B2cXdAogsmvB
HGMdazpLGxv3d4Q5glJhcGBrvmlIW0HlhCe7CMgiEC+y3bsv3x7jGjWqD0/1lcG5RnoLmrJbwNRH
1NEoMZFRq69egIDUOXq95BnaeR7Sy6e9q+za59wIZ1JQ6JunF4XE5z7RIYUCJFg0cGy8xeB8ImK9
rmyxmbOCI1gUpNJeXQSORYGJJgyQ3prPhzcLHPd4dVI5BFFmo6JsQEto3nXfJ7ojnIUNza0tww1v
FjDSjaOWKDSRI6CYRqz8ukFA04YtYWEPBGCZqwnIhmQXxFKVXQvGCEURwoKnd42dfW4XMItIb5Bi
FlB1cQ3PNZLekLaO5ggxcKJAs90RvVlAAmIEbYdqjIDqD+z0jA5Mc1P/fC/gHHH/Ou0iWuvfe37b
GuEbYPg/oRMGaBFQA5HcCwZII+Dl9neLwObq7AUyKUjQAIJuV8nwZsGsofFS3kHMAohjzs/Nhu8D
slyyjmwF2kS1KIXGHQ3JLposVMm1YBrsCBgpANzagKm7Fsjlg8XATYJNG5xFIJCTDpdVToTg0tqT
0gtYnm2P4JE5IrnwPZIamF0UMBLZVcChADIvYOt2Ebw8NFiCzySAWfXVTPuA9gLFFkEklrMI7AUE
BfGQbbWl5x0csVYoOIFRa2ZhcHZRzIJ0np0YASFXaJs/QWdRfySPTYKhXXZDWgWIHUnHyxb4KwpN
kEYbx9A7NYBMEt2KBFq1+XxwkRJ0XGmLYOD9BAWXpGKz1vsWwRkJo2lRkBqqRYBc3GzQfx4vglJD
AkCcC9ogobcWarSqTT5RHw/PFpBMkT0vkEegxaEQfuyZQhCqUOToo8VZob4Gl04GiSFdcgSPBEIT
nCpZw/rqBco4hDGnKY5LPxzGsIIDA/q1dHBAXZm3jFFpQ6CXKTUbDAIsgaHCcohtXzSi/bv8DXF0
dFEJRRPpVbdAIolAWSPPAn2tvv48XP4DD/qdDzNFkeCxZsL4q/Q1wszPfuCJCfLy85YFIqgeguXQ
+UFBjGm+u8H/in//1UEG1/irZx8+4bHq72l/vX3Al1/d+a6np3r6z7m/SpbJg4fMOCyaY3ubTetg
uoDeL3fLjjpFDSL+cScvtC++B4e/Gfj19qI/7136Z+MmPvo03Ruu6RTSN5xs6dmzTDtTUWOTZUee
LgP/W5js/c5dN2wg6bHDIEyWj+Hzu25YVvIjowL0kPkPedYZvKZtyA5+sgpQRUlWz0du0L/SI7cS
LW/Cb29onJzv7rvT3sBrZb/llFn3Hzvvs0Vuyo58tgqTdfeWWxyg7Mg/16GR3JLnj0uvswBbmJbs
DZ8Hgb8P/e6ObBBQ0kPvH/1lz4o0bAzpkcOiuywagIrssG9f2qYG8yE9MAPkD9vj853IiVSADWWH
vgxz5Cb609zAE2THvlr6+471oBIv4FDy4ybHYLl/fBqpduZNMV1+6DRdPnh5usqyzppuy9XS4/sP
SKcvu2zLpggqPzS+IA2zzspuIRbyY6epz58o8juT3hSx/43RwzzpDy2wIdJDh/ust7hb9oLsyNer
+6TfnB2sjSjkyg99WHb9FjkoURuVH7h4M1/uotTzu26d8UXV8d8Y/2KVpKuOpWp5U//G4Fer0n/o
uDEGF5XCf2Pwr2GyfRqpNilNEU56aHSmvDfTZRLiKbubk9Sj9vSNr7Ly/yjavq6/4GS57e/9hqAh
e//vPL874w2yV3rYbUBE0j3VoPQsVKCkh05W6z6hva4eyQ78frXfo2FyWPaOCXRpFsUZ2eFvvfBx
9eY8feHbmqqH7PAfwvwnC7EtKPw7X/ByIbaZetnhPzL7K+TLOyEF3Q5EFlx+7LJ7qmwZLbLjfsqW
3tPdCZsCklskamWH/bxKdni2p4HqkZsUqPTIPieb3vJuc+yyQ98t8Tt0Z+5uzZZkLz34Ks3efH7t
5pvcqPT4fvoQ0k2yE7m1GUfpsY8huqXrzttssni/Hvm1TNN3iuDL/NOTSMprv9ZNromfeAhWy+Sv
/wMAAP//</cx:binary>
              </cx:geoCache>
            </cx:geography>
          </cx:layoutPr>
          <cx:valueColors>
            <cx:minColor>
              <a:schemeClr val="accent6">
                <a:lumMod val="60000"/>
                <a:lumOff val="4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AE434CD-18DA-4EC7-A4EE-43D083C51F1B}">
  <sheetPr/>
  <sheetViews>
    <sheetView zoomScale="10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image" Target="../media/image6.emf"/><Relationship Id="rId13" Type="http://schemas.microsoft.com/office/2014/relationships/chartEx" Target="../charts/chartEx4.xml"/><Relationship Id="rId3" Type="http://schemas.openxmlformats.org/officeDocument/2006/relationships/chart" Target="../charts/chart12.xml"/><Relationship Id="rId7" Type="http://schemas.openxmlformats.org/officeDocument/2006/relationships/image" Target="../media/image5.emf"/><Relationship Id="rId12"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3.emf"/><Relationship Id="rId6" Type="http://schemas.openxmlformats.org/officeDocument/2006/relationships/image" Target="../media/image4.emf"/><Relationship Id="rId11" Type="http://schemas.microsoft.com/office/2014/relationships/chartEx" Target="../charts/chartEx3.xml"/><Relationship Id="rId5" Type="http://schemas.openxmlformats.org/officeDocument/2006/relationships/chart" Target="../charts/chart14.xml"/><Relationship Id="rId15" Type="http://schemas.openxmlformats.org/officeDocument/2006/relationships/chart" Target="../charts/chart18.xml"/><Relationship Id="rId10" Type="http://schemas.openxmlformats.org/officeDocument/2006/relationships/chart" Target="../charts/chart15.xml"/><Relationship Id="rId4" Type="http://schemas.openxmlformats.org/officeDocument/2006/relationships/chart" Target="../charts/chart13.xml"/><Relationship Id="rId9" Type="http://schemas.openxmlformats.org/officeDocument/2006/relationships/image" Target="../media/image7.emf"/><Relationship Id="rId14"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4</xdr:col>
      <xdr:colOff>22860</xdr:colOff>
      <xdr:row>10</xdr:row>
      <xdr:rowOff>83820</xdr:rowOff>
    </xdr:from>
    <xdr:to>
      <xdr:col>12</xdr:col>
      <xdr:colOff>205740</xdr:colOff>
      <xdr:row>25</xdr:row>
      <xdr:rowOff>83820</xdr:rowOff>
    </xdr:to>
    <xdr:graphicFrame macro="">
      <xdr:nvGraphicFramePr>
        <xdr:cNvPr id="2" name="Chart 1">
          <a:extLst>
            <a:ext uri="{FF2B5EF4-FFF2-40B4-BE49-F238E27FC236}">
              <a16:creationId xmlns:a16="http://schemas.microsoft.com/office/drawing/2014/main" id="{C3B3D1B6-B5AC-A6B5-0058-9F4AF22C3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533400</xdr:colOff>
      <xdr:row>6</xdr:row>
      <xdr:rowOff>80010</xdr:rowOff>
    </xdr:from>
    <xdr:to>
      <xdr:col>13</xdr:col>
      <xdr:colOff>228600</xdr:colOff>
      <xdr:row>21</xdr:row>
      <xdr:rowOff>80010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FC9E2A-573C-67A9-B718-4B2D1EBD09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772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7620</xdr:colOff>
      <xdr:row>4</xdr:row>
      <xdr:rowOff>114300</xdr:rowOff>
    </xdr:from>
    <xdr:to>
      <xdr:col>8</xdr:col>
      <xdr:colOff>7620</xdr:colOff>
      <xdr:row>18</xdr:row>
      <xdr:rowOff>20955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6364C49-F527-CF89-6BA9-3114114AEBD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51960" y="845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487680</xdr:colOff>
      <xdr:row>7</xdr:row>
      <xdr:rowOff>45720</xdr:rowOff>
    </xdr:from>
    <xdr:to>
      <xdr:col>8</xdr:col>
      <xdr:colOff>487680</xdr:colOff>
      <xdr:row>20</xdr:row>
      <xdr:rowOff>135255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674C4D25-F54F-7267-3CEA-6A5FB89A978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32020" y="1325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358140</xdr:colOff>
      <xdr:row>9</xdr:row>
      <xdr:rowOff>160020</xdr:rowOff>
    </xdr:from>
    <xdr:to>
      <xdr:col>9</xdr:col>
      <xdr:colOff>358140</xdr:colOff>
      <xdr:row>23</xdr:row>
      <xdr:rowOff>66675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8F61BF8-1669-DF51-3B5C-04C737A2DF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12080" y="1805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6</xdr:row>
      <xdr:rowOff>83820</xdr:rowOff>
    </xdr:from>
    <xdr:to>
      <xdr:col>11</xdr:col>
      <xdr:colOff>548640</xdr:colOff>
      <xdr:row>21</xdr:row>
      <xdr:rowOff>83820</xdr:rowOff>
    </xdr:to>
    <xdr:graphicFrame macro="">
      <xdr:nvGraphicFramePr>
        <xdr:cNvPr id="2" name="Chart 1">
          <a:extLst>
            <a:ext uri="{FF2B5EF4-FFF2-40B4-BE49-F238E27FC236}">
              <a16:creationId xmlns:a16="http://schemas.microsoft.com/office/drawing/2014/main" id="{F06B36AD-4A41-F602-9857-E5B3F304E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1082040</xdr:colOff>
      <xdr:row>0</xdr:row>
      <xdr:rowOff>148590</xdr:rowOff>
    </xdr:from>
    <xdr:to>
      <xdr:col>12</xdr:col>
      <xdr:colOff>114300</xdr:colOff>
      <xdr:row>15</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33CA9D6-17AE-F222-1B58-6639A5FAB4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84420" y="1485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30480</xdr:colOff>
      <xdr:row>0</xdr:row>
      <xdr:rowOff>144781</xdr:rowOff>
    </xdr:from>
    <xdr:to>
      <xdr:col>15</xdr:col>
      <xdr:colOff>30480</xdr:colOff>
      <xdr:row>12</xdr:row>
      <xdr:rowOff>106681</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2C7683F7-00E1-ED56-8108-1A16F76D2E6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372600" y="144781"/>
              <a:ext cx="1828800" cy="215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6</xdr:row>
      <xdr:rowOff>83820</xdr:rowOff>
    </xdr:from>
    <xdr:to>
      <xdr:col>11</xdr:col>
      <xdr:colOff>403860</xdr:colOff>
      <xdr:row>21</xdr:row>
      <xdr:rowOff>83820</xdr:rowOff>
    </xdr:to>
    <xdr:graphicFrame macro="">
      <xdr:nvGraphicFramePr>
        <xdr:cNvPr id="2" name="Chart 1">
          <a:extLst>
            <a:ext uri="{FF2B5EF4-FFF2-40B4-BE49-F238E27FC236}">
              <a16:creationId xmlns:a16="http://schemas.microsoft.com/office/drawing/2014/main" id="{12F017DC-1D18-4A0E-7F50-111CD0BCB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18</xdr:row>
      <xdr:rowOff>152400</xdr:rowOff>
    </xdr:from>
    <xdr:to>
      <xdr:col>1</xdr:col>
      <xdr:colOff>632460</xdr:colOff>
      <xdr:row>21</xdr:row>
      <xdr:rowOff>53340</xdr:rowOff>
    </xdr:to>
    <xdr:graphicFrame macro="">
      <xdr:nvGraphicFramePr>
        <xdr:cNvPr id="2" name="Chart 1">
          <a:extLst>
            <a:ext uri="{FF2B5EF4-FFF2-40B4-BE49-F238E27FC236}">
              <a16:creationId xmlns:a16="http://schemas.microsoft.com/office/drawing/2014/main" id="{C490BA3C-8DE5-E3A8-F6B2-67BFF3F04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19</xdr:row>
      <xdr:rowOff>41910</xdr:rowOff>
    </xdr:from>
    <xdr:to>
      <xdr:col>4</xdr:col>
      <xdr:colOff>670560</xdr:colOff>
      <xdr:row>21</xdr:row>
      <xdr:rowOff>114300</xdr:rowOff>
    </xdr:to>
    <xdr:graphicFrame macro="">
      <xdr:nvGraphicFramePr>
        <xdr:cNvPr id="3" name="Chart 2">
          <a:extLst>
            <a:ext uri="{FF2B5EF4-FFF2-40B4-BE49-F238E27FC236}">
              <a16:creationId xmlns:a16="http://schemas.microsoft.com/office/drawing/2014/main" id="{6CC2A000-436E-37AB-1E45-DEA61AAA1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19</xdr:row>
      <xdr:rowOff>26670</xdr:rowOff>
    </xdr:from>
    <xdr:to>
      <xdr:col>7</xdr:col>
      <xdr:colOff>563880</xdr:colOff>
      <xdr:row>21</xdr:row>
      <xdr:rowOff>99060</xdr:rowOff>
    </xdr:to>
    <xdr:graphicFrame macro="">
      <xdr:nvGraphicFramePr>
        <xdr:cNvPr id="4" name="Chart 3">
          <a:extLst>
            <a:ext uri="{FF2B5EF4-FFF2-40B4-BE49-F238E27FC236}">
              <a16:creationId xmlns:a16="http://schemas.microsoft.com/office/drawing/2014/main" id="{4E774576-343A-5F2F-6F23-1BE44EFCA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xdr:colOff>
      <xdr:row>19</xdr:row>
      <xdr:rowOff>38100</xdr:rowOff>
    </xdr:from>
    <xdr:to>
      <xdr:col>10</xdr:col>
      <xdr:colOff>891540</xdr:colOff>
      <xdr:row>21</xdr:row>
      <xdr:rowOff>83820</xdr:rowOff>
    </xdr:to>
    <xdr:graphicFrame macro="">
      <xdr:nvGraphicFramePr>
        <xdr:cNvPr id="5" name="Chart 4">
          <a:extLst>
            <a:ext uri="{FF2B5EF4-FFF2-40B4-BE49-F238E27FC236}">
              <a16:creationId xmlns:a16="http://schemas.microsoft.com/office/drawing/2014/main" id="{55616E58-F213-2E53-6887-B5CDD02B3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xdr:colOff>
      <xdr:row>19</xdr:row>
      <xdr:rowOff>7620</xdr:rowOff>
    </xdr:from>
    <xdr:to>
      <xdr:col>13</xdr:col>
      <xdr:colOff>746760</xdr:colOff>
      <xdr:row>21</xdr:row>
      <xdr:rowOff>76200</xdr:rowOff>
    </xdr:to>
    <xdr:graphicFrame macro="">
      <xdr:nvGraphicFramePr>
        <xdr:cNvPr id="6" name="Chart 5">
          <a:extLst>
            <a:ext uri="{FF2B5EF4-FFF2-40B4-BE49-F238E27FC236}">
              <a16:creationId xmlns:a16="http://schemas.microsoft.com/office/drawing/2014/main" id="{4CAA8B4E-3680-5A9C-BD15-C054BE638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579120</xdr:colOff>
      <xdr:row>5</xdr:row>
      <xdr:rowOff>83820</xdr:rowOff>
    </xdr:from>
    <xdr:to>
      <xdr:col>16</xdr:col>
      <xdr:colOff>365760</xdr:colOff>
      <xdr:row>7</xdr:row>
      <xdr:rowOff>91440</xdr:rowOff>
    </xdr:to>
    <xdr:sp macro="" textlink="$B$16">
      <xdr:nvSpPr>
        <xdr:cNvPr id="7" name="Rectangle: Rounded Corners 6">
          <a:extLst>
            <a:ext uri="{FF2B5EF4-FFF2-40B4-BE49-F238E27FC236}">
              <a16:creationId xmlns:a16="http://schemas.microsoft.com/office/drawing/2014/main" id="{72E439A3-DF90-4D9C-1E47-2033FFBB39A8}"/>
            </a:ext>
          </a:extLst>
        </xdr:cNvPr>
        <xdr:cNvSpPr/>
      </xdr:nvSpPr>
      <xdr:spPr>
        <a:xfrm>
          <a:off x="11224260" y="998220"/>
          <a:ext cx="1005840" cy="373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43C25D-20B1-44E7-A7ED-FF87BF7CAE0C}" type="TxLink">
            <a:rPr lang="en-US" sz="1100" b="0" i="0" u="none" strike="noStrike">
              <a:solidFill>
                <a:srgbClr val="000000"/>
              </a:solidFill>
              <a:latin typeface="Calibri"/>
              <a:cs typeface="Calibri"/>
            </a:rPr>
            <a:pPr algn="l"/>
            <a:t>2297200.86</a:t>
          </a:fld>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xdr:colOff>
      <xdr:row>0</xdr:row>
      <xdr:rowOff>76200</xdr:rowOff>
    </xdr:from>
    <xdr:ext cx="13497622" cy="350520"/>
    <xdr:sp macro="" textlink="">
      <xdr:nvSpPr>
        <xdr:cNvPr id="3" name="Shape 3">
          <a:extLst>
            <a:ext uri="{FF2B5EF4-FFF2-40B4-BE49-F238E27FC236}">
              <a16:creationId xmlns:a16="http://schemas.microsoft.com/office/drawing/2014/main" id="{00000000-0008-0000-0100-000003000000}"/>
            </a:ext>
          </a:extLst>
        </xdr:cNvPr>
        <xdr:cNvSpPr/>
      </xdr:nvSpPr>
      <xdr:spPr>
        <a:xfrm>
          <a:off x="1" y="76200"/>
          <a:ext cx="13497622" cy="35052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xdr:colOff>
      <xdr:row>10</xdr:row>
      <xdr:rowOff>123825</xdr:rowOff>
    </xdr:from>
    <xdr:ext cx="13455854" cy="1956435"/>
    <xdr:grpSp>
      <xdr:nvGrpSpPr>
        <xdr:cNvPr id="2" name="Shape 2">
          <a:extLst>
            <a:ext uri="{FF2B5EF4-FFF2-40B4-BE49-F238E27FC236}">
              <a16:creationId xmlns:a16="http://schemas.microsoft.com/office/drawing/2014/main" id="{00000000-0008-0000-0100-000002000000}"/>
            </a:ext>
          </a:extLst>
        </xdr:cNvPr>
        <xdr:cNvGrpSpPr/>
      </xdr:nvGrpSpPr>
      <xdr:grpSpPr>
        <a:xfrm>
          <a:off x="1" y="1876425"/>
          <a:ext cx="13455854" cy="1956435"/>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13</xdr:col>
      <xdr:colOff>431460</xdr:colOff>
      <xdr:row>22</xdr:row>
      <xdr:rowOff>57150</xdr:rowOff>
    </xdr:from>
    <xdr:ext cx="5435940" cy="1985010"/>
    <xdr:sp macro="" textlink="">
      <xdr:nvSpPr>
        <xdr:cNvPr id="19" name="Shape 19">
          <a:extLst>
            <a:ext uri="{FF2B5EF4-FFF2-40B4-BE49-F238E27FC236}">
              <a16:creationId xmlns:a16="http://schemas.microsoft.com/office/drawing/2014/main" id="{00000000-0008-0000-0100-000013000000}"/>
            </a:ext>
          </a:extLst>
        </xdr:cNvPr>
        <xdr:cNvSpPr/>
      </xdr:nvSpPr>
      <xdr:spPr>
        <a:xfrm>
          <a:off x="8158140" y="3912870"/>
          <a:ext cx="5435940" cy="198501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22860</xdr:colOff>
      <xdr:row>2</xdr:row>
      <xdr:rowOff>68581</xdr:rowOff>
    </xdr:from>
    <xdr:ext cx="13473382" cy="1424940"/>
    <xdr:grpSp>
      <xdr:nvGrpSpPr>
        <xdr:cNvPr id="21" name="Shape 2">
          <a:extLst>
            <a:ext uri="{FF2B5EF4-FFF2-40B4-BE49-F238E27FC236}">
              <a16:creationId xmlns:a16="http://schemas.microsoft.com/office/drawing/2014/main" id="{00000000-0008-0000-0100-000015000000}"/>
            </a:ext>
          </a:extLst>
        </xdr:cNvPr>
        <xdr:cNvGrpSpPr/>
      </xdr:nvGrpSpPr>
      <xdr:grpSpPr>
        <a:xfrm>
          <a:off x="22860" y="419101"/>
          <a:ext cx="13473382" cy="1424940"/>
          <a:chOff x="0" y="3060863"/>
          <a:chExt cx="10692000" cy="1447801"/>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47801"/>
            <a:chOff x="152399" y="453254"/>
            <a:chExt cx="12498639" cy="1392731"/>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519903" cy="1392731"/>
              <a:chOff x="152399" y="459938"/>
              <a:chExt cx="2688525" cy="1368340"/>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6"/>
                <a:ext cx="2688525" cy="1113902"/>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1</xdr:col>
      <xdr:colOff>99060</xdr:colOff>
      <xdr:row>4</xdr:row>
      <xdr:rowOff>83820</xdr:rowOff>
    </xdr:from>
    <xdr:to>
      <xdr:col>4</xdr:col>
      <xdr:colOff>190500</xdr:colOff>
      <xdr:row>5</xdr:row>
      <xdr:rowOff>160020</xdr:rowOff>
    </xdr:to>
    <xdr:sp macro="" textlink="KpI!B17">
      <xdr:nvSpPr>
        <xdr:cNvPr id="39" name="Rectangle: Rounded Corners 38">
          <a:extLst>
            <a:ext uri="{FF2B5EF4-FFF2-40B4-BE49-F238E27FC236}">
              <a16:creationId xmlns:a16="http://schemas.microsoft.com/office/drawing/2014/main" id="{17F2CF82-E7D8-891E-04D8-E238D6080F53}"/>
            </a:ext>
          </a:extLst>
        </xdr:cNvPr>
        <xdr:cNvSpPr/>
      </xdr:nvSpPr>
      <xdr:spPr>
        <a:xfrm>
          <a:off x="693420" y="784860"/>
          <a:ext cx="187452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F696960-9685-4D8E-B1DA-0FA73513BD63}" type="TxLink">
            <a:rPr lang="en-US" sz="1100" b="1" i="0" u="none" strike="noStrike">
              <a:solidFill>
                <a:schemeClr val="bg2"/>
              </a:solidFill>
              <a:latin typeface="Calibri"/>
              <a:cs typeface="Calibri"/>
            </a:rPr>
            <a:pPr algn="l"/>
            <a:t> $2,297,200.86 </a:t>
          </a:fld>
          <a:endParaRPr lang="en-US" sz="1100" b="1">
            <a:solidFill>
              <a:schemeClr val="bg2"/>
            </a:solidFill>
          </a:endParaRPr>
        </a:p>
      </xdr:txBody>
    </xdr:sp>
    <xdr:clientData/>
  </xdr:twoCellAnchor>
  <xdr:twoCellAnchor>
    <xdr:from>
      <xdr:col>1</xdr:col>
      <xdr:colOff>259081</xdr:colOff>
      <xdr:row>6</xdr:row>
      <xdr:rowOff>1</xdr:rowOff>
    </xdr:from>
    <xdr:to>
      <xdr:col>3</xdr:col>
      <xdr:colOff>510541</xdr:colOff>
      <xdr:row>8</xdr:row>
      <xdr:rowOff>99061</xdr:rowOff>
    </xdr:to>
    <xdr:graphicFrame macro="">
      <xdr:nvGraphicFramePr>
        <xdr:cNvPr id="40" name="Chart 39">
          <a:extLst>
            <a:ext uri="{FF2B5EF4-FFF2-40B4-BE49-F238E27FC236}">
              <a16:creationId xmlns:a16="http://schemas.microsoft.com/office/drawing/2014/main" id="{1D9D236A-51F0-4C34-9395-E9E90B17B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106680</xdr:colOff>
      <xdr:row>8</xdr:row>
      <xdr:rowOff>144781</xdr:rowOff>
    </xdr:from>
    <xdr:to>
      <xdr:col>4</xdr:col>
      <xdr:colOff>198120</xdr:colOff>
      <xdr:row>10</xdr:row>
      <xdr:rowOff>45721</xdr:rowOff>
    </xdr:to>
    <xdr:sp macro="" textlink="">
      <xdr:nvSpPr>
        <xdr:cNvPr id="42" name="Rectangle: Rounded Corners 41">
          <a:extLst>
            <a:ext uri="{FF2B5EF4-FFF2-40B4-BE49-F238E27FC236}">
              <a16:creationId xmlns:a16="http://schemas.microsoft.com/office/drawing/2014/main" id="{D4E5CB80-510B-4A5A-8E37-A080F3BE8F65}"/>
            </a:ext>
          </a:extLst>
        </xdr:cNvPr>
        <xdr:cNvSpPr/>
      </xdr:nvSpPr>
      <xdr:spPr>
        <a:xfrm>
          <a:off x="701040" y="1546861"/>
          <a:ext cx="1874520" cy="25146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 YoY</a:t>
          </a:r>
          <a:r>
            <a:rPr lang="en-US" sz="1200" b="1" baseline="0"/>
            <a:t> GROWTH</a:t>
          </a:r>
          <a:r>
            <a:rPr lang="en-US" sz="1200" b="1"/>
            <a:t> </a:t>
          </a:r>
        </a:p>
      </xdr:txBody>
    </xdr:sp>
    <xdr:clientData/>
  </xdr:twoCellAnchor>
</xdr:wsDr>
</file>

<file path=xl/drawings/drawing8.xml><?xml version="1.0" encoding="utf-8"?>
<xdr:wsDr xmlns:xdr="http://schemas.openxmlformats.org/drawingml/2006/spreadsheetDrawing" xmlns:a="http://schemas.openxmlformats.org/drawingml/2006/main">
  <xdr:absoluteAnchor>
    <xdr:pos x="0" y="0"/>
    <xdr:ext cx="8654642" cy="6277761"/>
    <xdr:graphicFrame macro="">
      <xdr:nvGraphicFramePr>
        <xdr:cNvPr id="2" name="Chart 1">
          <a:extLst>
            <a:ext uri="{FF2B5EF4-FFF2-40B4-BE49-F238E27FC236}">
              <a16:creationId xmlns:a16="http://schemas.microsoft.com/office/drawing/2014/main" id="{CAAB4CA7-7D6D-5A9E-1D42-5FB82789CC8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76200</xdr:rowOff>
    </xdr:from>
    <xdr:ext cx="13982700" cy="289859"/>
    <xdr:sp macro="" textlink="">
      <xdr:nvSpPr>
        <xdr:cNvPr id="3" name="Shape 3">
          <a:extLst>
            <a:ext uri="{FF2B5EF4-FFF2-40B4-BE49-F238E27FC236}">
              <a16:creationId xmlns:a16="http://schemas.microsoft.com/office/drawing/2014/main" id="{341E9E8C-4847-4FD4-90F8-ACE69E74A8F6}"/>
            </a:ext>
          </a:extLst>
        </xdr:cNvPr>
        <xdr:cNvSpPr/>
      </xdr:nvSpPr>
      <xdr:spPr>
        <a:xfrm>
          <a:off x="0" y="76200"/>
          <a:ext cx="13982700" cy="289859"/>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twoCellAnchor>
    <xdr:from>
      <xdr:col>0</xdr:col>
      <xdr:colOff>0</xdr:colOff>
      <xdr:row>2</xdr:row>
      <xdr:rowOff>76350</xdr:rowOff>
    </xdr:from>
    <xdr:to>
      <xdr:col>4</xdr:col>
      <xdr:colOff>274321</xdr:colOff>
      <xdr:row>10</xdr:row>
      <xdr:rowOff>61110</xdr:rowOff>
    </xdr:to>
    <xdr:grpSp>
      <xdr:nvGrpSpPr>
        <xdr:cNvPr id="62" name="Group 61">
          <a:extLst>
            <a:ext uri="{FF2B5EF4-FFF2-40B4-BE49-F238E27FC236}">
              <a16:creationId xmlns:a16="http://schemas.microsoft.com/office/drawing/2014/main" id="{AAE55CD6-73A8-A4AA-AB61-A1559B9A40B1}"/>
            </a:ext>
          </a:extLst>
        </xdr:cNvPr>
        <xdr:cNvGrpSpPr/>
      </xdr:nvGrpSpPr>
      <xdr:grpSpPr>
        <a:xfrm>
          <a:off x="0" y="442110"/>
          <a:ext cx="2712721" cy="1447800"/>
          <a:chOff x="0" y="449580"/>
          <a:chExt cx="2712721" cy="1447800"/>
        </a:xfrm>
      </xdr:grpSpPr>
      <xdr:sp macro="" textlink="">
        <xdr:nvSpPr>
          <xdr:cNvPr id="2" name="Shape 24">
            <a:extLst>
              <a:ext uri="{FF2B5EF4-FFF2-40B4-BE49-F238E27FC236}">
                <a16:creationId xmlns:a16="http://schemas.microsoft.com/office/drawing/2014/main" id="{F55D29B3-10E0-4A25-8B2D-E8B4B306B65B}"/>
              </a:ext>
            </a:extLst>
          </xdr:cNvPr>
          <xdr:cNvSpPr/>
        </xdr:nvSpPr>
        <xdr:spPr>
          <a:xfrm>
            <a:off x="45259" y="449580"/>
            <a:ext cx="2667462" cy="248854"/>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sp macro="" textlink="">
        <xdr:nvSpPr>
          <xdr:cNvPr id="4" name="Shape 23">
            <a:extLst>
              <a:ext uri="{FF2B5EF4-FFF2-40B4-BE49-F238E27FC236}">
                <a16:creationId xmlns:a16="http://schemas.microsoft.com/office/drawing/2014/main" id="{0C464287-6C84-4719-ADD7-31C997DD39DD}"/>
              </a:ext>
            </a:extLst>
          </xdr:cNvPr>
          <xdr:cNvSpPr/>
        </xdr:nvSpPr>
        <xdr:spPr>
          <a:xfrm>
            <a:off x="0" y="719757"/>
            <a:ext cx="2688990" cy="1177623"/>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innerShdw blurRad="63500" dist="50800" dir="13500000">
              <a:prstClr val="black">
                <a:alpha val="50000"/>
              </a:prstClr>
            </a:inn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KpI!B17">
        <xdr:nvSpPr>
          <xdr:cNvPr id="5" name="Rectangle: Rounded Corners 4">
            <a:extLst>
              <a:ext uri="{FF2B5EF4-FFF2-40B4-BE49-F238E27FC236}">
                <a16:creationId xmlns:a16="http://schemas.microsoft.com/office/drawing/2014/main" id="{FEF263E3-4782-4CB5-999C-6E5ACFC31A70}"/>
              </a:ext>
            </a:extLst>
          </xdr:cNvPr>
          <xdr:cNvSpPr/>
        </xdr:nvSpPr>
        <xdr:spPr>
          <a:xfrm>
            <a:off x="543100" y="735809"/>
            <a:ext cx="1719813" cy="371324"/>
          </a:xfrm>
          <a:prstGeom prst="roundRect">
            <a:avLst/>
          </a:prstGeom>
          <a:solidFill>
            <a:schemeClr val="tx2">
              <a:lumMod val="75000"/>
              <a:lumOff val="25000"/>
            </a:schemeClr>
          </a:solidFill>
          <a:ln>
            <a:noFill/>
          </a:ln>
          <a:effectLst>
            <a:glow rad="63500">
              <a:schemeClr val="bg2">
                <a:lumMod val="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696960-9685-4D8E-B1DA-0FA73513BD63}" type="TxLink">
              <a:rPr lang="en-US" sz="1800" b="1" i="0" u="none" strike="noStrike">
                <a:solidFill>
                  <a:schemeClr val="bg2"/>
                </a:solidFill>
                <a:latin typeface="Calibri"/>
                <a:cs typeface="Calibri"/>
              </a:rPr>
              <a:pPr algn="ctr"/>
              <a:t> $2,297,200.86 </a:t>
            </a:fld>
            <a:endParaRPr lang="en-US" sz="1800" b="1">
              <a:solidFill>
                <a:schemeClr val="bg2"/>
              </a:solidFill>
            </a:endParaRPr>
          </a:p>
        </xdr:txBody>
      </xdr:sp>
    </xdr:grpSp>
    <xdr:clientData/>
  </xdr:twoCellAnchor>
  <xdr:twoCellAnchor>
    <xdr:from>
      <xdr:col>0</xdr:col>
      <xdr:colOff>17189</xdr:colOff>
      <xdr:row>8</xdr:row>
      <xdr:rowOff>8348</xdr:rowOff>
    </xdr:from>
    <xdr:to>
      <xdr:col>2</xdr:col>
      <xdr:colOff>74707</xdr:colOff>
      <xdr:row>10</xdr:row>
      <xdr:rowOff>0</xdr:rowOff>
    </xdr:to>
    <xdr:sp macro="" textlink="">
      <xdr:nvSpPr>
        <xdr:cNvPr id="7" name="Rectangle: Rounded Corners 6">
          <a:extLst>
            <a:ext uri="{FF2B5EF4-FFF2-40B4-BE49-F238E27FC236}">
              <a16:creationId xmlns:a16="http://schemas.microsoft.com/office/drawing/2014/main" id="{01899BA6-8536-49C5-BFBB-D8FAE2D9988C}"/>
            </a:ext>
          </a:extLst>
        </xdr:cNvPr>
        <xdr:cNvSpPr/>
      </xdr:nvSpPr>
      <xdr:spPr>
        <a:xfrm>
          <a:off x="17189" y="1442701"/>
          <a:ext cx="1282694" cy="350240"/>
        </a:xfrm>
        <a:prstGeom prst="roundRect">
          <a:avLst/>
        </a:prstGeom>
        <a:solidFill>
          <a:schemeClr val="tx2">
            <a:lumMod val="75000"/>
            <a:lumOff val="25000"/>
          </a:schemeClr>
        </a:solidFill>
        <a:ln>
          <a:noFill/>
        </a:ln>
        <a:effectLst>
          <a:innerShdw blurRad="63500" dist="50800" dir="13500000">
            <a:schemeClr val="tx2">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 </a:t>
          </a:r>
          <a:r>
            <a:rPr lang="en-US" sz="1400" b="1"/>
            <a:t>YoY</a:t>
          </a:r>
          <a:r>
            <a:rPr lang="en-US" sz="1400" b="1" baseline="0"/>
            <a:t> </a:t>
          </a:r>
          <a:r>
            <a:rPr lang="en-US" sz="1400" b="1" baseline="0">
              <a:ln>
                <a:noFill/>
              </a:ln>
            </a:rPr>
            <a:t>GROWTH</a:t>
          </a:r>
          <a:r>
            <a:rPr lang="en-US" sz="1400" b="1"/>
            <a:t> </a:t>
          </a:r>
        </a:p>
      </xdr:txBody>
    </xdr:sp>
    <xdr:clientData/>
  </xdr:twoCellAnchor>
  <mc:AlternateContent xmlns:mc="http://schemas.openxmlformats.org/markup-compatibility/2006">
    <mc:Choice xmlns:a14="http://schemas.microsoft.com/office/drawing/2010/main" Requires="a14">
      <xdr:twoCellAnchor>
        <xdr:from>
          <xdr:col>2</xdr:col>
          <xdr:colOff>294430</xdr:colOff>
          <xdr:row>8</xdr:row>
          <xdr:rowOff>21981</xdr:rowOff>
        </xdr:from>
        <xdr:to>
          <xdr:col>4</xdr:col>
          <xdr:colOff>152376</xdr:colOff>
          <xdr:row>10</xdr:row>
          <xdr:rowOff>7327</xdr:rowOff>
        </xdr:to>
        <xdr:pic>
          <xdr:nvPicPr>
            <xdr:cNvPr id="15" name="Picture 14">
              <a:extLst>
                <a:ext uri="{FF2B5EF4-FFF2-40B4-BE49-F238E27FC236}">
                  <a16:creationId xmlns:a16="http://schemas.microsoft.com/office/drawing/2014/main" id="{40D7F794-0C73-12C7-A84E-0D8F1B16A294}"/>
                </a:ext>
              </a:extLst>
            </xdr:cNvPr>
            <xdr:cNvPicPr>
              <a:picLocks noChangeAspect="1" noChangeArrowheads="1"/>
              <a:extLst>
                <a:ext uri="{84589F7E-364E-4C9E-8A38-B11213B215E9}">
                  <a14:cameraTool cellRange="'kpi YOY'!$H$8" spid="_x0000_s10333"/>
                </a:ext>
              </a:extLst>
            </xdr:cNvPicPr>
          </xdr:nvPicPr>
          <xdr:blipFill>
            <a:blip xmlns:r="http://schemas.openxmlformats.org/officeDocument/2006/relationships" r:embed="rId1"/>
            <a:srcRect/>
            <a:stretch>
              <a:fillRect/>
            </a:stretch>
          </xdr:blipFill>
          <xdr:spPr bwMode="auto">
            <a:xfrm>
              <a:off x="1510699" y="1487366"/>
              <a:ext cx="1074215" cy="351692"/>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9</xdr:col>
      <xdr:colOff>36141</xdr:colOff>
      <xdr:row>3</xdr:row>
      <xdr:rowOff>120357</xdr:rowOff>
    </xdr:from>
    <xdr:to>
      <xdr:col>13</xdr:col>
      <xdr:colOff>397101</xdr:colOff>
      <xdr:row>10</xdr:row>
      <xdr:rowOff>53340</xdr:rowOff>
    </xdr:to>
    <xdr:grpSp>
      <xdr:nvGrpSpPr>
        <xdr:cNvPr id="8" name="Group 7">
          <a:extLst>
            <a:ext uri="{FF2B5EF4-FFF2-40B4-BE49-F238E27FC236}">
              <a16:creationId xmlns:a16="http://schemas.microsoft.com/office/drawing/2014/main" id="{29B2A4DA-20B7-D2D0-55D1-CEED2A14F06C}"/>
            </a:ext>
          </a:extLst>
        </xdr:cNvPr>
        <xdr:cNvGrpSpPr/>
      </xdr:nvGrpSpPr>
      <xdr:grpSpPr>
        <a:xfrm>
          <a:off x="5522541" y="668997"/>
          <a:ext cx="2799360" cy="1213143"/>
          <a:chOff x="5549435" y="658239"/>
          <a:chExt cx="2811313" cy="1137582"/>
        </a:xfrm>
      </xdr:grpSpPr>
      <xdr:sp macro="" textlink="">
        <xdr:nvSpPr>
          <xdr:cNvPr id="26" name="Shape 23">
            <a:extLst>
              <a:ext uri="{FF2B5EF4-FFF2-40B4-BE49-F238E27FC236}">
                <a16:creationId xmlns:a16="http://schemas.microsoft.com/office/drawing/2014/main" id="{36BD25A4-A284-91D0-C127-CC0944440204}"/>
              </a:ext>
            </a:extLst>
          </xdr:cNvPr>
          <xdr:cNvSpPr/>
        </xdr:nvSpPr>
        <xdr:spPr>
          <a:xfrm>
            <a:off x="5549435" y="658239"/>
            <a:ext cx="2811313" cy="1137582"/>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innerShdw blurRad="63500" dist="50800" dir="13500000">
              <a:prstClr val="black">
                <a:alpha val="50000"/>
              </a:prstClr>
            </a:inn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2"/>
              </a:solidFill>
            </a:endParaRPr>
          </a:p>
        </xdr:txBody>
      </xdr:sp>
      <xdr:sp macro="" textlink="KpI!$H$17">
        <xdr:nvSpPr>
          <xdr:cNvPr id="27" name="Rectangle: Rounded Corners 26">
            <a:extLst>
              <a:ext uri="{FF2B5EF4-FFF2-40B4-BE49-F238E27FC236}">
                <a16:creationId xmlns:a16="http://schemas.microsoft.com/office/drawing/2014/main" id="{CD424AE9-C905-6A66-4BBD-72DA1C9E5C9D}"/>
              </a:ext>
            </a:extLst>
          </xdr:cNvPr>
          <xdr:cNvSpPr/>
        </xdr:nvSpPr>
        <xdr:spPr>
          <a:xfrm>
            <a:off x="6115994" y="732968"/>
            <a:ext cx="1798048" cy="358698"/>
          </a:xfrm>
          <a:prstGeom prst="roundRect">
            <a:avLst/>
          </a:prstGeom>
          <a:solidFill>
            <a:schemeClr val="tx2">
              <a:lumMod val="75000"/>
              <a:lumOff val="25000"/>
            </a:schemeClr>
          </a:solidFill>
          <a:ln>
            <a:noFill/>
          </a:ln>
          <a:effectLst>
            <a:glow rad="63500">
              <a:schemeClr val="bg2">
                <a:lumMod val="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1630F7-FECB-423B-94CF-C987C7DCC380}" type="TxLink">
              <a:rPr lang="en-US" sz="1800" b="1" i="0" u="none" strike="noStrike">
                <a:solidFill>
                  <a:schemeClr val="bg2"/>
                </a:solidFill>
                <a:latin typeface="Calibri"/>
                <a:cs typeface="Calibri"/>
              </a:rPr>
              <a:pPr algn="ctr"/>
              <a:t>#37873</a:t>
            </a:fld>
            <a:endParaRPr lang="en-US" sz="1800" b="1">
              <a:solidFill>
                <a:schemeClr val="bg2"/>
              </a:solidFill>
            </a:endParaRPr>
          </a:p>
        </xdr:txBody>
      </xdr:sp>
      <xdr:sp macro="" textlink="">
        <xdr:nvSpPr>
          <xdr:cNvPr id="28" name="Rectangle: Rounded Corners 27">
            <a:extLst>
              <a:ext uri="{FF2B5EF4-FFF2-40B4-BE49-F238E27FC236}">
                <a16:creationId xmlns:a16="http://schemas.microsoft.com/office/drawing/2014/main" id="{70DB9615-E6A2-7518-AFD9-260A2BECA237}"/>
              </a:ext>
            </a:extLst>
          </xdr:cNvPr>
          <xdr:cNvSpPr/>
        </xdr:nvSpPr>
        <xdr:spPr>
          <a:xfrm>
            <a:off x="5592202" y="1427918"/>
            <a:ext cx="1362916" cy="357553"/>
          </a:xfrm>
          <a:prstGeom prst="roundRect">
            <a:avLst/>
          </a:prstGeom>
          <a:solidFill>
            <a:schemeClr val="tx2">
              <a:lumMod val="75000"/>
              <a:lumOff val="25000"/>
            </a:schemeClr>
          </a:solidFill>
          <a:ln>
            <a:noFill/>
          </a:ln>
          <a:effectLst>
            <a:innerShdw blurRad="63500" dist="50800" dir="13500000">
              <a:schemeClr val="tx2">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ctr"/>
          <a:lstStyle/>
          <a:p>
            <a:pPr algn="l"/>
            <a:r>
              <a:rPr lang="en-US" sz="1200" b="1">
                <a:solidFill>
                  <a:schemeClr val="bg2"/>
                </a:solidFill>
              </a:rPr>
              <a:t> </a:t>
            </a:r>
            <a:r>
              <a:rPr lang="en-US" sz="1400" b="1">
                <a:solidFill>
                  <a:schemeClr val="bg2"/>
                </a:solidFill>
              </a:rPr>
              <a:t>YoY</a:t>
            </a:r>
            <a:r>
              <a:rPr lang="en-US" sz="1400" b="1" baseline="0">
                <a:solidFill>
                  <a:schemeClr val="bg2"/>
                </a:solidFill>
              </a:rPr>
              <a:t> </a:t>
            </a:r>
            <a:r>
              <a:rPr lang="en-US" sz="1400" b="1" baseline="0">
                <a:ln>
                  <a:noFill/>
                </a:ln>
                <a:solidFill>
                  <a:schemeClr val="bg2"/>
                </a:solidFill>
              </a:rPr>
              <a:t>GROWTH</a:t>
            </a:r>
            <a:r>
              <a:rPr lang="en-US" sz="1400" b="1">
                <a:solidFill>
                  <a:schemeClr val="bg2"/>
                </a:solidFill>
              </a:rPr>
              <a:t> </a:t>
            </a:r>
          </a:p>
        </xdr:txBody>
      </xdr:sp>
    </xdr:grpSp>
    <xdr:clientData/>
  </xdr:twoCellAnchor>
  <xdr:twoCellAnchor>
    <xdr:from>
      <xdr:col>4</xdr:col>
      <xdr:colOff>266700</xdr:colOff>
      <xdr:row>2</xdr:row>
      <xdr:rowOff>75464</xdr:rowOff>
    </xdr:from>
    <xdr:to>
      <xdr:col>9</xdr:col>
      <xdr:colOff>45026</xdr:colOff>
      <xdr:row>10</xdr:row>
      <xdr:rowOff>60959</xdr:rowOff>
    </xdr:to>
    <xdr:grpSp>
      <xdr:nvGrpSpPr>
        <xdr:cNvPr id="48" name="Group 47">
          <a:extLst>
            <a:ext uri="{FF2B5EF4-FFF2-40B4-BE49-F238E27FC236}">
              <a16:creationId xmlns:a16="http://schemas.microsoft.com/office/drawing/2014/main" id="{587E66D6-B369-D9B5-DCA2-CD4F04AC3A46}"/>
            </a:ext>
          </a:extLst>
        </xdr:cNvPr>
        <xdr:cNvGrpSpPr/>
      </xdr:nvGrpSpPr>
      <xdr:grpSpPr>
        <a:xfrm>
          <a:off x="2705100" y="441224"/>
          <a:ext cx="2826326" cy="1448535"/>
          <a:chOff x="2705100" y="441960"/>
          <a:chExt cx="2745368" cy="1447799"/>
        </a:xfrm>
      </xdr:grpSpPr>
      <xdr:grpSp>
        <xdr:nvGrpSpPr>
          <xdr:cNvPr id="18" name="Group 17">
            <a:extLst>
              <a:ext uri="{FF2B5EF4-FFF2-40B4-BE49-F238E27FC236}">
                <a16:creationId xmlns:a16="http://schemas.microsoft.com/office/drawing/2014/main" id="{0DE0A53F-3C02-4D52-B9C9-60FA3BAA9197}"/>
              </a:ext>
            </a:extLst>
          </xdr:cNvPr>
          <xdr:cNvGrpSpPr/>
        </xdr:nvGrpSpPr>
        <xdr:grpSpPr>
          <a:xfrm>
            <a:off x="2705100" y="693418"/>
            <a:ext cx="2716425" cy="1196341"/>
            <a:chOff x="-53340" y="716278"/>
            <a:chExt cx="2716425" cy="1196341"/>
          </a:xfrm>
        </xdr:grpSpPr>
        <xdr:sp macro="" textlink="">
          <xdr:nvSpPr>
            <xdr:cNvPr id="20" name="Shape 23">
              <a:extLst>
                <a:ext uri="{FF2B5EF4-FFF2-40B4-BE49-F238E27FC236}">
                  <a16:creationId xmlns:a16="http://schemas.microsoft.com/office/drawing/2014/main" id="{4C9BDCE2-E192-D78A-5D2E-5D4B7430BD86}"/>
                </a:ext>
              </a:extLst>
            </xdr:cNvPr>
            <xdr:cNvSpPr/>
          </xdr:nvSpPr>
          <xdr:spPr>
            <a:xfrm>
              <a:off x="-53340" y="716278"/>
              <a:ext cx="2716425" cy="1196341"/>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innerShdw blurRad="63500" dist="50800" dir="13500000">
                <a:prstClr val="black">
                  <a:alpha val="50000"/>
                </a:prstClr>
              </a:inn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KpI!$E$17">
          <xdr:nvSpPr>
            <xdr:cNvPr id="21" name="Rectangle: Rounded Corners 20">
              <a:extLst>
                <a:ext uri="{FF2B5EF4-FFF2-40B4-BE49-F238E27FC236}">
                  <a16:creationId xmlns:a16="http://schemas.microsoft.com/office/drawing/2014/main" id="{AE0F965D-8B8D-7BEE-03E8-F566079FF819}"/>
                </a:ext>
              </a:extLst>
            </xdr:cNvPr>
            <xdr:cNvSpPr/>
          </xdr:nvSpPr>
          <xdr:spPr>
            <a:xfrm>
              <a:off x="548640" y="754380"/>
              <a:ext cx="1737360" cy="365760"/>
            </a:xfrm>
            <a:prstGeom prst="roundRect">
              <a:avLst/>
            </a:prstGeom>
            <a:solidFill>
              <a:schemeClr val="tx2">
                <a:lumMod val="75000"/>
                <a:lumOff val="25000"/>
              </a:schemeClr>
            </a:solidFill>
            <a:ln>
              <a:noFill/>
            </a:ln>
            <a:effectLst>
              <a:glow rad="63500">
                <a:schemeClr val="bg2">
                  <a:lumMod val="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C11105-4F21-458A-81AB-0DE68B258BA5}" type="TxLink">
                <a:rPr lang="en-US" sz="1800" b="1" i="0" u="none" strike="noStrike">
                  <a:solidFill>
                    <a:schemeClr val="bg2"/>
                  </a:solidFill>
                  <a:latin typeface="Calibri"/>
                  <a:cs typeface="Calibri"/>
                </a:rPr>
                <a:pPr algn="ctr"/>
                <a:t> $286,397.02 </a:t>
              </a:fld>
              <a:endParaRPr lang="en-US" sz="1800" b="1">
                <a:solidFill>
                  <a:schemeClr val="bg2"/>
                </a:solidFill>
              </a:endParaRPr>
            </a:p>
          </xdr:txBody>
        </xdr:sp>
        <xdr:sp macro="" textlink="">
          <xdr:nvSpPr>
            <xdr:cNvPr id="22" name="Rectangle: Rounded Corners 21">
              <a:extLst>
                <a:ext uri="{FF2B5EF4-FFF2-40B4-BE49-F238E27FC236}">
                  <a16:creationId xmlns:a16="http://schemas.microsoft.com/office/drawing/2014/main" id="{CFEF2E83-63B5-3741-832E-44ECDF076F2B}"/>
                </a:ext>
              </a:extLst>
            </xdr:cNvPr>
            <xdr:cNvSpPr/>
          </xdr:nvSpPr>
          <xdr:spPr>
            <a:xfrm>
              <a:off x="-1988" y="1523956"/>
              <a:ext cx="1235696" cy="356978"/>
            </a:xfrm>
            <a:prstGeom prst="roundRect">
              <a:avLst/>
            </a:prstGeom>
            <a:solidFill>
              <a:schemeClr val="tx2">
                <a:lumMod val="75000"/>
                <a:lumOff val="25000"/>
              </a:schemeClr>
            </a:solidFill>
            <a:ln>
              <a:noFill/>
            </a:ln>
            <a:effectLst>
              <a:innerShdw blurRad="63500" dist="50800" dir="13500000">
                <a:schemeClr val="tx2">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 </a:t>
              </a:r>
              <a:r>
                <a:rPr lang="en-US" sz="1400" b="1"/>
                <a:t>YoY</a:t>
              </a:r>
              <a:r>
                <a:rPr lang="en-US" sz="1400" b="1" baseline="0"/>
                <a:t> </a:t>
              </a:r>
              <a:r>
                <a:rPr lang="en-US" sz="1400" b="1" baseline="0">
                  <a:ln>
                    <a:noFill/>
                  </a:ln>
                </a:rPr>
                <a:t>GROWTH</a:t>
              </a:r>
              <a:r>
                <a:rPr lang="en-US" sz="1400" b="1"/>
                <a:t> </a:t>
              </a:r>
            </a:p>
          </xdr:txBody>
        </xdr:sp>
      </xdr:grpSp>
      <xdr:sp macro="" textlink="">
        <xdr:nvSpPr>
          <xdr:cNvPr id="44" name="Shape 27">
            <a:extLst>
              <a:ext uri="{FF2B5EF4-FFF2-40B4-BE49-F238E27FC236}">
                <a16:creationId xmlns:a16="http://schemas.microsoft.com/office/drawing/2014/main" id="{93641978-74EF-4EFF-AA44-EDEC84C87EAC}"/>
              </a:ext>
            </a:extLst>
          </xdr:cNvPr>
          <xdr:cNvSpPr/>
        </xdr:nvSpPr>
        <xdr:spPr>
          <a:xfrm>
            <a:off x="2766060" y="441960"/>
            <a:ext cx="2684408" cy="245124"/>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clientData/>
  </xdr:twoCellAnchor>
  <xdr:twoCellAnchor>
    <xdr:from>
      <xdr:col>9</xdr:col>
      <xdr:colOff>50668</xdr:colOff>
      <xdr:row>2</xdr:row>
      <xdr:rowOff>82938</xdr:rowOff>
    </xdr:from>
    <xdr:to>
      <xdr:col>13</xdr:col>
      <xdr:colOff>415680</xdr:colOff>
      <xdr:row>3</xdr:row>
      <xdr:rowOff>144036</xdr:rowOff>
    </xdr:to>
    <xdr:sp macro="" textlink="">
      <xdr:nvSpPr>
        <xdr:cNvPr id="45" name="Shape 30">
          <a:extLst>
            <a:ext uri="{FF2B5EF4-FFF2-40B4-BE49-F238E27FC236}">
              <a16:creationId xmlns:a16="http://schemas.microsoft.com/office/drawing/2014/main" id="{DC67569A-3F61-4E9B-8BAD-7357221EC68D}"/>
            </a:ext>
          </a:extLst>
        </xdr:cNvPr>
        <xdr:cNvSpPr/>
      </xdr:nvSpPr>
      <xdr:spPr>
        <a:xfrm>
          <a:off x="5563962" y="441526"/>
          <a:ext cx="2815365" cy="24039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2"/>
              </a:solidFill>
              <a:latin typeface="Lato"/>
              <a:ea typeface="Lato"/>
              <a:cs typeface="Lato"/>
              <a:sym typeface="Lato"/>
            </a:rPr>
            <a:t> QUANTITY</a:t>
          </a:r>
          <a:endParaRPr sz="1400">
            <a:solidFill>
              <a:schemeClr val="bg2"/>
            </a:solidFill>
          </a:endParaRPr>
        </a:p>
      </xdr:txBody>
    </xdr:sp>
    <xdr:clientData/>
  </xdr:twoCellAnchor>
  <xdr:twoCellAnchor>
    <xdr:from>
      <xdr:col>13</xdr:col>
      <xdr:colOff>386213</xdr:colOff>
      <xdr:row>2</xdr:row>
      <xdr:rowOff>75458</xdr:rowOff>
    </xdr:from>
    <xdr:to>
      <xdr:col>18</xdr:col>
      <xdr:colOff>134585</xdr:colOff>
      <xdr:row>10</xdr:row>
      <xdr:rowOff>53340</xdr:rowOff>
    </xdr:to>
    <xdr:grpSp>
      <xdr:nvGrpSpPr>
        <xdr:cNvPr id="50" name="Group 49">
          <a:extLst>
            <a:ext uri="{FF2B5EF4-FFF2-40B4-BE49-F238E27FC236}">
              <a16:creationId xmlns:a16="http://schemas.microsoft.com/office/drawing/2014/main" id="{EAA4F213-F4CB-CCD4-95FB-77DF7CDA9A3E}"/>
            </a:ext>
          </a:extLst>
        </xdr:cNvPr>
        <xdr:cNvGrpSpPr/>
      </xdr:nvGrpSpPr>
      <xdr:grpSpPr>
        <a:xfrm>
          <a:off x="8311013" y="441218"/>
          <a:ext cx="2796372" cy="1440922"/>
          <a:chOff x="8183880" y="419100"/>
          <a:chExt cx="2716425" cy="1411437"/>
        </a:xfrm>
      </xdr:grpSpPr>
      <xdr:grpSp>
        <xdr:nvGrpSpPr>
          <xdr:cNvPr id="30" name="Group 29">
            <a:extLst>
              <a:ext uri="{FF2B5EF4-FFF2-40B4-BE49-F238E27FC236}">
                <a16:creationId xmlns:a16="http://schemas.microsoft.com/office/drawing/2014/main" id="{4A189152-297D-4540-9D84-991574EFEC7F}"/>
              </a:ext>
            </a:extLst>
          </xdr:cNvPr>
          <xdr:cNvGrpSpPr/>
        </xdr:nvGrpSpPr>
        <xdr:grpSpPr>
          <a:xfrm>
            <a:off x="8183880" y="670560"/>
            <a:ext cx="2716425" cy="1159977"/>
            <a:chOff x="0" y="678180"/>
            <a:chExt cx="2716425" cy="1159977"/>
          </a:xfrm>
        </xdr:grpSpPr>
        <xdr:sp macro="" textlink="">
          <xdr:nvSpPr>
            <xdr:cNvPr id="32" name="Shape 23">
              <a:extLst>
                <a:ext uri="{FF2B5EF4-FFF2-40B4-BE49-F238E27FC236}">
                  <a16:creationId xmlns:a16="http://schemas.microsoft.com/office/drawing/2014/main" id="{34C3CF9C-8CC3-664B-9102-21B1FC417311}"/>
                </a:ext>
              </a:extLst>
            </xdr:cNvPr>
            <xdr:cNvSpPr/>
          </xdr:nvSpPr>
          <xdr:spPr>
            <a:xfrm>
              <a:off x="0" y="678180"/>
              <a:ext cx="2716425" cy="1159977"/>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innerShdw blurRad="63500" dist="50800" dir="13500000">
                <a:prstClr val="black">
                  <a:alpha val="50000"/>
                </a:prstClr>
              </a:inn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KpI!K17">
          <xdr:nvSpPr>
            <xdr:cNvPr id="33" name="Rectangle: Rounded Corners 32">
              <a:extLst>
                <a:ext uri="{FF2B5EF4-FFF2-40B4-BE49-F238E27FC236}">
                  <a16:creationId xmlns:a16="http://schemas.microsoft.com/office/drawing/2014/main" id="{902F816D-0972-DBA8-3F7A-4361FD6D3A6B}"/>
                </a:ext>
              </a:extLst>
            </xdr:cNvPr>
            <xdr:cNvSpPr/>
          </xdr:nvSpPr>
          <xdr:spPr>
            <a:xfrm>
              <a:off x="525780" y="746760"/>
              <a:ext cx="1737360" cy="365760"/>
            </a:xfrm>
            <a:prstGeom prst="roundRect">
              <a:avLst/>
            </a:prstGeom>
            <a:solidFill>
              <a:schemeClr val="tx2">
                <a:lumMod val="75000"/>
                <a:lumOff val="25000"/>
              </a:schemeClr>
            </a:solidFill>
            <a:ln>
              <a:noFill/>
            </a:ln>
            <a:effectLst>
              <a:glow rad="63500">
                <a:schemeClr val="bg2">
                  <a:lumMod val="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E48D0F-B279-4ACB-938A-10B0E76E3C77}" type="TxLink">
                <a:rPr lang="en-US" sz="1800" b="1" i="0" u="none" strike="noStrike">
                  <a:solidFill>
                    <a:schemeClr val="bg2"/>
                  </a:solidFill>
                  <a:latin typeface="Calibri"/>
                  <a:cs typeface="Calibri"/>
                </a:rPr>
                <a:pPr algn="ctr"/>
                <a:t>#9994</a:t>
              </a:fld>
              <a:endParaRPr lang="en-US" sz="3200" b="1">
                <a:solidFill>
                  <a:schemeClr val="bg2"/>
                </a:solidFill>
              </a:endParaRPr>
            </a:p>
          </xdr:txBody>
        </xdr:sp>
        <xdr:sp macro="" textlink="">
          <xdr:nvSpPr>
            <xdr:cNvPr id="34" name="Rectangle: Rounded Corners 33">
              <a:extLst>
                <a:ext uri="{FF2B5EF4-FFF2-40B4-BE49-F238E27FC236}">
                  <a16:creationId xmlns:a16="http://schemas.microsoft.com/office/drawing/2014/main" id="{71E9F4D6-34E4-1DD6-D61C-8D5AE3EA810F}"/>
                </a:ext>
              </a:extLst>
            </xdr:cNvPr>
            <xdr:cNvSpPr/>
          </xdr:nvSpPr>
          <xdr:spPr>
            <a:xfrm>
              <a:off x="5229" y="1424924"/>
              <a:ext cx="1317926" cy="381000"/>
            </a:xfrm>
            <a:prstGeom prst="roundRect">
              <a:avLst/>
            </a:prstGeom>
            <a:solidFill>
              <a:schemeClr val="tx2">
                <a:lumMod val="75000"/>
                <a:lumOff val="25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 </a:t>
              </a:r>
              <a:r>
                <a:rPr lang="en-US" sz="1400" b="1"/>
                <a:t>YoY</a:t>
              </a:r>
              <a:r>
                <a:rPr lang="en-US" sz="1400" b="1" baseline="0"/>
                <a:t> </a:t>
              </a:r>
              <a:r>
                <a:rPr lang="en-US" sz="1400" b="1" baseline="0">
                  <a:ln>
                    <a:noFill/>
                  </a:ln>
                </a:rPr>
                <a:t>GROWTH</a:t>
              </a:r>
              <a:r>
                <a:rPr lang="en-US" sz="1400" b="1"/>
                <a:t> </a:t>
              </a:r>
            </a:p>
          </xdr:txBody>
        </xdr:sp>
      </xdr:grpSp>
      <xdr:sp macro="" textlink="">
        <xdr:nvSpPr>
          <xdr:cNvPr id="46" name="Shape 33">
            <a:extLst>
              <a:ext uri="{FF2B5EF4-FFF2-40B4-BE49-F238E27FC236}">
                <a16:creationId xmlns:a16="http://schemas.microsoft.com/office/drawing/2014/main" id="{B69BD82F-DB8F-4F69-A0D0-606AC1B6E8A6}"/>
              </a:ext>
            </a:extLst>
          </xdr:cNvPr>
          <xdr:cNvSpPr/>
        </xdr:nvSpPr>
        <xdr:spPr>
          <a:xfrm>
            <a:off x="8260079" y="419100"/>
            <a:ext cx="2618459" cy="245124"/>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clientData/>
  </xdr:twoCellAnchor>
  <xdr:twoCellAnchor>
    <xdr:from>
      <xdr:col>18</xdr:col>
      <xdr:colOff>115809</xdr:colOff>
      <xdr:row>3</xdr:row>
      <xdr:rowOff>88863</xdr:rowOff>
    </xdr:from>
    <xdr:to>
      <xdr:col>22</xdr:col>
      <xdr:colOff>182880</xdr:colOff>
      <xdr:row>9</xdr:row>
      <xdr:rowOff>175260</xdr:rowOff>
    </xdr:to>
    <xdr:grpSp>
      <xdr:nvGrpSpPr>
        <xdr:cNvPr id="36" name="Group 35">
          <a:extLst>
            <a:ext uri="{FF2B5EF4-FFF2-40B4-BE49-F238E27FC236}">
              <a16:creationId xmlns:a16="http://schemas.microsoft.com/office/drawing/2014/main" id="{6F84294B-0D0C-40EF-85D5-EEB22784BCB1}"/>
            </a:ext>
          </a:extLst>
        </xdr:cNvPr>
        <xdr:cNvGrpSpPr/>
      </xdr:nvGrpSpPr>
      <xdr:grpSpPr>
        <a:xfrm>
          <a:off x="11088609" y="637503"/>
          <a:ext cx="2840751" cy="1183677"/>
          <a:chOff x="-50529" y="678180"/>
          <a:chExt cx="2716425" cy="1159977"/>
        </a:xfrm>
      </xdr:grpSpPr>
      <xdr:sp macro="" textlink="">
        <xdr:nvSpPr>
          <xdr:cNvPr id="38" name="Shape 23">
            <a:extLst>
              <a:ext uri="{FF2B5EF4-FFF2-40B4-BE49-F238E27FC236}">
                <a16:creationId xmlns:a16="http://schemas.microsoft.com/office/drawing/2014/main" id="{A27CF766-E75F-5FAD-CAF5-2211F13A2721}"/>
              </a:ext>
            </a:extLst>
          </xdr:cNvPr>
          <xdr:cNvSpPr/>
        </xdr:nvSpPr>
        <xdr:spPr>
          <a:xfrm>
            <a:off x="-50529" y="678180"/>
            <a:ext cx="2716425" cy="1159977"/>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innerShdw blurRad="63500" dist="50800" dir="13500000">
              <a:schemeClr val="tx2">
                <a:alpha val="50000"/>
              </a:schemeClr>
            </a:inn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KpI!N17">
        <xdr:nvSpPr>
          <xdr:cNvPr id="39" name="Rectangle: Rounded Corners 38">
            <a:extLst>
              <a:ext uri="{FF2B5EF4-FFF2-40B4-BE49-F238E27FC236}">
                <a16:creationId xmlns:a16="http://schemas.microsoft.com/office/drawing/2014/main" id="{6B7EDD3A-6ECC-C3C4-545E-670C557135E1}"/>
              </a:ext>
            </a:extLst>
          </xdr:cNvPr>
          <xdr:cNvSpPr/>
        </xdr:nvSpPr>
        <xdr:spPr>
          <a:xfrm>
            <a:off x="525780" y="738946"/>
            <a:ext cx="1737360" cy="365760"/>
          </a:xfrm>
          <a:prstGeom prst="roundRect">
            <a:avLst/>
          </a:prstGeom>
          <a:solidFill>
            <a:schemeClr val="tx2">
              <a:lumMod val="75000"/>
              <a:lumOff val="25000"/>
            </a:schemeClr>
          </a:solidFill>
          <a:ln>
            <a:noFill/>
          </a:ln>
          <a:effectLst>
            <a:glow rad="63500">
              <a:schemeClr val="bg2">
                <a:lumMod val="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41D022-6A75-4C88-856D-4A4C34683393}"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US" sz="1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0" name="Rectangle: Rounded Corners 39">
            <a:extLst>
              <a:ext uri="{FF2B5EF4-FFF2-40B4-BE49-F238E27FC236}">
                <a16:creationId xmlns:a16="http://schemas.microsoft.com/office/drawing/2014/main" id="{F3D25442-BB8D-AA2C-6DC7-BE9F4F325E36}"/>
              </a:ext>
            </a:extLst>
          </xdr:cNvPr>
          <xdr:cNvSpPr/>
        </xdr:nvSpPr>
        <xdr:spPr>
          <a:xfrm>
            <a:off x="236220" y="1371601"/>
            <a:ext cx="1440180" cy="2723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 </a:t>
            </a:r>
            <a:endParaRPr lang="en-US" sz="1400" b="1"/>
          </a:p>
        </xdr:txBody>
      </xdr:sp>
    </xdr:grpSp>
    <xdr:clientData/>
  </xdr:twoCellAnchor>
  <xdr:twoCellAnchor>
    <xdr:from>
      <xdr:col>18</xdr:col>
      <xdr:colOff>207534</xdr:colOff>
      <xdr:row>2</xdr:row>
      <xdr:rowOff>38100</xdr:rowOff>
    </xdr:from>
    <xdr:to>
      <xdr:col>22</xdr:col>
      <xdr:colOff>254000</xdr:colOff>
      <xdr:row>3</xdr:row>
      <xdr:rowOff>105493</xdr:rowOff>
    </xdr:to>
    <xdr:sp macro="" textlink="">
      <xdr:nvSpPr>
        <xdr:cNvPr id="47" name="Shape 36">
          <a:extLst>
            <a:ext uri="{FF2B5EF4-FFF2-40B4-BE49-F238E27FC236}">
              <a16:creationId xmlns:a16="http://schemas.microsoft.com/office/drawing/2014/main" id="{5E98F796-377F-47DD-99DC-BEE6B624B9F3}"/>
            </a:ext>
          </a:extLst>
        </xdr:cNvPr>
        <xdr:cNvSpPr/>
      </xdr:nvSpPr>
      <xdr:spPr>
        <a:xfrm>
          <a:off x="11234122" y="396688"/>
          <a:ext cx="2825525" cy="24668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clientData/>
  </xdr:twoCellAnchor>
  <xdr:twoCellAnchor>
    <xdr:from>
      <xdr:col>5</xdr:col>
      <xdr:colOff>297180</xdr:colOff>
      <xdr:row>5</xdr:row>
      <xdr:rowOff>121920</xdr:rowOff>
    </xdr:from>
    <xdr:to>
      <xdr:col>7</xdr:col>
      <xdr:colOff>594360</xdr:colOff>
      <xdr:row>8</xdr:row>
      <xdr:rowOff>11430</xdr:rowOff>
    </xdr:to>
    <xdr:graphicFrame macro="">
      <xdr:nvGraphicFramePr>
        <xdr:cNvPr id="56" name="Chart 55">
          <a:extLst>
            <a:ext uri="{FF2B5EF4-FFF2-40B4-BE49-F238E27FC236}">
              <a16:creationId xmlns:a16="http://schemas.microsoft.com/office/drawing/2014/main" id="{CA082F76-9D83-4C18-8466-326F2A99D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601980</xdr:colOff>
      <xdr:row>5</xdr:row>
      <xdr:rowOff>114300</xdr:rowOff>
    </xdr:from>
    <xdr:to>
      <xdr:col>12</xdr:col>
      <xdr:colOff>205740</xdr:colOff>
      <xdr:row>8</xdr:row>
      <xdr:rowOff>3810</xdr:rowOff>
    </xdr:to>
    <xdr:graphicFrame macro="">
      <xdr:nvGraphicFramePr>
        <xdr:cNvPr id="57" name="Chart 56">
          <a:extLst>
            <a:ext uri="{FF2B5EF4-FFF2-40B4-BE49-F238E27FC236}">
              <a16:creationId xmlns:a16="http://schemas.microsoft.com/office/drawing/2014/main" id="{04E0AE7D-5D2B-492F-858C-F004E6609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106680</xdr:colOff>
      <xdr:row>5</xdr:row>
      <xdr:rowOff>99060</xdr:rowOff>
    </xdr:from>
    <xdr:to>
      <xdr:col>16</xdr:col>
      <xdr:colOff>441960</xdr:colOff>
      <xdr:row>8</xdr:row>
      <xdr:rowOff>22860</xdr:rowOff>
    </xdr:to>
    <xdr:graphicFrame macro="">
      <xdr:nvGraphicFramePr>
        <xdr:cNvPr id="58" name="Chart 57">
          <a:extLst>
            <a:ext uri="{FF2B5EF4-FFF2-40B4-BE49-F238E27FC236}">
              <a16:creationId xmlns:a16="http://schemas.microsoft.com/office/drawing/2014/main" id="{84189CC3-A9AA-45B4-8A3E-078243567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15240</xdr:colOff>
      <xdr:row>5</xdr:row>
      <xdr:rowOff>152400</xdr:rowOff>
    </xdr:from>
    <xdr:to>
      <xdr:col>3</xdr:col>
      <xdr:colOff>236220</xdr:colOff>
      <xdr:row>8</xdr:row>
      <xdr:rowOff>53340</xdr:rowOff>
    </xdr:to>
    <xdr:graphicFrame macro="">
      <xdr:nvGraphicFramePr>
        <xdr:cNvPr id="60" name="Chart 59">
          <a:extLst>
            <a:ext uri="{FF2B5EF4-FFF2-40B4-BE49-F238E27FC236}">
              <a16:creationId xmlns:a16="http://schemas.microsoft.com/office/drawing/2014/main" id="{F1CF2D15-E7FD-4266-ACCB-CD08F1380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81744</xdr:colOff>
          <xdr:row>8</xdr:row>
          <xdr:rowOff>21981</xdr:rowOff>
        </xdr:from>
        <xdr:to>
          <xdr:col>8</xdr:col>
          <xdr:colOff>492627</xdr:colOff>
          <xdr:row>10</xdr:row>
          <xdr:rowOff>7796</xdr:rowOff>
        </xdr:to>
        <xdr:pic>
          <xdr:nvPicPr>
            <xdr:cNvPr id="64" name="Picture 63">
              <a:extLst>
                <a:ext uri="{FF2B5EF4-FFF2-40B4-BE49-F238E27FC236}">
                  <a16:creationId xmlns:a16="http://schemas.microsoft.com/office/drawing/2014/main" id="{FE0E259F-9727-0B16-AFA0-BA656484FC95}"/>
                </a:ext>
              </a:extLst>
            </xdr:cNvPr>
            <xdr:cNvPicPr>
              <a:picLocks noChangeAspect="1" noChangeArrowheads="1"/>
              <a:extLst>
                <a:ext uri="{84589F7E-364E-4C9E-8A38-B11213B215E9}">
                  <a14:cameraTool cellRange="'kpi YOY'!$I$8" spid="_x0000_s10334"/>
                </a:ext>
              </a:extLst>
            </xdr:cNvPicPr>
          </xdr:nvPicPr>
          <xdr:blipFill>
            <a:blip xmlns:r="http://schemas.openxmlformats.org/officeDocument/2006/relationships" r:embed="rId6"/>
            <a:srcRect/>
            <a:stretch>
              <a:fillRect/>
            </a:stretch>
          </xdr:blipFill>
          <xdr:spPr bwMode="auto">
            <a:xfrm>
              <a:off x="4338686" y="1487366"/>
              <a:ext cx="1019018" cy="35216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522257</xdr:colOff>
          <xdr:row>8</xdr:row>
          <xdr:rowOff>21980</xdr:rowOff>
        </xdr:from>
        <xdr:to>
          <xdr:col>13</xdr:col>
          <xdr:colOff>275837</xdr:colOff>
          <xdr:row>10</xdr:row>
          <xdr:rowOff>18621</xdr:rowOff>
        </xdr:to>
        <xdr:pic>
          <xdr:nvPicPr>
            <xdr:cNvPr id="66" name="Picture 65">
              <a:extLst>
                <a:ext uri="{FF2B5EF4-FFF2-40B4-BE49-F238E27FC236}">
                  <a16:creationId xmlns:a16="http://schemas.microsoft.com/office/drawing/2014/main" id="{AD8510D8-1D55-2C34-B1D9-5722C5F2D075}"/>
                </a:ext>
              </a:extLst>
            </xdr:cNvPr>
            <xdr:cNvPicPr>
              <a:picLocks noChangeAspect="1" noChangeArrowheads="1"/>
              <a:extLst>
                <a:ext uri="{84589F7E-364E-4C9E-8A38-B11213B215E9}">
                  <a14:cameraTool cellRange="'kpi YOY'!$J$8" spid="_x0000_s10335"/>
                </a:ext>
              </a:extLst>
            </xdr:cNvPicPr>
          </xdr:nvPicPr>
          <xdr:blipFill>
            <a:blip xmlns:r="http://schemas.openxmlformats.org/officeDocument/2006/relationships" r:embed="rId7"/>
            <a:srcRect/>
            <a:stretch>
              <a:fillRect/>
            </a:stretch>
          </xdr:blipFill>
          <xdr:spPr bwMode="auto">
            <a:xfrm>
              <a:off x="7211738" y="1487365"/>
              <a:ext cx="969849" cy="3629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278423</xdr:colOff>
          <xdr:row>7</xdr:row>
          <xdr:rowOff>175846</xdr:rowOff>
        </xdr:from>
        <xdr:to>
          <xdr:col>18</xdr:col>
          <xdr:colOff>2299</xdr:colOff>
          <xdr:row>10</xdr:row>
          <xdr:rowOff>7327</xdr:rowOff>
        </xdr:to>
        <xdr:pic>
          <xdr:nvPicPr>
            <xdr:cNvPr id="68" name="Picture 67">
              <a:extLst>
                <a:ext uri="{FF2B5EF4-FFF2-40B4-BE49-F238E27FC236}">
                  <a16:creationId xmlns:a16="http://schemas.microsoft.com/office/drawing/2014/main" id="{2514AF3A-4A5D-0B4F-4A0C-84B6E451D3F2}"/>
                </a:ext>
              </a:extLst>
            </xdr:cNvPr>
            <xdr:cNvPicPr>
              <a:picLocks noChangeAspect="1" noChangeArrowheads="1"/>
              <a:extLst>
                <a:ext uri="{84589F7E-364E-4C9E-8A38-B11213B215E9}">
                  <a14:cameraTool cellRange="'kpi YOY'!$K$8" spid="_x0000_s10336"/>
                </a:ext>
              </a:extLst>
            </xdr:cNvPicPr>
          </xdr:nvPicPr>
          <xdr:blipFill>
            <a:blip xmlns:r="http://schemas.openxmlformats.org/officeDocument/2006/relationships" r:embed="rId8"/>
            <a:srcRect/>
            <a:stretch>
              <a:fillRect/>
            </a:stretch>
          </xdr:blipFill>
          <xdr:spPr bwMode="auto">
            <a:xfrm>
              <a:off x="10008577" y="1458058"/>
              <a:ext cx="940145" cy="381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527540</xdr:colOff>
          <xdr:row>7</xdr:row>
          <xdr:rowOff>117231</xdr:rowOff>
        </xdr:from>
        <xdr:to>
          <xdr:col>22</xdr:col>
          <xdr:colOff>88068</xdr:colOff>
          <xdr:row>9</xdr:row>
          <xdr:rowOff>168519</xdr:rowOff>
        </xdr:to>
        <xdr:pic>
          <xdr:nvPicPr>
            <xdr:cNvPr id="70" name="Picture 69">
              <a:extLst>
                <a:ext uri="{FF2B5EF4-FFF2-40B4-BE49-F238E27FC236}">
                  <a16:creationId xmlns:a16="http://schemas.microsoft.com/office/drawing/2014/main" id="{319A1D91-9A5A-C48A-D986-9C7699451329}"/>
                </a:ext>
              </a:extLst>
            </xdr:cNvPr>
            <xdr:cNvPicPr>
              <a:picLocks noChangeAspect="1" noChangeArrowheads="1"/>
              <a:extLst>
                <a:ext uri="{84589F7E-364E-4C9E-8A38-B11213B215E9}">
                  <a14:cameraTool cellRange="'kpi YOY'!$L$8" spid="_x0000_s10337"/>
                </a:ext>
              </a:extLst>
            </xdr:cNvPicPr>
          </xdr:nvPicPr>
          <xdr:blipFill>
            <a:blip xmlns:r="http://schemas.openxmlformats.org/officeDocument/2006/relationships" r:embed="rId9"/>
            <a:srcRect/>
            <a:stretch>
              <a:fillRect/>
            </a:stretch>
          </xdr:blipFill>
          <xdr:spPr bwMode="auto">
            <a:xfrm>
              <a:off x="12690232" y="1399443"/>
              <a:ext cx="1113836" cy="4176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594362</xdr:colOff>
      <xdr:row>10</xdr:row>
      <xdr:rowOff>22860</xdr:rowOff>
    </xdr:from>
    <xdr:to>
      <xdr:col>22</xdr:col>
      <xdr:colOff>190500</xdr:colOff>
      <xdr:row>22</xdr:row>
      <xdr:rowOff>52294</xdr:rowOff>
    </xdr:to>
    <xdr:sp macro="" textlink="">
      <xdr:nvSpPr>
        <xdr:cNvPr id="74" name="Shape 7">
          <a:extLst>
            <a:ext uri="{FF2B5EF4-FFF2-40B4-BE49-F238E27FC236}">
              <a16:creationId xmlns:a16="http://schemas.microsoft.com/office/drawing/2014/main" id="{28BE4D2E-1F4A-4995-9451-5588DA7F6064}"/>
            </a:ext>
          </a:extLst>
        </xdr:cNvPr>
        <xdr:cNvSpPr/>
      </xdr:nvSpPr>
      <xdr:spPr>
        <a:xfrm>
          <a:off x="10957562" y="1851660"/>
          <a:ext cx="2979418" cy="2223994"/>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9</xdr:col>
      <xdr:colOff>30182</xdr:colOff>
      <xdr:row>10</xdr:row>
      <xdr:rowOff>97864</xdr:rowOff>
    </xdr:from>
    <xdr:to>
      <xdr:col>17</xdr:col>
      <xdr:colOff>563582</xdr:colOff>
      <xdr:row>22</xdr:row>
      <xdr:rowOff>59764</xdr:rowOff>
    </xdr:to>
    <xdr:grpSp>
      <xdr:nvGrpSpPr>
        <xdr:cNvPr id="37" name="Group 36">
          <a:extLst>
            <a:ext uri="{FF2B5EF4-FFF2-40B4-BE49-F238E27FC236}">
              <a16:creationId xmlns:a16="http://schemas.microsoft.com/office/drawing/2014/main" id="{7029D884-16A9-7D94-B8B0-8E7C5D3694E9}"/>
            </a:ext>
          </a:extLst>
        </xdr:cNvPr>
        <xdr:cNvGrpSpPr/>
      </xdr:nvGrpSpPr>
      <xdr:grpSpPr>
        <a:xfrm>
          <a:off x="5516582" y="1926664"/>
          <a:ext cx="5410200" cy="2156460"/>
          <a:chOff x="5528535" y="1831041"/>
          <a:chExt cx="5434106" cy="1912215"/>
        </a:xfrm>
      </xdr:grpSpPr>
      <xdr:sp macro="" textlink="">
        <xdr:nvSpPr>
          <xdr:cNvPr id="73" name="Shape 7">
            <a:extLst>
              <a:ext uri="{FF2B5EF4-FFF2-40B4-BE49-F238E27FC236}">
                <a16:creationId xmlns:a16="http://schemas.microsoft.com/office/drawing/2014/main" id="{289A63B2-9B13-4823-9C3A-DB7E475EA63A}"/>
              </a:ext>
            </a:extLst>
          </xdr:cNvPr>
          <xdr:cNvSpPr/>
        </xdr:nvSpPr>
        <xdr:spPr>
          <a:xfrm>
            <a:off x="5528535" y="1831041"/>
            <a:ext cx="5434106" cy="191221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0" name="Shape 11">
            <a:extLst>
              <a:ext uri="{FF2B5EF4-FFF2-40B4-BE49-F238E27FC236}">
                <a16:creationId xmlns:a16="http://schemas.microsoft.com/office/drawing/2014/main" id="{ED83BD0C-827D-470B-92DD-128B758FF77F}"/>
              </a:ext>
            </a:extLst>
          </xdr:cNvPr>
          <xdr:cNvSpPr/>
        </xdr:nvSpPr>
        <xdr:spPr>
          <a:xfrm>
            <a:off x="5680934" y="1861521"/>
            <a:ext cx="2174684" cy="238048"/>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CATEGORY WISE PROFIT  </a:t>
            </a:r>
            <a:endParaRPr sz="1050">
              <a:latin typeface="Lato Black" panose="020F0502020204030203" pitchFamily="34" charset="0"/>
              <a:ea typeface="Lato Black" panose="020F0502020204030203" pitchFamily="34" charset="0"/>
              <a:cs typeface="Lato Black" panose="020F0502020204030203" pitchFamily="34" charset="0"/>
              <a:sym typeface="Lato"/>
            </a:endParaRPr>
          </a:p>
        </xdr:txBody>
      </xdr:sp>
    </xdr:grpSp>
    <xdr:clientData/>
  </xdr:twoCellAnchor>
  <xdr:twoCellAnchor>
    <xdr:from>
      <xdr:col>17</xdr:col>
      <xdr:colOff>544484</xdr:colOff>
      <xdr:row>10</xdr:row>
      <xdr:rowOff>50569</xdr:rowOff>
    </xdr:from>
    <xdr:to>
      <xdr:col>22</xdr:col>
      <xdr:colOff>55418</xdr:colOff>
      <xdr:row>11</xdr:row>
      <xdr:rowOff>102797</xdr:rowOff>
    </xdr:to>
    <xdr:sp macro="" textlink="">
      <xdr:nvSpPr>
        <xdr:cNvPr id="82" name="Shape 14">
          <a:extLst>
            <a:ext uri="{FF2B5EF4-FFF2-40B4-BE49-F238E27FC236}">
              <a16:creationId xmlns:a16="http://schemas.microsoft.com/office/drawing/2014/main" id="{0B602FAC-B7E6-4EDB-A25B-3C57AED74FA2}"/>
            </a:ext>
          </a:extLst>
        </xdr:cNvPr>
        <xdr:cNvSpPr/>
      </xdr:nvSpPr>
      <xdr:spPr>
        <a:xfrm>
          <a:off x="10907684" y="1851660"/>
          <a:ext cx="2558934" cy="232337"/>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a:t>
          </a: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WISE</a:t>
          </a:r>
          <a:r>
            <a:rPr lang="en-US" sz="1050">
              <a:solidFill>
                <a:schemeClr val="lt1"/>
              </a:solidFill>
              <a:latin typeface="Lato"/>
              <a:ea typeface="Lato"/>
              <a:cs typeface="Lato"/>
              <a:sym typeface="Lato"/>
            </a:rPr>
            <a:t> SALES SHARE %</a:t>
          </a:r>
          <a:endParaRPr sz="1400"/>
        </a:p>
      </xdr:txBody>
    </xdr:sp>
    <xdr:clientData/>
  </xdr:twoCellAnchor>
  <xdr:twoCellAnchor>
    <xdr:from>
      <xdr:col>0</xdr:col>
      <xdr:colOff>0</xdr:colOff>
      <xdr:row>10</xdr:row>
      <xdr:rowOff>135964</xdr:rowOff>
    </xdr:from>
    <xdr:to>
      <xdr:col>8</xdr:col>
      <xdr:colOff>586741</xdr:colOff>
      <xdr:row>22</xdr:row>
      <xdr:rowOff>89647</xdr:rowOff>
    </xdr:to>
    <xdr:grpSp>
      <xdr:nvGrpSpPr>
        <xdr:cNvPr id="31" name="Group 30">
          <a:extLst>
            <a:ext uri="{FF2B5EF4-FFF2-40B4-BE49-F238E27FC236}">
              <a16:creationId xmlns:a16="http://schemas.microsoft.com/office/drawing/2014/main" id="{08FA5960-7355-6F15-27FC-F2B3644823BC}"/>
            </a:ext>
          </a:extLst>
        </xdr:cNvPr>
        <xdr:cNvGrpSpPr/>
      </xdr:nvGrpSpPr>
      <xdr:grpSpPr>
        <a:xfrm>
          <a:off x="0" y="1964764"/>
          <a:ext cx="5463541" cy="2148243"/>
          <a:chOff x="0" y="1913964"/>
          <a:chExt cx="5487447" cy="1889355"/>
        </a:xfrm>
      </xdr:grpSpPr>
      <xdr:grpSp>
        <xdr:nvGrpSpPr>
          <xdr:cNvPr id="29" name="Group 28">
            <a:extLst>
              <a:ext uri="{FF2B5EF4-FFF2-40B4-BE49-F238E27FC236}">
                <a16:creationId xmlns:a16="http://schemas.microsoft.com/office/drawing/2014/main" id="{A59E7A6D-232D-A495-2CE6-4452AE3EEDD6}"/>
              </a:ext>
            </a:extLst>
          </xdr:cNvPr>
          <xdr:cNvGrpSpPr/>
        </xdr:nvGrpSpPr>
        <xdr:grpSpPr>
          <a:xfrm>
            <a:off x="0" y="1913964"/>
            <a:ext cx="5487447" cy="1889355"/>
            <a:chOff x="0" y="1869141"/>
            <a:chExt cx="5487447" cy="1889355"/>
          </a:xfrm>
        </xdr:grpSpPr>
        <xdr:sp macro="" textlink="">
          <xdr:nvSpPr>
            <xdr:cNvPr id="72" name="Shape 7">
              <a:extLst>
                <a:ext uri="{FF2B5EF4-FFF2-40B4-BE49-F238E27FC236}">
                  <a16:creationId xmlns:a16="http://schemas.microsoft.com/office/drawing/2014/main" id="{C21555E1-273A-454D-982E-CAB3F777EA7C}"/>
                </a:ext>
              </a:extLst>
            </xdr:cNvPr>
            <xdr:cNvSpPr/>
          </xdr:nvSpPr>
          <xdr:spPr>
            <a:xfrm>
              <a:off x="1" y="1869141"/>
              <a:ext cx="5487446" cy="188935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9" name="Shape 8">
              <a:extLst>
                <a:ext uri="{FF2B5EF4-FFF2-40B4-BE49-F238E27FC236}">
                  <a16:creationId xmlns:a16="http://schemas.microsoft.com/office/drawing/2014/main" id="{21CEBC53-0230-4A25-A326-3B0E26F483F8}"/>
                </a:ext>
              </a:extLst>
            </xdr:cNvPr>
            <xdr:cNvSpPr/>
          </xdr:nvSpPr>
          <xdr:spPr>
            <a:xfrm>
              <a:off x="0" y="1869141"/>
              <a:ext cx="2961181" cy="230517"/>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SALES AND PROFIT ANALYSIS</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graphicFrame macro="">
        <xdr:nvGraphicFramePr>
          <xdr:cNvPr id="87" name="Chart 86">
            <a:extLst>
              <a:ext uri="{FF2B5EF4-FFF2-40B4-BE49-F238E27FC236}">
                <a16:creationId xmlns:a16="http://schemas.microsoft.com/office/drawing/2014/main" id="{06ABB4EC-4F1A-4CBB-82C1-8DDE722F2DD4}"/>
              </a:ext>
            </a:extLst>
          </xdr:cNvPr>
          <xdr:cNvGraphicFramePr>
            <a:graphicFrameLocks/>
          </xdr:cNvGraphicFramePr>
        </xdr:nvGraphicFramePr>
        <xdr:xfrm>
          <a:off x="83820" y="2139875"/>
          <a:ext cx="5258212" cy="1571197"/>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9</xdr:col>
      <xdr:colOff>106681</xdr:colOff>
      <xdr:row>11</xdr:row>
      <xdr:rowOff>167640</xdr:rowOff>
    </xdr:from>
    <xdr:to>
      <xdr:col>17</xdr:col>
      <xdr:colOff>336176</xdr:colOff>
      <xdr:row>21</xdr:row>
      <xdr:rowOff>171824</xdr:rowOff>
    </xdr:to>
    <mc:AlternateContent xmlns:mc="http://schemas.openxmlformats.org/markup-compatibility/2006">
      <mc:Choice xmlns:cx1="http://schemas.microsoft.com/office/drawing/2015/9/8/chartex" Requires="cx1">
        <xdr:graphicFrame macro="">
          <xdr:nvGraphicFramePr>
            <xdr:cNvPr id="88" name="Chart 87">
              <a:extLst>
                <a:ext uri="{FF2B5EF4-FFF2-40B4-BE49-F238E27FC236}">
                  <a16:creationId xmlns:a16="http://schemas.microsoft.com/office/drawing/2014/main" id="{2920CA8A-0F43-466D-8219-717891D422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593081" y="2179320"/>
              <a:ext cx="5106295" cy="18329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568037</xdr:colOff>
      <xdr:row>11</xdr:row>
      <xdr:rowOff>175261</xdr:rowOff>
    </xdr:from>
    <xdr:to>
      <xdr:col>22</xdr:col>
      <xdr:colOff>235527</xdr:colOff>
      <xdr:row>21</xdr:row>
      <xdr:rowOff>164353</xdr:rowOff>
    </xdr:to>
    <xdr:graphicFrame macro="">
      <xdr:nvGraphicFramePr>
        <xdr:cNvPr id="89" name="Chart 88">
          <a:extLst>
            <a:ext uri="{FF2B5EF4-FFF2-40B4-BE49-F238E27FC236}">
              <a16:creationId xmlns:a16="http://schemas.microsoft.com/office/drawing/2014/main" id="{159F99F1-30A1-44AF-B44A-FC3E9475B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38250</xdr:colOff>
      <xdr:row>22</xdr:row>
      <xdr:rowOff>120425</xdr:rowOff>
    </xdr:from>
    <xdr:to>
      <xdr:col>8</xdr:col>
      <xdr:colOff>128644</xdr:colOff>
      <xdr:row>35</xdr:row>
      <xdr:rowOff>149412</xdr:rowOff>
    </xdr:to>
    <xdr:grpSp>
      <xdr:nvGrpSpPr>
        <xdr:cNvPr id="17" name="Group 16">
          <a:extLst>
            <a:ext uri="{FF2B5EF4-FFF2-40B4-BE49-F238E27FC236}">
              <a16:creationId xmlns:a16="http://schemas.microsoft.com/office/drawing/2014/main" id="{8636F903-357C-8C3E-4A52-70F949F3D2C1}"/>
            </a:ext>
          </a:extLst>
        </xdr:cNvPr>
        <xdr:cNvGrpSpPr/>
      </xdr:nvGrpSpPr>
      <xdr:grpSpPr>
        <a:xfrm>
          <a:off x="38250" y="4143785"/>
          <a:ext cx="4967194" cy="2406427"/>
          <a:chOff x="45720" y="3810896"/>
          <a:chExt cx="4991100" cy="2359810"/>
        </a:xfrm>
      </xdr:grpSpPr>
      <xdr:sp macro="" textlink="">
        <xdr:nvSpPr>
          <xdr:cNvPr id="75" name="Shape 15">
            <a:extLst>
              <a:ext uri="{FF2B5EF4-FFF2-40B4-BE49-F238E27FC236}">
                <a16:creationId xmlns:a16="http://schemas.microsoft.com/office/drawing/2014/main" id="{537837EB-B56C-46E2-AB32-8C28E262E512}"/>
              </a:ext>
            </a:extLst>
          </xdr:cNvPr>
          <xdr:cNvSpPr/>
        </xdr:nvSpPr>
        <xdr:spPr>
          <a:xfrm>
            <a:off x="45720" y="3810896"/>
            <a:ext cx="4991100" cy="235981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nvGrpSpPr>
          <xdr:cNvPr id="16" name="Group 15">
            <a:extLst>
              <a:ext uri="{FF2B5EF4-FFF2-40B4-BE49-F238E27FC236}">
                <a16:creationId xmlns:a16="http://schemas.microsoft.com/office/drawing/2014/main" id="{EEC53000-E260-EF2E-4C6A-44B06BB64D37}"/>
              </a:ext>
            </a:extLst>
          </xdr:cNvPr>
          <xdr:cNvGrpSpPr/>
        </xdr:nvGrpSpPr>
        <xdr:grpSpPr>
          <a:xfrm>
            <a:off x="45720" y="3810896"/>
            <a:ext cx="4868911" cy="2258724"/>
            <a:chOff x="45720" y="3810896"/>
            <a:chExt cx="4868911" cy="2258724"/>
          </a:xfrm>
        </xdr:grpSpPr>
        <xdr:sp macro="" textlink="">
          <xdr:nvSpPr>
            <xdr:cNvPr id="86" name="Shape 16">
              <a:extLst>
                <a:ext uri="{FF2B5EF4-FFF2-40B4-BE49-F238E27FC236}">
                  <a16:creationId xmlns:a16="http://schemas.microsoft.com/office/drawing/2014/main" id="{001903EF-27C9-4B2E-943D-B12814EC8969}"/>
                </a:ext>
              </a:extLst>
            </xdr:cNvPr>
            <xdr:cNvSpPr/>
          </xdr:nvSpPr>
          <xdr:spPr>
            <a:xfrm>
              <a:off x="45720" y="381089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SALES BY STATE</a:t>
              </a:r>
              <a:endParaRPr sz="1050">
                <a:latin typeface="Lato Black" panose="020F0502020204030203" pitchFamily="34" charset="0"/>
                <a:ea typeface="Lato Black" panose="020F0502020204030203" pitchFamily="34" charset="0"/>
                <a:cs typeface="Lato Black" panose="020F0502020204030203" pitchFamily="34" charset="0"/>
                <a:sym typeface="Lato"/>
              </a:endParaRPr>
            </a:p>
          </xdr:txBody>
        </xdr:sp>
        <mc:AlternateContent xmlns:mc="http://schemas.openxmlformats.org/markup-compatibility/2006">
          <mc:Choice xmlns:cx4="http://schemas.microsoft.com/office/drawing/2016/5/10/chartex" Requires="cx4">
            <xdr:graphicFrame macro="">
              <xdr:nvGraphicFramePr>
                <xdr:cNvPr id="90" name="Chart 89">
                  <a:extLst>
                    <a:ext uri="{FF2B5EF4-FFF2-40B4-BE49-F238E27FC236}">
                      <a16:creationId xmlns:a16="http://schemas.microsoft.com/office/drawing/2014/main" id="{1D86750B-4E74-48ED-9EB7-2F480BAD6510}"/>
                    </a:ext>
                  </a:extLst>
                </xdr:cNvPr>
                <xdr:cNvGraphicFramePr/>
              </xdr:nvGraphicFramePr>
              <xdr:xfrm>
                <a:off x="75239" y="4052044"/>
                <a:ext cx="4839392" cy="2017576"/>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5239" y="4052044"/>
                  <a:ext cx="4839392" cy="20175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clientData/>
  </xdr:twoCellAnchor>
  <xdr:twoCellAnchor>
    <xdr:from>
      <xdr:col>8</xdr:col>
      <xdr:colOff>156882</xdr:colOff>
      <xdr:row>22</xdr:row>
      <xdr:rowOff>98311</xdr:rowOff>
    </xdr:from>
    <xdr:to>
      <xdr:col>15</xdr:col>
      <xdr:colOff>304119</xdr:colOff>
      <xdr:row>35</xdr:row>
      <xdr:rowOff>160019</xdr:rowOff>
    </xdr:to>
    <xdr:grpSp>
      <xdr:nvGrpSpPr>
        <xdr:cNvPr id="23" name="Group 22">
          <a:extLst>
            <a:ext uri="{FF2B5EF4-FFF2-40B4-BE49-F238E27FC236}">
              <a16:creationId xmlns:a16="http://schemas.microsoft.com/office/drawing/2014/main" id="{BB2C345E-41DC-3E30-6B46-5CF37B1E93B4}"/>
            </a:ext>
          </a:extLst>
        </xdr:cNvPr>
        <xdr:cNvGrpSpPr/>
      </xdr:nvGrpSpPr>
      <xdr:grpSpPr>
        <a:xfrm>
          <a:off x="5033682" y="4121671"/>
          <a:ext cx="4414437" cy="2439148"/>
          <a:chOff x="5087471" y="3788783"/>
          <a:chExt cx="4435355" cy="2392391"/>
        </a:xfrm>
      </xdr:grpSpPr>
      <xdr:sp macro="" textlink="">
        <xdr:nvSpPr>
          <xdr:cNvPr id="77" name="Shape 17">
            <a:extLst>
              <a:ext uri="{FF2B5EF4-FFF2-40B4-BE49-F238E27FC236}">
                <a16:creationId xmlns:a16="http://schemas.microsoft.com/office/drawing/2014/main" id="{46EA2E32-C5F6-49D9-9F69-383660566EA7}"/>
              </a:ext>
            </a:extLst>
          </xdr:cNvPr>
          <xdr:cNvSpPr/>
        </xdr:nvSpPr>
        <xdr:spPr>
          <a:xfrm>
            <a:off x="5087471" y="3788783"/>
            <a:ext cx="4435355" cy="2366982"/>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5" name="Shape 18">
            <a:extLst>
              <a:ext uri="{FF2B5EF4-FFF2-40B4-BE49-F238E27FC236}">
                <a16:creationId xmlns:a16="http://schemas.microsoft.com/office/drawing/2014/main" id="{70FE2BC8-5A07-4168-AD4A-22BEEA88CBBF}"/>
              </a:ext>
            </a:extLst>
          </xdr:cNvPr>
          <xdr:cNvSpPr/>
        </xdr:nvSpPr>
        <xdr:spPr>
          <a:xfrm>
            <a:off x="5091206" y="382613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TOP 5 SUBCATEGORIES BY SALES</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91" name="Chart 90">
            <a:extLst>
              <a:ext uri="{FF2B5EF4-FFF2-40B4-BE49-F238E27FC236}">
                <a16:creationId xmlns:a16="http://schemas.microsoft.com/office/drawing/2014/main" id="{2EF4556A-5FD1-4E87-8784-C137204E6C80}"/>
              </a:ext>
            </a:extLst>
          </xdr:cNvPr>
          <xdr:cNvGraphicFramePr>
            <a:graphicFrameLocks/>
          </xdr:cNvGraphicFramePr>
        </xdr:nvGraphicFramePr>
        <xdr:xfrm>
          <a:off x="5175025" y="4170688"/>
          <a:ext cx="4307164" cy="2010486"/>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15</xdr:col>
      <xdr:colOff>324046</xdr:colOff>
      <xdr:row>22</xdr:row>
      <xdr:rowOff>89795</xdr:rowOff>
    </xdr:from>
    <xdr:to>
      <xdr:col>22</xdr:col>
      <xdr:colOff>176525</xdr:colOff>
      <xdr:row>35</xdr:row>
      <xdr:rowOff>119380</xdr:rowOff>
    </xdr:to>
    <xdr:grpSp>
      <xdr:nvGrpSpPr>
        <xdr:cNvPr id="25" name="Group 24">
          <a:extLst>
            <a:ext uri="{FF2B5EF4-FFF2-40B4-BE49-F238E27FC236}">
              <a16:creationId xmlns:a16="http://schemas.microsoft.com/office/drawing/2014/main" id="{A57C9FF2-22E8-59E4-5EF7-06E0FB6382E1}"/>
            </a:ext>
          </a:extLst>
        </xdr:cNvPr>
        <xdr:cNvGrpSpPr/>
      </xdr:nvGrpSpPr>
      <xdr:grpSpPr>
        <a:xfrm>
          <a:off x="9468046" y="4113155"/>
          <a:ext cx="4454959" cy="2407025"/>
          <a:chOff x="9528260" y="3780416"/>
          <a:chExt cx="4469302" cy="2360408"/>
        </a:xfrm>
      </xdr:grpSpPr>
      <xdr:sp macro="" textlink="">
        <xdr:nvSpPr>
          <xdr:cNvPr id="78" name="Shape 19">
            <a:extLst>
              <a:ext uri="{FF2B5EF4-FFF2-40B4-BE49-F238E27FC236}">
                <a16:creationId xmlns:a16="http://schemas.microsoft.com/office/drawing/2014/main" id="{25205BC9-0C6B-4500-95D4-963AF61A8EF2}"/>
              </a:ext>
            </a:extLst>
          </xdr:cNvPr>
          <xdr:cNvSpPr/>
        </xdr:nvSpPr>
        <xdr:spPr>
          <a:xfrm>
            <a:off x="9528260" y="3780416"/>
            <a:ext cx="4469302" cy="2360408"/>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4" name="Shape 20">
            <a:extLst>
              <a:ext uri="{FF2B5EF4-FFF2-40B4-BE49-F238E27FC236}">
                <a16:creationId xmlns:a16="http://schemas.microsoft.com/office/drawing/2014/main" id="{8A850EB9-BD85-443F-8E7A-A1E8F12CD9B6}"/>
              </a:ext>
            </a:extLst>
          </xdr:cNvPr>
          <xdr:cNvSpPr/>
        </xdr:nvSpPr>
        <xdr:spPr>
          <a:xfrm>
            <a:off x="9600304" y="3803276"/>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Black" panose="020F0502020204030203" pitchFamily="34" charset="0"/>
                <a:ea typeface="Lato Black" panose="020F0502020204030203" pitchFamily="34" charset="0"/>
                <a:cs typeface="Lato Black" panose="020F0502020204030203" pitchFamily="34" charset="0"/>
                <a:sym typeface="Lato"/>
              </a:rPr>
              <a:t>FILTERS</a:t>
            </a:r>
            <a:endParaRPr sz="1400">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graphicFrame macro="">
            <xdr:nvGraphicFramePr>
              <xdr:cNvPr id="94" name="Year 1">
                <a:extLst>
                  <a:ext uri="{FF2B5EF4-FFF2-40B4-BE49-F238E27FC236}">
                    <a16:creationId xmlns:a16="http://schemas.microsoft.com/office/drawing/2014/main" id="{B231D568-D490-4A35-BE4F-E8DBF32648C9}"/>
                  </a:ext>
                </a:extLst>
              </xdr:cNvPr>
              <xdr:cNvGraphicFramePr/>
            </xdr:nvGraphicFramePr>
            <xdr:xfrm>
              <a:off x="9691744" y="4066392"/>
              <a:ext cx="1312432" cy="2029608"/>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08713" y="4411688"/>
                <a:ext cx="1305724" cy="2072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5" name="Segment 1">
                <a:extLst>
                  <a:ext uri="{FF2B5EF4-FFF2-40B4-BE49-F238E27FC236}">
                    <a16:creationId xmlns:a16="http://schemas.microsoft.com/office/drawing/2014/main" id="{89494EAD-848E-4013-90DF-D0C12105B157}"/>
                  </a:ext>
                </a:extLst>
              </xdr:cNvPr>
              <xdr:cNvGraphicFramePr/>
            </xdr:nvGraphicFramePr>
            <xdr:xfrm>
              <a:off x="12498294" y="4062841"/>
              <a:ext cx="1425195" cy="2070512"/>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400920" y="4408062"/>
                <a:ext cx="1417911" cy="2114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6" name="Region 1">
                <a:extLst>
                  <a:ext uri="{FF2B5EF4-FFF2-40B4-BE49-F238E27FC236}">
                    <a16:creationId xmlns:a16="http://schemas.microsoft.com/office/drawing/2014/main" id="{FBFEDFE5-AF2E-4141-8927-835A13E877D4}"/>
                  </a:ext>
                </a:extLst>
              </xdr:cNvPr>
              <xdr:cNvGraphicFramePr/>
            </xdr:nvGraphicFramePr>
            <xdr:xfrm>
              <a:off x="11044817" y="4059069"/>
              <a:ext cx="1408654" cy="205187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54871" y="4404209"/>
                <a:ext cx="1401455" cy="2095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507999</xdr:colOff>
      <xdr:row>9</xdr:row>
      <xdr:rowOff>156883</xdr:rowOff>
    </xdr:from>
    <xdr:to>
      <xdr:col>6</xdr:col>
      <xdr:colOff>463176</xdr:colOff>
      <xdr:row>11</xdr:row>
      <xdr:rowOff>67236</xdr:rowOff>
    </xdr:to>
    <xdr:sp macro="" textlink="">
      <xdr:nvSpPr>
        <xdr:cNvPr id="6" name="Rectangle: Rounded Corners 5">
          <a:extLst>
            <a:ext uri="{FF2B5EF4-FFF2-40B4-BE49-F238E27FC236}">
              <a16:creationId xmlns:a16="http://schemas.microsoft.com/office/drawing/2014/main" id="{BE858745-9D0A-F1EC-EE50-A45DFD7D6319}"/>
            </a:ext>
          </a:extLst>
        </xdr:cNvPr>
        <xdr:cNvSpPr/>
      </xdr:nvSpPr>
      <xdr:spPr>
        <a:xfrm>
          <a:off x="2958352" y="1770530"/>
          <a:ext cx="1180353" cy="268941"/>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175573</xdr:colOff>
      <xdr:row>5</xdr:row>
      <xdr:rowOff>114300</xdr:rowOff>
    </xdr:from>
    <xdr:to>
      <xdr:col>21</xdr:col>
      <xdr:colOff>175260</xdr:colOff>
      <xdr:row>9</xdr:row>
      <xdr:rowOff>156214</xdr:rowOff>
    </xdr:to>
    <xdr:grpSp>
      <xdr:nvGrpSpPr>
        <xdr:cNvPr id="14" name="Group 13">
          <a:extLst>
            <a:ext uri="{FF2B5EF4-FFF2-40B4-BE49-F238E27FC236}">
              <a16:creationId xmlns:a16="http://schemas.microsoft.com/office/drawing/2014/main" id="{955585DD-DEAE-5039-A5E7-B8DD93B8F5F7}"/>
            </a:ext>
          </a:extLst>
        </xdr:cNvPr>
        <xdr:cNvGrpSpPr/>
      </xdr:nvGrpSpPr>
      <xdr:grpSpPr>
        <a:xfrm>
          <a:off x="11148373" y="1028700"/>
          <a:ext cx="1828487" cy="773434"/>
          <a:chOff x="11202161" y="1010771"/>
          <a:chExt cx="1837452" cy="759090"/>
        </a:xfrm>
      </xdr:grpSpPr>
      <xdr:graphicFrame macro="">
        <xdr:nvGraphicFramePr>
          <xdr:cNvPr id="59" name="Chart 58">
            <a:extLst>
              <a:ext uri="{FF2B5EF4-FFF2-40B4-BE49-F238E27FC236}">
                <a16:creationId xmlns:a16="http://schemas.microsoft.com/office/drawing/2014/main" id="{D7F461B6-4E38-436E-91B1-85F4BC0811FC}"/>
              </a:ext>
            </a:extLst>
          </xdr:cNvPr>
          <xdr:cNvGraphicFramePr>
            <a:graphicFrameLocks/>
          </xdr:cNvGraphicFramePr>
        </xdr:nvGraphicFramePr>
        <xdr:xfrm>
          <a:off x="11468548" y="1010771"/>
          <a:ext cx="1571065" cy="423582"/>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1" name="Rectangle: Rounded Corners 10">
            <a:extLst>
              <a:ext uri="{FF2B5EF4-FFF2-40B4-BE49-F238E27FC236}">
                <a16:creationId xmlns:a16="http://schemas.microsoft.com/office/drawing/2014/main" id="{FB7804F2-4C36-4E84-9E49-AFC5EE029496}"/>
              </a:ext>
            </a:extLst>
          </xdr:cNvPr>
          <xdr:cNvSpPr/>
        </xdr:nvSpPr>
        <xdr:spPr>
          <a:xfrm>
            <a:off x="11202161" y="1396216"/>
            <a:ext cx="1363963" cy="373645"/>
          </a:xfrm>
          <a:prstGeom prst="roundRect">
            <a:avLst/>
          </a:prstGeom>
          <a:solidFill>
            <a:schemeClr val="tx2">
              <a:lumMod val="75000"/>
              <a:lumOff val="25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 </a:t>
            </a:r>
            <a:r>
              <a:rPr lang="en-US" sz="1400" b="1"/>
              <a:t>YoY</a:t>
            </a:r>
            <a:r>
              <a:rPr lang="en-US" sz="1400" b="1" baseline="0"/>
              <a:t> </a:t>
            </a:r>
            <a:r>
              <a:rPr lang="en-US" sz="1400" b="1" baseline="0">
                <a:ln>
                  <a:noFill/>
                </a:ln>
              </a:rPr>
              <a:t>GROWTH</a:t>
            </a:r>
            <a:r>
              <a:rPr lang="en-US" sz="1400" b="1"/>
              <a:t>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store" refreshedDate="46137.750571296296" createdVersion="8" refreshedVersion="8" minRefreshableVersion="3" recordCount="9994" xr:uid="{F6E0D882-2FE4-4E65-8A72-5065057910C9}">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41564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ADF01-1D4D-47B7-975E-DC65BAF797F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6">
    <format dxfId="48">
      <pivotArea field="22" type="button" dataOnly="0" labelOnly="1" outline="0" axis="axisRow" fieldPosition="0"/>
    </format>
    <format dxfId="47">
      <pivotArea dataOnly="0" labelOnly="1" outline="0" axis="axisValues" fieldPosition="0"/>
    </format>
    <format dxfId="46">
      <pivotArea dataOnly="0" labelOnly="1" grandRow="1" outline="0" fieldPosition="0"/>
    </format>
    <format dxfId="45">
      <pivotArea grandRow="1" outline="0" collapsedLevelsAreSubtotals="1" fieldPosition="0"/>
    </format>
    <format dxfId="44">
      <pivotArea dataOnly="0" labelOnly="1" outline="0" fieldPosition="0">
        <references count="1">
          <reference field="4294967294" count="2">
            <x v="0"/>
            <x v="1"/>
          </reference>
        </references>
      </pivotArea>
    </format>
    <format dxfId="43">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D37D5C-978A-4756-BF85-A3E221292FB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4">
    <format dxfId="42">
      <pivotArea field="15" type="button" dataOnly="0" labelOnly="1" outline="0" axis="axisRow" fieldPosition="0"/>
    </format>
    <format dxfId="41">
      <pivotArea dataOnly="0" labelOnly="1" outline="0" axis="axisValues" fieldPosition="0"/>
    </format>
    <format dxfId="40">
      <pivotArea grandRow="1" outline="0" collapsedLevelsAreSubtotals="1" fieldPosition="0"/>
    </format>
    <format dxfId="39">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FAE37-09A4-4D1A-AF73-B4638EFFABA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5">
    <format dxfId="38">
      <pivotArea field="15" type="button" dataOnly="0" labelOnly="1" outline="0" axis="axisRow" fieldPosition="0"/>
    </format>
    <format dxfId="37">
      <pivotArea dataOnly="0" labelOnly="1" outline="0" axis="axisValues" fieldPosition="0"/>
    </format>
    <format dxfId="36">
      <pivotArea grandRow="1" outline="0" collapsedLevelsAreSubtotals="1" fieldPosition="0"/>
    </format>
    <format dxfId="35">
      <pivotArea dataOnly="0" labelOnly="1" grandRow="1" outline="0" fieldPosition="0"/>
    </format>
    <format dxfId="3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5BF784-CB19-46C5-8846-581954D002C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4">
    <format dxfId="33">
      <pivotArea grandRow="1" outline="0" collapsedLevelsAreSubtotals="1" fieldPosition="0"/>
    </format>
    <format dxfId="32">
      <pivotArea dataOnly="0" labelOnly="1" grandRow="1" outline="0" fieldPosition="0"/>
    </format>
    <format dxfId="31">
      <pivotArea field="11" type="button" dataOnly="0" labelOnly="1" outline="0" axis="axisRow" fieldPosition="0"/>
    </format>
    <format dxfId="3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F0718-76CB-4E09-A6B4-E3F85A1C86D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4">
    <format dxfId="29">
      <pivotArea field="16"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1D450A-1AF7-4C75-A170-877FAEFDF30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4">
    <format dxfId="9">
      <pivotArea field="22"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9FE59C-5183-43E4-B46C-7A19B097E4E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4">
    <format dxfId="13">
      <pivotArea field="22"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F65F5D-6E80-48A8-91B5-E77D6FC89E25}"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4">
    <format dxfId="17">
      <pivotArea field="22"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2669BD-B388-4757-ADA0-D129F072869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4">
    <format dxfId="21">
      <pivotArea field="22"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4DB21F-734C-48E2-B822-D3C59B566C2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4">
    <format dxfId="25">
      <pivotArea field="22" type="button" dataOnly="0" labelOnly="1" outline="0" axis="axisRow" fieldPosition="0"/>
    </format>
    <format dxfId="24">
      <pivotArea dataOnly="0" labelOnly="1" outline="0" axis="axisValues" fieldPosition="0"/>
    </format>
    <format dxfId="23">
      <pivotArea grandRow="1" outline="0" collapsedLevelsAreSubtotals="1" fieldPosition="0"/>
    </format>
    <format dxfId="22">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EF97B3-B45D-465C-B055-E2E8A9D0AA8B}"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6">
    <format dxfId="5">
      <pivotArea field="24" type="button" dataOnly="0" labelOnly="1" outline="0" axis="axisRow" fieldPosition="0"/>
    </format>
    <format dxfId="4">
      <pivotArea dataOnly="0" labelOnly="1" outline="0" fieldPosition="0">
        <references count="1">
          <reference field="4294967294" count="3">
            <x v="0"/>
            <x v="1"/>
            <x v="2"/>
          </reference>
        </references>
      </pivotArea>
    </format>
    <format dxfId="3">
      <pivotArea grandRow="1" outline="0" collapsedLevelsAreSubtotals="1" fieldPosition="0"/>
    </format>
    <format dxfId="2">
      <pivotArea dataOnly="0" labelOnly="1" grandRow="1" outline="0" fieldPosition="0"/>
    </format>
    <format dxfId="1">
      <pivotArea dataOnly="0" labelOnly="1" outline="0" fieldPosition="0">
        <references count="1">
          <reference field="4294967294" count="1">
            <x v="3"/>
          </reference>
        </references>
      </pivotArea>
    </format>
    <format dxfId="0">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1797E6B-B647-437D-A158-28D636B39986}" sourceName="Years (Order Date)">
  <pivotTables>
    <pivotTable tabId="6" name="PivotTable4"/>
  </pivotTables>
  <data>
    <tabular pivotCacheId="415642987">
      <items count="7">
        <i x="1" s="1"/>
        <i x="2" s="1"/>
        <i x="3" s="1"/>
        <i x="4" s="1"/>
        <i x="0" s="1" nd="1"/>
        <i x="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9BAF0E-232C-43FF-9EED-EC5BE04B5FBD}" sourceName="Year">
  <pivotTables>
    <pivotTable tabId="4" name="PivotTable2"/>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7" name="PivotTable5"/>
  </pivotTables>
  <data>
    <tabular pivotCacheId="415642987">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B13C2E0-B6B3-4B8C-A8A4-BB1C54714FF5}" sourceName="Segment">
  <pivotTables>
    <pivotTable tabId="4" name="PivotTable2"/>
    <pivotTable tabId="5" name="PivotTable3"/>
    <pivotTable tabId="3" name="PivotTable1"/>
    <pivotTable tabId="8" name="PivotTable10"/>
    <pivotTable tabId="8" name="PivotTable6"/>
    <pivotTable tabId="8" name="PivotTable7"/>
    <pivotTable tabId="8" name="PivotTable8"/>
    <pivotTable tabId="8" name="PivotTable9"/>
    <pivotTable tabId="9" name="PivotTable1"/>
    <pivotTable tabId="6" name="PivotTable4"/>
    <pivotTable tabId="7" name="PivotTable5"/>
  </pivotTables>
  <data>
    <tabular pivotCacheId="41564298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75DF65-AD99-468E-B911-C89FA9301B63}" sourceName="Region">
  <pivotTables>
    <pivotTable tabId="4" name="PivotTable2"/>
    <pivotTable tabId="5" name="PivotTable3"/>
    <pivotTable tabId="3" name="PivotTable1"/>
    <pivotTable tabId="8" name="PivotTable6"/>
    <pivotTable tabId="8" name="PivotTable7"/>
    <pivotTable tabId="8" name="PivotTable8"/>
    <pivotTable tabId="8" name="PivotTable9"/>
    <pivotTable tabId="9" name="PivotTable1"/>
    <pivotTable tabId="6" name="PivotTable4"/>
    <pivotTable tabId="7" name="PivotTable5"/>
  </pivotTables>
  <data>
    <tabular pivotCacheId="41564298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A2C931D-8BDB-43B5-871E-B0A952258513}" cache="Slicer_Year" caption="Year" rowHeight="234950"/>
  <slicer name="Segment" xr10:uid="{EDE69ABA-B512-4011-B5E4-D5C7FEBFEB92}" cache="Slicer_Segment" caption="Segment" rowHeight="234950"/>
  <slicer name="Region" xr10:uid="{E0773291-CDE8-4D0D-B4E7-D0A369519FB0}"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725A3299-AD9C-411E-8A41-7EBBFCC5DA8E}" cache="Slicer_Years__Order_Date" caption="Years (Order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F2A048C-A558-4A95-8CAF-66FFE2157045}" cache="Slicer_Year" caption="Year" style="Ab 2" rowHeight="234950"/>
  <slicer name="Segment 1" xr10:uid="{A70367B1-23C2-4CD9-9B37-F6B52E13B27D}" cache="Slicer_Segment" caption="Segment" style="Ab 2" rowHeight="234950"/>
  <slicer name="Region 1" xr10:uid="{791D0A51-19BF-4E59-8986-0093A32337A4}" cache="Slicer_Region" caption="Region" style="Ab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1.vml"/><Relationship Id="rId1" Type="http://schemas.openxmlformats.org/officeDocument/2006/relationships/drawing" Target="../drawings/drawing9.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63A7-3CB4-4D6A-A2AA-69C9AAD4BF3A}">
  <dimension ref="A3:C16"/>
  <sheetViews>
    <sheetView topLeftCell="A4" workbookViewId="0">
      <selection activeCell="B4" sqref="B4:C15"/>
    </sheetView>
  </sheetViews>
  <sheetFormatPr defaultRowHeight="14.4" x14ac:dyDescent="0.3"/>
  <cols>
    <col min="1" max="1" width="12.44140625" bestFit="1" customWidth="1"/>
    <col min="2" max="2" width="11.21875" bestFit="1" customWidth="1"/>
    <col min="3" max="3" width="12" bestFit="1" customWidth="1"/>
  </cols>
  <sheetData>
    <row r="3" spans="1:3" x14ac:dyDescent="0.3">
      <c r="A3" s="7" t="s">
        <v>10933</v>
      </c>
      <c r="B3" s="7" t="s">
        <v>10947</v>
      </c>
      <c r="C3" s="10" t="s">
        <v>10948</v>
      </c>
    </row>
    <row r="4" spans="1:3" x14ac:dyDescent="0.3">
      <c r="A4" s="5" t="s">
        <v>10935</v>
      </c>
      <c r="B4" s="11">
        <v>95365.937600000019</v>
      </c>
      <c r="C4" s="12">
        <v>9199.2699999999986</v>
      </c>
    </row>
    <row r="5" spans="1:3" x14ac:dyDescent="0.3">
      <c r="A5" s="6" t="s">
        <v>10936</v>
      </c>
      <c r="B5" s="13">
        <v>60172.649400000024</v>
      </c>
      <c r="C5" s="14">
        <v>10288.898699999991</v>
      </c>
    </row>
    <row r="6" spans="1:3" x14ac:dyDescent="0.3">
      <c r="A6" s="6" t="s">
        <v>10937</v>
      </c>
      <c r="B6" s="13">
        <v>199252.98399999991</v>
      </c>
      <c r="C6" s="14">
        <v>26806.573700000015</v>
      </c>
    </row>
    <row r="7" spans="1:3" x14ac:dyDescent="0.3">
      <c r="A7" s="6" t="s">
        <v>10938</v>
      </c>
      <c r="B7" s="13">
        <v>141851.5674</v>
      </c>
      <c r="C7" s="14">
        <v>13437.806799999998</v>
      </c>
    </row>
    <row r="8" spans="1:3" x14ac:dyDescent="0.3">
      <c r="A8" s="6" t="s">
        <v>10939</v>
      </c>
      <c r="B8" s="13">
        <v>156122.28669999994</v>
      </c>
      <c r="C8" s="14">
        <v>22308.51279999999</v>
      </c>
    </row>
    <row r="9" spans="1:3" x14ac:dyDescent="0.3">
      <c r="A9" s="6" t="s">
        <v>10940</v>
      </c>
      <c r="B9" s="13">
        <v>147082.61130000011</v>
      </c>
      <c r="C9" s="14">
        <v>20899.334500000012</v>
      </c>
    </row>
    <row r="10" spans="1:3" x14ac:dyDescent="0.3">
      <c r="A10" s="6" t="s">
        <v>10941</v>
      </c>
      <c r="B10" s="13">
        <v>149580.83800000031</v>
      </c>
      <c r="C10" s="14">
        <v>13535.38299999998</v>
      </c>
    </row>
    <row r="11" spans="1:3" x14ac:dyDescent="0.3">
      <c r="A11" s="6" t="s">
        <v>10942</v>
      </c>
      <c r="B11" s="13">
        <v>159589.45099999988</v>
      </c>
      <c r="C11" s="14">
        <v>21896.715399999972</v>
      </c>
    </row>
    <row r="12" spans="1:3" x14ac:dyDescent="0.3">
      <c r="A12" s="6" t="s">
        <v>10943</v>
      </c>
      <c r="B12" s="13">
        <v>309770.09970000025</v>
      </c>
      <c r="C12" s="14">
        <v>37293.192500000034</v>
      </c>
    </row>
    <row r="13" spans="1:3" x14ac:dyDescent="0.3">
      <c r="A13" s="6" t="s">
        <v>10944</v>
      </c>
      <c r="B13" s="13">
        <v>197115.20170000009</v>
      </c>
      <c r="C13" s="14">
        <v>31469.663800000035</v>
      </c>
    </row>
    <row r="14" spans="1:3" x14ac:dyDescent="0.3">
      <c r="A14" s="6" t="s">
        <v>10945</v>
      </c>
      <c r="B14" s="13">
        <v>349120.07400000008</v>
      </c>
      <c r="C14" s="14">
        <v>35825.536599999927</v>
      </c>
    </row>
    <row r="15" spans="1:3" x14ac:dyDescent="0.3">
      <c r="A15" s="6" t="s">
        <v>10946</v>
      </c>
      <c r="B15" s="13">
        <v>332177.15950000001</v>
      </c>
      <c r="C15" s="14">
        <v>43436.13390000003</v>
      </c>
    </row>
    <row r="16" spans="1:3" x14ac:dyDescent="0.3">
      <c r="A16" s="9" t="s">
        <v>10934</v>
      </c>
      <c r="B16" s="36">
        <v>2297200.8603000008</v>
      </c>
      <c r="C16" s="37">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5946-970D-4D74-B39F-6556F9140156}">
  <dimension ref="A3:E7"/>
  <sheetViews>
    <sheetView workbookViewId="0">
      <selection activeCell="A5" sqref="A5"/>
    </sheetView>
  </sheetViews>
  <sheetFormatPr defaultRowHeight="14.4" x14ac:dyDescent="0.3"/>
  <cols>
    <col min="1" max="1" width="13.109375" bestFit="1" customWidth="1"/>
    <col min="2" max="2" width="12" bestFit="1" customWidth="1"/>
    <col min="4" max="4" width="16.109375" customWidth="1"/>
    <col min="5" max="5" width="12.109375" customWidth="1"/>
  </cols>
  <sheetData>
    <row r="3" spans="1:5" x14ac:dyDescent="0.3">
      <c r="A3" s="7" t="s">
        <v>10933</v>
      </c>
      <c r="B3" s="8" t="s">
        <v>10948</v>
      </c>
      <c r="D3" s="15" t="s">
        <v>15</v>
      </c>
      <c r="E3" s="15" t="s">
        <v>21</v>
      </c>
    </row>
    <row r="4" spans="1:5" x14ac:dyDescent="0.3">
      <c r="A4" s="5" t="s">
        <v>71</v>
      </c>
      <c r="B4" s="29">
        <v>145454.9480999998</v>
      </c>
      <c r="D4" t="str">
        <f>A4</f>
        <v>Technology</v>
      </c>
      <c r="E4" s="16">
        <f>B4</f>
        <v>145454.9480999998</v>
      </c>
    </row>
    <row r="5" spans="1:5" x14ac:dyDescent="0.3">
      <c r="A5" s="6" t="s">
        <v>46</v>
      </c>
      <c r="B5" s="30">
        <v>122490.8008000001</v>
      </c>
      <c r="D5" t="str">
        <f t="shared" ref="D5:D7" si="0">A5</f>
        <v>Office Supplies</v>
      </c>
      <c r="E5" s="16">
        <f t="shared" ref="E5:E7" si="1">B5</f>
        <v>122490.8008000001</v>
      </c>
    </row>
    <row r="6" spans="1:5" x14ac:dyDescent="0.3">
      <c r="A6" s="6" t="s">
        <v>32</v>
      </c>
      <c r="B6" s="30">
        <v>18451.272799999992</v>
      </c>
      <c r="D6" t="str">
        <f t="shared" si="0"/>
        <v>Furniture</v>
      </c>
      <c r="E6" s="16">
        <f t="shared" si="1"/>
        <v>18451.272799999992</v>
      </c>
    </row>
    <row r="7" spans="1:5" x14ac:dyDescent="0.3">
      <c r="A7" s="9" t="s">
        <v>10934</v>
      </c>
      <c r="B7" s="31">
        <v>286397.02169999992</v>
      </c>
      <c r="D7" t="str">
        <f t="shared" si="0"/>
        <v>Grand Total</v>
      </c>
      <c r="E7" s="16">
        <f t="shared" si="1"/>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56F1-1198-4D75-8604-0B24FDC19AF1}">
  <dimension ref="A3:B7"/>
  <sheetViews>
    <sheetView workbookViewId="0">
      <selection activeCell="O13" sqref="O13"/>
    </sheetView>
  </sheetViews>
  <sheetFormatPr defaultRowHeight="14.4" x14ac:dyDescent="0.3"/>
  <cols>
    <col min="1" max="1" width="13.109375" bestFit="1" customWidth="1"/>
    <col min="2" max="2" width="11.21875" bestFit="1" customWidth="1"/>
  </cols>
  <sheetData>
    <row r="3" spans="1:2" x14ac:dyDescent="0.3">
      <c r="A3" s="7" t="s">
        <v>10933</v>
      </c>
      <c r="B3" s="8" t="s">
        <v>10947</v>
      </c>
    </row>
    <row r="4" spans="1:2" x14ac:dyDescent="0.3">
      <c r="A4" s="5" t="s">
        <v>32</v>
      </c>
      <c r="B4" s="17">
        <v>0.32300170530281774</v>
      </c>
    </row>
    <row r="5" spans="1:2" x14ac:dyDescent="0.3">
      <c r="A5" s="6" t="s">
        <v>46</v>
      </c>
      <c r="B5" s="18">
        <v>0.31301008302169103</v>
      </c>
    </row>
    <row r="6" spans="1:2" x14ac:dyDescent="0.3">
      <c r="A6" s="6" t="s">
        <v>71</v>
      </c>
      <c r="B6" s="18">
        <v>0.36398821167549117</v>
      </c>
    </row>
    <row r="7" spans="1:2" x14ac:dyDescent="0.3">
      <c r="A7" s="9" t="s">
        <v>10934</v>
      </c>
      <c r="B7" s="1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C6AF-514D-4B77-B3E4-FA71A75DB70B}">
  <dimension ref="A3:E53"/>
  <sheetViews>
    <sheetView workbookViewId="0">
      <selection activeCell="B7" sqref="B7"/>
    </sheetView>
  </sheetViews>
  <sheetFormatPr defaultRowHeight="14.4" x14ac:dyDescent="0.3"/>
  <cols>
    <col min="1" max="1" width="17.33203125" bestFit="1" customWidth="1"/>
    <col min="2" max="2" width="12" bestFit="1" customWidth="1"/>
    <col min="4" max="4" width="17.21875" customWidth="1"/>
    <col min="5" max="5" width="18.5546875" customWidth="1"/>
  </cols>
  <sheetData>
    <row r="3" spans="1:5" x14ac:dyDescent="0.3">
      <c r="A3" s="7" t="s">
        <v>10933</v>
      </c>
      <c r="B3" s="8" t="s">
        <v>10947</v>
      </c>
      <c r="D3" s="15" t="s">
        <v>11</v>
      </c>
      <c r="E3" s="15" t="s">
        <v>18</v>
      </c>
    </row>
    <row r="4" spans="1:5" x14ac:dyDescent="0.3">
      <c r="A4" s="5" t="s">
        <v>358</v>
      </c>
      <c r="B4" s="29">
        <v>19510.639999999992</v>
      </c>
      <c r="D4" t="str">
        <f>A4</f>
        <v>Alabama</v>
      </c>
      <c r="E4" s="20">
        <f>B4</f>
        <v>19510.639999999992</v>
      </c>
    </row>
    <row r="5" spans="1:5" x14ac:dyDescent="0.3">
      <c r="A5" s="6" t="s">
        <v>310</v>
      </c>
      <c r="B5" s="30">
        <v>35282.000999999997</v>
      </c>
      <c r="D5" t="str">
        <f t="shared" ref="D5:D52" si="0">A5</f>
        <v>Arizona</v>
      </c>
      <c r="E5" s="20">
        <f t="shared" ref="E5:E52" si="1">B5</f>
        <v>35282.000999999997</v>
      </c>
    </row>
    <row r="6" spans="1:5" x14ac:dyDescent="0.3">
      <c r="A6" s="6" t="s">
        <v>1707</v>
      </c>
      <c r="B6" s="30">
        <v>11678.129999999997</v>
      </c>
      <c r="D6" t="str">
        <f t="shared" si="0"/>
        <v>Arkansas</v>
      </c>
      <c r="E6" s="20">
        <f t="shared" si="1"/>
        <v>11678.129999999997</v>
      </c>
    </row>
    <row r="7" spans="1:5" x14ac:dyDescent="0.3">
      <c r="A7" s="6" t="s">
        <v>43</v>
      </c>
      <c r="B7" s="30">
        <v>457687.63150000101</v>
      </c>
      <c r="D7" t="str">
        <f t="shared" si="0"/>
        <v>California</v>
      </c>
      <c r="E7" s="20">
        <f t="shared" si="1"/>
        <v>457687.63150000101</v>
      </c>
    </row>
    <row r="8" spans="1:5" x14ac:dyDescent="0.3">
      <c r="A8" s="6" t="s">
        <v>457</v>
      </c>
      <c r="B8" s="30">
        <v>32108.117999999995</v>
      </c>
      <c r="D8" t="str">
        <f t="shared" si="0"/>
        <v>Colorado</v>
      </c>
      <c r="E8" s="20">
        <f t="shared" si="1"/>
        <v>32108.117999999995</v>
      </c>
    </row>
    <row r="9" spans="1:5" x14ac:dyDescent="0.3">
      <c r="A9" s="6" t="s">
        <v>747</v>
      </c>
      <c r="B9" s="30">
        <v>13384.356999999996</v>
      </c>
      <c r="D9" t="str">
        <f t="shared" si="0"/>
        <v>Connecticut</v>
      </c>
      <c r="E9" s="20">
        <f t="shared" si="1"/>
        <v>13384.356999999996</v>
      </c>
    </row>
    <row r="10" spans="1:5" x14ac:dyDescent="0.3">
      <c r="A10" s="6" t="s">
        <v>245</v>
      </c>
      <c r="B10" s="30">
        <v>27451.068999999992</v>
      </c>
      <c r="D10" t="str">
        <f t="shared" si="0"/>
        <v>Delaware</v>
      </c>
      <c r="E10" s="20">
        <f t="shared" si="1"/>
        <v>27451.068999999992</v>
      </c>
    </row>
    <row r="11" spans="1:5" x14ac:dyDescent="0.3">
      <c r="A11" s="6" t="s">
        <v>3034</v>
      </c>
      <c r="B11" s="30">
        <v>2865.0199999999995</v>
      </c>
      <c r="D11" t="str">
        <f t="shared" si="0"/>
        <v>District of Columbia</v>
      </c>
      <c r="E11" s="20">
        <f t="shared" si="1"/>
        <v>2865.0199999999995</v>
      </c>
    </row>
    <row r="12" spans="1:5" x14ac:dyDescent="0.3">
      <c r="A12" s="6" t="s">
        <v>54</v>
      </c>
      <c r="B12" s="30">
        <v>89473.707999999999</v>
      </c>
      <c r="D12" t="str">
        <f t="shared" si="0"/>
        <v>Florida</v>
      </c>
      <c r="E12" s="20">
        <f t="shared" si="1"/>
        <v>89473.707999999999</v>
      </c>
    </row>
    <row r="13" spans="1:5" x14ac:dyDescent="0.3">
      <c r="A13" s="6" t="s">
        <v>1272</v>
      </c>
      <c r="B13" s="30">
        <v>49095.840000000004</v>
      </c>
      <c r="D13" t="str">
        <f t="shared" si="0"/>
        <v>Georgia</v>
      </c>
      <c r="E13" s="20">
        <f t="shared" si="1"/>
        <v>49095.840000000004</v>
      </c>
    </row>
    <row r="14" spans="1:5" x14ac:dyDescent="0.3">
      <c r="A14" s="6" t="s">
        <v>6260</v>
      </c>
      <c r="B14" s="30">
        <v>4382.4860000000017</v>
      </c>
      <c r="D14" t="str">
        <f t="shared" si="0"/>
        <v>Idaho</v>
      </c>
      <c r="E14" s="20">
        <f t="shared" si="1"/>
        <v>4382.4860000000017</v>
      </c>
    </row>
    <row r="15" spans="1:5" x14ac:dyDescent="0.3">
      <c r="A15" s="6" t="s">
        <v>211</v>
      </c>
      <c r="B15" s="30">
        <v>80166.10099999985</v>
      </c>
      <c r="D15" t="str">
        <f t="shared" si="0"/>
        <v>Illinois</v>
      </c>
      <c r="E15" s="20">
        <f t="shared" si="1"/>
        <v>80166.10099999985</v>
      </c>
    </row>
    <row r="16" spans="1:5" x14ac:dyDescent="0.3">
      <c r="A16" s="6" t="s">
        <v>254</v>
      </c>
      <c r="B16" s="30">
        <v>53555.360000000001</v>
      </c>
      <c r="D16" t="str">
        <f t="shared" si="0"/>
        <v>Indiana</v>
      </c>
      <c r="E16" s="20">
        <f t="shared" si="1"/>
        <v>53555.360000000001</v>
      </c>
    </row>
    <row r="17" spans="1:5" x14ac:dyDescent="0.3">
      <c r="A17" s="6" t="s">
        <v>489</v>
      </c>
      <c r="B17" s="30">
        <v>4579.7599999999993</v>
      </c>
      <c r="D17" t="str">
        <f t="shared" si="0"/>
        <v>Iowa</v>
      </c>
      <c r="E17" s="20">
        <f t="shared" si="1"/>
        <v>4579.7599999999993</v>
      </c>
    </row>
    <row r="18" spans="1:5" x14ac:dyDescent="0.3">
      <c r="A18" s="6" t="s">
        <v>4530</v>
      </c>
      <c r="B18" s="30">
        <v>2914.31</v>
      </c>
      <c r="D18" t="str">
        <f t="shared" si="0"/>
        <v>Kansas</v>
      </c>
      <c r="E18" s="20">
        <f t="shared" si="1"/>
        <v>2914.31</v>
      </c>
    </row>
    <row r="19" spans="1:5" x14ac:dyDescent="0.3">
      <c r="A19" s="6" t="s">
        <v>29</v>
      </c>
      <c r="B19" s="30">
        <v>36591.749999999971</v>
      </c>
      <c r="D19" t="str">
        <f t="shared" si="0"/>
        <v>Kentucky</v>
      </c>
      <c r="E19" s="20">
        <f t="shared" si="1"/>
        <v>36591.749999999971</v>
      </c>
    </row>
    <row r="20" spans="1:5" x14ac:dyDescent="0.3">
      <c r="A20" s="6" t="s">
        <v>736</v>
      </c>
      <c r="B20" s="30">
        <v>9217.0299999999988</v>
      </c>
      <c r="D20" t="str">
        <f t="shared" si="0"/>
        <v>Louisiana</v>
      </c>
      <c r="E20" s="20">
        <f t="shared" si="1"/>
        <v>9217.0299999999988</v>
      </c>
    </row>
    <row r="21" spans="1:5" x14ac:dyDescent="0.3">
      <c r="A21" s="6" t="s">
        <v>5235</v>
      </c>
      <c r="B21" s="30">
        <v>1270.53</v>
      </c>
      <c r="D21" t="str">
        <f t="shared" si="0"/>
        <v>Maine</v>
      </c>
      <c r="E21" s="20">
        <f t="shared" si="1"/>
        <v>1270.53</v>
      </c>
    </row>
    <row r="22" spans="1:5" x14ac:dyDescent="0.3">
      <c r="A22" s="6" t="s">
        <v>2735</v>
      </c>
      <c r="B22" s="30">
        <v>23705.523000000005</v>
      </c>
      <c r="D22" t="str">
        <f t="shared" si="0"/>
        <v>Maryland</v>
      </c>
      <c r="E22" s="20">
        <f t="shared" si="1"/>
        <v>23705.523000000005</v>
      </c>
    </row>
    <row r="23" spans="1:5" x14ac:dyDescent="0.3">
      <c r="A23" s="6" t="s">
        <v>1245</v>
      </c>
      <c r="B23" s="30">
        <v>28634.43399999999</v>
      </c>
      <c r="D23" t="str">
        <f t="shared" si="0"/>
        <v>Massachusetts</v>
      </c>
      <c r="E23" s="20">
        <f t="shared" si="1"/>
        <v>28634.43399999999</v>
      </c>
    </row>
    <row r="24" spans="1:5" x14ac:dyDescent="0.3">
      <c r="A24" s="6" t="s">
        <v>238</v>
      </c>
      <c r="B24" s="30">
        <v>76269.614000000016</v>
      </c>
      <c r="D24" t="str">
        <f t="shared" si="0"/>
        <v>Michigan</v>
      </c>
      <c r="E24" s="20">
        <f t="shared" si="1"/>
        <v>76269.614000000016</v>
      </c>
    </row>
    <row r="25" spans="1:5" x14ac:dyDescent="0.3">
      <c r="A25" s="6" t="s">
        <v>229</v>
      </c>
      <c r="B25" s="30">
        <v>29863.149999999994</v>
      </c>
      <c r="D25" t="str">
        <f t="shared" si="0"/>
        <v>Minnesota</v>
      </c>
      <c r="E25" s="20">
        <f t="shared" si="1"/>
        <v>29863.149999999994</v>
      </c>
    </row>
    <row r="26" spans="1:5" x14ac:dyDescent="0.3">
      <c r="A26" s="6" t="s">
        <v>1487</v>
      </c>
      <c r="B26" s="30">
        <v>10771.34</v>
      </c>
      <c r="D26" t="str">
        <f t="shared" si="0"/>
        <v>Mississippi</v>
      </c>
      <c r="E26" s="20">
        <f t="shared" si="1"/>
        <v>10771.34</v>
      </c>
    </row>
    <row r="27" spans="1:5" x14ac:dyDescent="0.3">
      <c r="A27" s="6" t="s">
        <v>596</v>
      </c>
      <c r="B27" s="30">
        <v>22205.149999999998</v>
      </c>
      <c r="D27" t="str">
        <f t="shared" si="0"/>
        <v>Missouri</v>
      </c>
      <c r="E27" s="20">
        <f t="shared" si="1"/>
        <v>22205.149999999998</v>
      </c>
    </row>
    <row r="28" spans="1:5" x14ac:dyDescent="0.3">
      <c r="A28" s="6" t="s">
        <v>1762</v>
      </c>
      <c r="B28" s="30">
        <v>5589.3519999999971</v>
      </c>
      <c r="D28" t="str">
        <f t="shared" si="0"/>
        <v>Montana</v>
      </c>
      <c r="E28" s="20">
        <f t="shared" si="1"/>
        <v>5589.3519999999971</v>
      </c>
    </row>
    <row r="29" spans="1:5" x14ac:dyDescent="0.3">
      <c r="A29" s="6" t="s">
        <v>138</v>
      </c>
      <c r="B29" s="30">
        <v>7464.9299999999985</v>
      </c>
      <c r="D29" t="str">
        <f t="shared" si="0"/>
        <v>Nebraska</v>
      </c>
      <c r="E29" s="20">
        <f t="shared" si="1"/>
        <v>7464.9299999999985</v>
      </c>
    </row>
    <row r="30" spans="1:5" x14ac:dyDescent="0.3">
      <c r="A30" s="6" t="s">
        <v>1392</v>
      </c>
      <c r="B30" s="30">
        <v>16729.101999999999</v>
      </c>
      <c r="D30" t="str">
        <f t="shared" si="0"/>
        <v>Nevada</v>
      </c>
      <c r="E30" s="20">
        <f t="shared" si="1"/>
        <v>16729.101999999999</v>
      </c>
    </row>
    <row r="31" spans="1:5" x14ac:dyDescent="0.3">
      <c r="A31" s="6" t="s">
        <v>2694</v>
      </c>
      <c r="B31" s="30">
        <v>7292.5239999999994</v>
      </c>
      <c r="D31" t="str">
        <f t="shared" si="0"/>
        <v>New Hampshire</v>
      </c>
      <c r="E31" s="20">
        <f t="shared" si="1"/>
        <v>7292.5239999999994</v>
      </c>
    </row>
    <row r="32" spans="1:5" x14ac:dyDescent="0.3">
      <c r="A32" s="6" t="s">
        <v>788</v>
      </c>
      <c r="B32" s="30">
        <v>35764.312000000013</v>
      </c>
      <c r="D32" t="str">
        <f t="shared" si="0"/>
        <v>New Jersey</v>
      </c>
      <c r="E32" s="20">
        <f t="shared" si="1"/>
        <v>35764.312000000013</v>
      </c>
    </row>
    <row r="33" spans="1:5" x14ac:dyDescent="0.3">
      <c r="A33" s="6" t="s">
        <v>668</v>
      </c>
      <c r="B33" s="30">
        <v>4783.5220000000008</v>
      </c>
      <c r="D33" t="str">
        <f t="shared" si="0"/>
        <v>New Mexico</v>
      </c>
      <c r="E33" s="20">
        <f t="shared" si="1"/>
        <v>4783.5220000000008</v>
      </c>
    </row>
    <row r="34" spans="1:5" x14ac:dyDescent="0.3">
      <c r="A34" s="6" t="s">
        <v>267</v>
      </c>
      <c r="B34" s="30">
        <v>310876.27099999978</v>
      </c>
      <c r="D34" t="str">
        <f t="shared" si="0"/>
        <v>New York</v>
      </c>
      <c r="E34" s="20">
        <f t="shared" si="1"/>
        <v>310876.27099999978</v>
      </c>
    </row>
    <row r="35" spans="1:5" x14ac:dyDescent="0.3">
      <c r="A35" s="6" t="s">
        <v>88</v>
      </c>
      <c r="B35" s="30">
        <v>55603.163999999968</v>
      </c>
      <c r="D35" t="str">
        <f t="shared" si="0"/>
        <v>North Carolina</v>
      </c>
      <c r="E35" s="20">
        <f t="shared" si="1"/>
        <v>55603.163999999968</v>
      </c>
    </row>
    <row r="36" spans="1:5" x14ac:dyDescent="0.3">
      <c r="A36" s="6" t="s">
        <v>7449</v>
      </c>
      <c r="B36" s="30">
        <v>919.91</v>
      </c>
      <c r="D36" t="str">
        <f t="shared" si="0"/>
        <v>North Dakota</v>
      </c>
      <c r="E36" s="20">
        <f t="shared" si="1"/>
        <v>919.91</v>
      </c>
    </row>
    <row r="37" spans="1:5" x14ac:dyDescent="0.3">
      <c r="A37" s="6" t="s">
        <v>498</v>
      </c>
      <c r="B37" s="30">
        <v>78258.135999999926</v>
      </c>
      <c r="D37" t="str">
        <f t="shared" si="0"/>
        <v>Ohio</v>
      </c>
      <c r="E37" s="20">
        <f t="shared" si="1"/>
        <v>78258.135999999926</v>
      </c>
    </row>
    <row r="38" spans="1:5" x14ac:dyDescent="0.3">
      <c r="A38" s="6" t="s">
        <v>649</v>
      </c>
      <c r="B38" s="30">
        <v>19683.390000000003</v>
      </c>
      <c r="D38" t="str">
        <f t="shared" si="0"/>
        <v>Oklahoma</v>
      </c>
      <c r="E38" s="20">
        <f t="shared" si="1"/>
        <v>19683.390000000003</v>
      </c>
    </row>
    <row r="39" spans="1:5" x14ac:dyDescent="0.3">
      <c r="A39" s="6" t="s">
        <v>420</v>
      </c>
      <c r="B39" s="30">
        <v>17431.149999999991</v>
      </c>
      <c r="D39" t="str">
        <f t="shared" si="0"/>
        <v>Oregon</v>
      </c>
      <c r="E39" s="20">
        <f t="shared" si="1"/>
        <v>17431.149999999991</v>
      </c>
    </row>
    <row r="40" spans="1:5" x14ac:dyDescent="0.3">
      <c r="A40" s="6" t="s">
        <v>147</v>
      </c>
      <c r="B40" s="30">
        <v>116511.91400000003</v>
      </c>
      <c r="D40" t="str">
        <f t="shared" si="0"/>
        <v>Pennsylvania</v>
      </c>
      <c r="E40" s="20">
        <f t="shared" si="1"/>
        <v>116511.91400000003</v>
      </c>
    </row>
    <row r="41" spans="1:5" x14ac:dyDescent="0.3">
      <c r="A41" s="6" t="s">
        <v>1399</v>
      </c>
      <c r="B41" s="30">
        <v>22627.955999999995</v>
      </c>
      <c r="D41" t="str">
        <f t="shared" si="0"/>
        <v>Rhode Island</v>
      </c>
      <c r="E41" s="20">
        <f t="shared" si="1"/>
        <v>22627.955999999995</v>
      </c>
    </row>
    <row r="42" spans="1:5" x14ac:dyDescent="0.3">
      <c r="A42" s="6" t="s">
        <v>383</v>
      </c>
      <c r="B42" s="30">
        <v>8481.7099999999991</v>
      </c>
      <c r="D42" t="str">
        <f t="shared" si="0"/>
        <v>South Carolina</v>
      </c>
      <c r="E42" s="20">
        <f t="shared" si="1"/>
        <v>8481.7099999999991</v>
      </c>
    </row>
    <row r="43" spans="1:5" x14ac:dyDescent="0.3">
      <c r="A43" s="6" t="s">
        <v>5326</v>
      </c>
      <c r="B43" s="30">
        <v>1315.5600000000002</v>
      </c>
      <c r="D43" t="str">
        <f t="shared" si="0"/>
        <v>South Dakota</v>
      </c>
      <c r="E43" s="20">
        <f t="shared" si="1"/>
        <v>1315.5600000000002</v>
      </c>
    </row>
    <row r="44" spans="1:5" x14ac:dyDescent="0.3">
      <c r="A44" s="6" t="s">
        <v>335</v>
      </c>
      <c r="B44" s="30">
        <v>30661.872999999981</v>
      </c>
      <c r="D44" t="str">
        <f t="shared" si="0"/>
        <v>Tennessee</v>
      </c>
      <c r="E44" s="20">
        <f t="shared" si="1"/>
        <v>30661.872999999981</v>
      </c>
    </row>
    <row r="45" spans="1:5" x14ac:dyDescent="0.3">
      <c r="A45" s="6" t="s">
        <v>104</v>
      </c>
      <c r="B45" s="30">
        <v>170188.04580000002</v>
      </c>
      <c r="D45" t="str">
        <f t="shared" si="0"/>
        <v>Texas</v>
      </c>
      <c r="E45" s="20">
        <f t="shared" si="1"/>
        <v>170188.04580000002</v>
      </c>
    </row>
    <row r="46" spans="1:5" x14ac:dyDescent="0.3">
      <c r="A46" s="6" t="s">
        <v>121</v>
      </c>
      <c r="B46" s="30">
        <v>11220.055999999999</v>
      </c>
      <c r="D46" t="str">
        <f t="shared" si="0"/>
        <v>Utah</v>
      </c>
      <c r="E46" s="20">
        <f t="shared" si="1"/>
        <v>11220.055999999999</v>
      </c>
    </row>
    <row r="47" spans="1:5" x14ac:dyDescent="0.3">
      <c r="A47" s="6" t="s">
        <v>5203</v>
      </c>
      <c r="B47" s="30">
        <v>8929.369999999999</v>
      </c>
      <c r="D47" t="str">
        <f t="shared" si="0"/>
        <v>Vermont</v>
      </c>
      <c r="E47" s="20">
        <f t="shared" si="1"/>
        <v>8929.369999999999</v>
      </c>
    </row>
    <row r="48" spans="1:5" x14ac:dyDescent="0.3">
      <c r="A48" s="6" t="s">
        <v>319</v>
      </c>
      <c r="B48" s="30">
        <v>70636.719999999987</v>
      </c>
      <c r="D48" t="str">
        <f t="shared" si="0"/>
        <v>Virginia</v>
      </c>
      <c r="E48" s="20">
        <f t="shared" si="1"/>
        <v>70636.719999999987</v>
      </c>
    </row>
    <row r="49" spans="1:5" x14ac:dyDescent="0.3">
      <c r="A49" s="6" t="s">
        <v>96</v>
      </c>
      <c r="B49" s="30">
        <v>138641.26999999993</v>
      </c>
      <c r="D49" t="str">
        <f t="shared" si="0"/>
        <v>Washington</v>
      </c>
      <c r="E49" s="20">
        <f t="shared" si="1"/>
        <v>138641.26999999993</v>
      </c>
    </row>
    <row r="50" spans="1:5" x14ac:dyDescent="0.3">
      <c r="A50" s="6" t="s">
        <v>9726</v>
      </c>
      <c r="B50" s="30">
        <v>1209.8240000000001</v>
      </c>
      <c r="D50" t="str">
        <f t="shared" si="0"/>
        <v>West Virginia</v>
      </c>
      <c r="E50" s="20">
        <f t="shared" si="1"/>
        <v>1209.8240000000001</v>
      </c>
    </row>
    <row r="51" spans="1:5" x14ac:dyDescent="0.3">
      <c r="A51" s="6" t="s">
        <v>114</v>
      </c>
      <c r="B51" s="30">
        <v>32114.610000000019</v>
      </c>
      <c r="D51" t="str">
        <f t="shared" si="0"/>
        <v>Wisconsin</v>
      </c>
      <c r="E51" s="20">
        <f t="shared" si="1"/>
        <v>32114.610000000019</v>
      </c>
    </row>
    <row r="52" spans="1:5" x14ac:dyDescent="0.3">
      <c r="A52" s="6" t="s">
        <v>8542</v>
      </c>
      <c r="B52" s="30">
        <v>1603.1360000000002</v>
      </c>
      <c r="D52" t="str">
        <f t="shared" si="0"/>
        <v>Wyoming</v>
      </c>
      <c r="E52" s="20">
        <f t="shared" si="1"/>
        <v>1603.1360000000002</v>
      </c>
    </row>
    <row r="53" spans="1:5" x14ac:dyDescent="0.3">
      <c r="A53" s="9" t="s">
        <v>10934</v>
      </c>
      <c r="B53" s="31">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0BF4B-0FC8-4D87-A66A-AD2D0E4DB423}">
  <dimension ref="A3:B9"/>
  <sheetViews>
    <sheetView topLeftCell="A13" workbookViewId="0">
      <selection activeCell="B6" sqref="B6"/>
    </sheetView>
  </sheetViews>
  <sheetFormatPr defaultRowHeight="14.4" x14ac:dyDescent="0.3"/>
  <cols>
    <col min="1" max="1" width="12.44140625" bestFit="1" customWidth="1"/>
    <col min="2" max="2" width="11.21875" bestFit="1" customWidth="1"/>
  </cols>
  <sheetData>
    <row r="3" spans="1:2" x14ac:dyDescent="0.3">
      <c r="A3" s="7" t="s">
        <v>10933</v>
      </c>
      <c r="B3" s="8" t="s">
        <v>10947</v>
      </c>
    </row>
    <row r="4" spans="1:2" x14ac:dyDescent="0.3">
      <c r="A4" s="5" t="s">
        <v>75</v>
      </c>
      <c r="B4" s="29">
        <v>203412.73300000009</v>
      </c>
    </row>
    <row r="5" spans="1:2" x14ac:dyDescent="0.3">
      <c r="A5" s="6" t="s">
        <v>56</v>
      </c>
      <c r="B5" s="30">
        <v>206965.53200000009</v>
      </c>
    </row>
    <row r="6" spans="1:2" x14ac:dyDescent="0.3">
      <c r="A6" s="6" t="s">
        <v>59</v>
      </c>
      <c r="B6" s="30">
        <v>223843.60800000012</v>
      </c>
    </row>
    <row r="7" spans="1:2" x14ac:dyDescent="0.3">
      <c r="A7" s="6" t="s">
        <v>36</v>
      </c>
      <c r="B7" s="30">
        <v>328449.1030000007</v>
      </c>
    </row>
    <row r="8" spans="1:2" x14ac:dyDescent="0.3">
      <c r="A8" s="6" t="s">
        <v>72</v>
      </c>
      <c r="B8" s="30">
        <v>330007.05400000012</v>
      </c>
    </row>
    <row r="9" spans="1:2" x14ac:dyDescent="0.3">
      <c r="A9" s="9" t="s">
        <v>10934</v>
      </c>
      <c r="B9" s="3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0F4C-043B-46A4-991F-8A9DF9AB8720}">
  <dimension ref="A3:N17"/>
  <sheetViews>
    <sheetView workbookViewId="0">
      <selection activeCell="H25" sqref="H25"/>
    </sheetView>
  </sheetViews>
  <sheetFormatPr defaultRowHeight="14.4" x14ac:dyDescent="0.3"/>
  <cols>
    <col min="1" max="1" width="12.44140625" bestFit="1" customWidth="1"/>
    <col min="2" max="2" width="12" bestFit="1" customWidth="1"/>
    <col min="3" max="3" width="3.6640625" customWidth="1"/>
    <col min="4" max="4" width="12.44140625" bestFit="1" customWidth="1"/>
    <col min="5" max="5" width="12" bestFit="1" customWidth="1"/>
    <col min="6" max="6" width="4.109375" customWidth="1"/>
    <col min="7" max="7" width="12.44140625" bestFit="1" customWidth="1"/>
    <col min="8" max="8" width="14.21875" bestFit="1" customWidth="1"/>
    <col min="9" max="9" width="4.5546875" customWidth="1"/>
    <col min="10" max="10" width="12.44140625" bestFit="1" customWidth="1"/>
    <col min="11" max="11" width="15.5546875" bestFit="1" customWidth="1"/>
    <col min="13" max="13" width="12.44140625" bestFit="1" customWidth="1"/>
    <col min="14" max="14" width="18" bestFit="1" customWidth="1"/>
  </cols>
  <sheetData>
    <row r="3" spans="1:14" x14ac:dyDescent="0.3">
      <c r="A3" s="7" t="s">
        <v>10933</v>
      </c>
      <c r="B3" s="8" t="s">
        <v>10947</v>
      </c>
      <c r="D3" s="7" t="s">
        <v>10933</v>
      </c>
      <c r="E3" s="8" t="s">
        <v>10948</v>
      </c>
      <c r="G3" s="7" t="s">
        <v>10933</v>
      </c>
      <c r="H3" s="8" t="s">
        <v>10949</v>
      </c>
      <c r="J3" s="7" t="s">
        <v>10933</v>
      </c>
      <c r="K3" s="8" t="s">
        <v>10950</v>
      </c>
      <c r="M3" s="7" t="s">
        <v>10933</v>
      </c>
      <c r="N3" s="8" t="s">
        <v>10951</v>
      </c>
    </row>
    <row r="4" spans="1:14" x14ac:dyDescent="0.3">
      <c r="A4" s="5" t="s">
        <v>10935</v>
      </c>
      <c r="B4" s="29">
        <v>95365.937600000019</v>
      </c>
      <c r="D4" s="5" t="s">
        <v>10935</v>
      </c>
      <c r="E4" s="29">
        <v>9199.2699999999986</v>
      </c>
      <c r="G4" s="5" t="s">
        <v>10935</v>
      </c>
      <c r="H4" s="29">
        <v>1500</v>
      </c>
      <c r="J4" s="5" t="s">
        <v>10935</v>
      </c>
      <c r="K4" s="29">
        <v>387</v>
      </c>
      <c r="M4" s="5" t="s">
        <v>10935</v>
      </c>
      <c r="N4" s="29">
        <v>9.6462848596792869E-2</v>
      </c>
    </row>
    <row r="5" spans="1:14" x14ac:dyDescent="0.3">
      <c r="A5" s="6" t="s">
        <v>10936</v>
      </c>
      <c r="B5" s="30">
        <v>60172.649400000024</v>
      </c>
      <c r="D5" s="6" t="s">
        <v>10936</v>
      </c>
      <c r="E5" s="30">
        <v>10288.898699999991</v>
      </c>
      <c r="G5" s="6" t="s">
        <v>10936</v>
      </c>
      <c r="H5" s="30">
        <v>1068</v>
      </c>
      <c r="J5" s="6" t="s">
        <v>10936</v>
      </c>
      <c r="K5" s="30">
        <v>301</v>
      </c>
      <c r="M5" s="6" t="s">
        <v>10936</v>
      </c>
      <c r="N5" s="30">
        <v>0.17098962406664425</v>
      </c>
    </row>
    <row r="6" spans="1:14" x14ac:dyDescent="0.3">
      <c r="A6" s="6" t="s">
        <v>10937</v>
      </c>
      <c r="B6" s="30">
        <v>199252.98399999991</v>
      </c>
      <c r="D6" s="6" t="s">
        <v>10937</v>
      </c>
      <c r="E6" s="30">
        <v>26806.573700000015</v>
      </c>
      <c r="G6" s="6" t="s">
        <v>10937</v>
      </c>
      <c r="H6" s="30">
        <v>2491</v>
      </c>
      <c r="J6" s="6" t="s">
        <v>10937</v>
      </c>
      <c r="K6" s="30">
        <v>680</v>
      </c>
      <c r="M6" s="6" t="s">
        <v>10937</v>
      </c>
      <c r="N6" s="30">
        <v>0.13453536886554246</v>
      </c>
    </row>
    <row r="7" spans="1:14" x14ac:dyDescent="0.3">
      <c r="A7" s="6" t="s">
        <v>10938</v>
      </c>
      <c r="B7" s="30">
        <v>141851.5674</v>
      </c>
      <c r="D7" s="6" t="s">
        <v>10938</v>
      </c>
      <c r="E7" s="30">
        <v>13437.806799999998</v>
      </c>
      <c r="G7" s="6" t="s">
        <v>10938</v>
      </c>
      <c r="H7" s="30">
        <v>2441</v>
      </c>
      <c r="J7" s="6" t="s">
        <v>10938</v>
      </c>
      <c r="K7" s="30">
        <v>663</v>
      </c>
      <c r="M7" s="6" t="s">
        <v>10938</v>
      </c>
      <c r="N7" s="30">
        <v>9.4731465053942004E-2</v>
      </c>
    </row>
    <row r="8" spans="1:14" x14ac:dyDescent="0.3">
      <c r="A8" s="6" t="s">
        <v>10939</v>
      </c>
      <c r="B8" s="30">
        <v>156122.28669999994</v>
      </c>
      <c r="D8" s="6" t="s">
        <v>10939</v>
      </c>
      <c r="E8" s="30">
        <v>22308.51279999999</v>
      </c>
      <c r="G8" s="6" t="s">
        <v>10939</v>
      </c>
      <c r="H8" s="30">
        <v>2850</v>
      </c>
      <c r="J8" s="6" t="s">
        <v>10939</v>
      </c>
      <c r="K8" s="30">
        <v>750</v>
      </c>
      <c r="M8" s="6" t="s">
        <v>10939</v>
      </c>
      <c r="N8" s="30">
        <v>0.14289127626517142</v>
      </c>
    </row>
    <row r="9" spans="1:14" x14ac:dyDescent="0.3">
      <c r="A9" s="6" t="s">
        <v>10940</v>
      </c>
      <c r="B9" s="30">
        <v>147082.61130000011</v>
      </c>
      <c r="D9" s="6" t="s">
        <v>10940</v>
      </c>
      <c r="E9" s="30">
        <v>20899.334500000012</v>
      </c>
      <c r="G9" s="6" t="s">
        <v>10940</v>
      </c>
      <c r="H9" s="30">
        <v>2644</v>
      </c>
      <c r="J9" s="6" t="s">
        <v>10940</v>
      </c>
      <c r="K9" s="30">
        <v>709</v>
      </c>
      <c r="M9" s="6" t="s">
        <v>10940</v>
      </c>
      <c r="N9" s="30">
        <v>0.1420924901678027</v>
      </c>
    </row>
    <row r="10" spans="1:14" x14ac:dyDescent="0.3">
      <c r="A10" s="6" t="s">
        <v>10941</v>
      </c>
      <c r="B10" s="30">
        <v>149580.83800000031</v>
      </c>
      <c r="D10" s="6" t="s">
        <v>10941</v>
      </c>
      <c r="E10" s="30">
        <v>13535.38299999998</v>
      </c>
      <c r="G10" s="6" t="s">
        <v>10941</v>
      </c>
      <c r="H10" s="30">
        <v>2705</v>
      </c>
      <c r="J10" s="6" t="s">
        <v>10941</v>
      </c>
      <c r="K10" s="30">
        <v>708</v>
      </c>
      <c r="M10" s="6" t="s">
        <v>10941</v>
      </c>
      <c r="N10" s="30">
        <v>9.0488749635163512E-2</v>
      </c>
    </row>
    <row r="11" spans="1:14" x14ac:dyDescent="0.3">
      <c r="A11" s="6" t="s">
        <v>10942</v>
      </c>
      <c r="B11" s="30">
        <v>159589.45099999988</v>
      </c>
      <c r="D11" s="6" t="s">
        <v>10942</v>
      </c>
      <c r="E11" s="30">
        <v>21896.715399999972</v>
      </c>
      <c r="G11" s="6" t="s">
        <v>10942</v>
      </c>
      <c r="H11" s="30">
        <v>2796</v>
      </c>
      <c r="J11" s="6" t="s">
        <v>10942</v>
      </c>
      <c r="K11" s="30">
        <v>710</v>
      </c>
      <c r="M11" s="6" t="s">
        <v>10942</v>
      </c>
      <c r="N11" s="30">
        <v>0.13720653378273723</v>
      </c>
    </row>
    <row r="12" spans="1:14" x14ac:dyDescent="0.3">
      <c r="A12" s="6" t="s">
        <v>10943</v>
      </c>
      <c r="B12" s="30">
        <v>309770.09970000025</v>
      </c>
      <c r="D12" s="6" t="s">
        <v>10943</v>
      </c>
      <c r="E12" s="30">
        <v>37293.192500000034</v>
      </c>
      <c r="G12" s="6" t="s">
        <v>10943</v>
      </c>
      <c r="H12" s="30">
        <v>5073</v>
      </c>
      <c r="J12" s="6" t="s">
        <v>10943</v>
      </c>
      <c r="K12" s="30">
        <v>1386</v>
      </c>
      <c r="M12" s="6" t="s">
        <v>10943</v>
      </c>
      <c r="N12" s="30">
        <v>0.12038990379031732</v>
      </c>
    </row>
    <row r="13" spans="1:14" x14ac:dyDescent="0.3">
      <c r="A13" s="6" t="s">
        <v>10944</v>
      </c>
      <c r="B13" s="30">
        <v>197115.20170000009</v>
      </c>
      <c r="D13" s="6" t="s">
        <v>10944</v>
      </c>
      <c r="E13" s="30">
        <v>31469.663800000035</v>
      </c>
      <c r="G13" s="6" t="s">
        <v>10944</v>
      </c>
      <c r="H13" s="30">
        <v>3095</v>
      </c>
      <c r="J13" s="6" t="s">
        <v>10944</v>
      </c>
      <c r="K13" s="30">
        <v>817</v>
      </c>
      <c r="M13" s="6" t="s">
        <v>10944</v>
      </c>
      <c r="N13" s="30">
        <v>0.15965112547684351</v>
      </c>
    </row>
    <row r="14" spans="1:14" x14ac:dyDescent="0.3">
      <c r="A14" s="6" t="s">
        <v>10945</v>
      </c>
      <c r="B14" s="30">
        <v>349120.07400000008</v>
      </c>
      <c r="D14" s="6" t="s">
        <v>10945</v>
      </c>
      <c r="E14" s="30">
        <v>35825.536599999927</v>
      </c>
      <c r="G14" s="6" t="s">
        <v>10945</v>
      </c>
      <c r="H14" s="30">
        <v>5741</v>
      </c>
      <c r="J14" s="6" t="s">
        <v>10945</v>
      </c>
      <c r="K14" s="30">
        <v>1462</v>
      </c>
      <c r="M14" s="6" t="s">
        <v>10945</v>
      </c>
      <c r="N14" s="30">
        <v>0.10261666191099604</v>
      </c>
    </row>
    <row r="15" spans="1:14" x14ac:dyDescent="0.3">
      <c r="A15" s="6" t="s">
        <v>10946</v>
      </c>
      <c r="B15" s="30">
        <v>332177.15950000001</v>
      </c>
      <c r="D15" s="6" t="s">
        <v>10946</v>
      </c>
      <c r="E15" s="30">
        <v>43436.13390000003</v>
      </c>
      <c r="G15" s="6" t="s">
        <v>10946</v>
      </c>
      <c r="H15" s="30">
        <v>5469</v>
      </c>
      <c r="J15" s="6" t="s">
        <v>10946</v>
      </c>
      <c r="K15" s="30">
        <v>1421</v>
      </c>
      <c r="M15" s="6" t="s">
        <v>10946</v>
      </c>
      <c r="N15" s="30">
        <v>0.13076195234308405</v>
      </c>
    </row>
    <row r="16" spans="1:14" x14ac:dyDescent="0.3">
      <c r="A16" s="9" t="s">
        <v>10934</v>
      </c>
      <c r="B16" s="31">
        <v>2297200.8603000008</v>
      </c>
      <c r="D16" s="9" t="s">
        <v>10934</v>
      </c>
      <c r="E16" s="31">
        <v>286397.02169999998</v>
      </c>
      <c r="G16" s="9" t="s">
        <v>10934</v>
      </c>
      <c r="H16" s="31">
        <v>37873</v>
      </c>
      <c r="J16" s="9" t="s">
        <v>10934</v>
      </c>
      <c r="K16" s="31">
        <v>9994</v>
      </c>
      <c r="M16" s="9" t="s">
        <v>10934</v>
      </c>
      <c r="N16" s="31">
        <v>0.12467217240315856</v>
      </c>
    </row>
    <row r="17" spans="2:14" x14ac:dyDescent="0.3">
      <c r="B17" s="21">
        <f>B16</f>
        <v>2297200.8603000008</v>
      </c>
      <c r="E17" s="21">
        <f>E16</f>
        <v>286397.02169999998</v>
      </c>
      <c r="H17" s="22">
        <f>H16</f>
        <v>37873</v>
      </c>
      <c r="K17" s="22">
        <f>K16</f>
        <v>9994</v>
      </c>
      <c r="N17" s="23">
        <f>N16</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7E82-548E-41EB-A7A2-FD816E9C9186}">
  <dimension ref="A3:L8"/>
  <sheetViews>
    <sheetView workbookViewId="0">
      <selection activeCell="I8" sqref="I8"/>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8" width="11.5546875" bestFit="1" customWidth="1"/>
    <col min="9" max="9" width="13.6640625" customWidth="1"/>
    <col min="10" max="10" width="11.88671875" customWidth="1"/>
    <col min="11" max="11" width="9.6640625" customWidth="1"/>
    <col min="12" max="12" width="14.33203125" customWidth="1"/>
  </cols>
  <sheetData>
    <row r="3" spans="1:12" x14ac:dyDescent="0.3">
      <c r="A3" s="24" t="s">
        <v>10933</v>
      </c>
      <c r="B3" s="24" t="s">
        <v>10947</v>
      </c>
      <c r="C3" s="25" t="s">
        <v>10948</v>
      </c>
      <c r="D3" s="25" t="s">
        <v>10949</v>
      </c>
      <c r="E3" s="25" t="s">
        <v>10950</v>
      </c>
      <c r="F3" s="26" t="s">
        <v>10951</v>
      </c>
    </row>
    <row r="4" spans="1:12" x14ac:dyDescent="0.3">
      <c r="A4" s="5" t="s">
        <v>10952</v>
      </c>
      <c r="B4" s="32">
        <v>484247.49810000096</v>
      </c>
      <c r="C4" s="38">
        <v>49543.974100000007</v>
      </c>
      <c r="D4" s="38">
        <v>7581</v>
      </c>
      <c r="E4" s="38">
        <v>1993</v>
      </c>
      <c r="F4" s="33">
        <v>0.10231126499236715</v>
      </c>
    </row>
    <row r="5" spans="1:12" x14ac:dyDescent="0.3">
      <c r="A5" s="6" t="s">
        <v>10953</v>
      </c>
      <c r="B5" s="34">
        <v>470532.50899999985</v>
      </c>
      <c r="C5" s="39">
        <v>61618.603700000051</v>
      </c>
      <c r="D5" s="39">
        <v>7979</v>
      </c>
      <c r="E5" s="39">
        <v>2102</v>
      </c>
      <c r="F5" s="35">
        <v>0.13095504034557592</v>
      </c>
    </row>
    <row r="6" spans="1:12" x14ac:dyDescent="0.3">
      <c r="A6" s="6" t="s">
        <v>10954</v>
      </c>
      <c r="B6" s="34">
        <v>608473.83000000066</v>
      </c>
      <c r="C6" s="39">
        <v>81726.930800000177</v>
      </c>
      <c r="D6" s="39">
        <v>9810</v>
      </c>
      <c r="E6" s="39">
        <v>2580</v>
      </c>
      <c r="F6" s="35">
        <v>0.13431461924993568</v>
      </c>
    </row>
    <row r="7" spans="1:12" x14ac:dyDescent="0.3">
      <c r="A7" s="27" t="s">
        <v>10955</v>
      </c>
      <c r="B7" s="40">
        <v>733947.0231999997</v>
      </c>
      <c r="C7" s="41">
        <v>93507.513099999967</v>
      </c>
      <c r="D7" s="41">
        <v>12503</v>
      </c>
      <c r="E7" s="41">
        <v>3319</v>
      </c>
      <c r="F7" s="42">
        <v>0.12740362743390987</v>
      </c>
    </row>
    <row r="8" spans="1:12" ht="16.8" x14ac:dyDescent="0.4">
      <c r="H8" s="28">
        <f>B7/B6-1</f>
        <v>0.20620967905883303</v>
      </c>
      <c r="I8" s="28">
        <f t="shared" ref="I8:L8" si="0">C7/C6-1</f>
        <v>0.14414565902185772</v>
      </c>
      <c r="J8" s="28">
        <f t="shared" si="0"/>
        <v>0.27451580020387367</v>
      </c>
      <c r="K8" s="28">
        <f>E7/E6-1</f>
        <v>0.2864341085271318</v>
      </c>
      <c r="L8" s="28">
        <f t="shared" si="0"/>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0" sqref="B10"/>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Normal="100" workbookViewId="0">
      <selection activeCell="L8" sqref="L8"/>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picture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432A-4D1D-4094-B714-847D67B08BF2}">
  <dimension ref="A1"/>
  <sheetViews>
    <sheetView showGridLines="0" showRowColHeaders="0" tabSelected="1" zoomScaleNormal="100" workbookViewId="0">
      <selection activeCell="N38" sqref="N38"/>
    </sheetView>
  </sheetViews>
  <sheetFormatPr defaultRowHeight="14.4" x14ac:dyDescent="0.3"/>
  <cols>
    <col min="22" max="22" width="13.77734375" customWidth="1"/>
  </cols>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A566-BED4-45A5-B400-4C5D63B7454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Charts</vt:lpstr>
      </vt:variant>
      <vt:variant>
        <vt:i4>1</vt:i4>
      </vt:variant>
    </vt:vector>
  </HeadingPairs>
  <TitlesOfParts>
    <vt:vector size="12" baseType="lpstr">
      <vt:lpstr>combo chart</vt:lpstr>
      <vt:lpstr>waterfall chart</vt:lpstr>
      <vt:lpstr>Bie chart</vt:lpstr>
      <vt:lpstr>map chart</vt:lpstr>
      <vt:lpstr>Top 5</vt:lpstr>
      <vt:lpstr>KpI</vt:lpstr>
      <vt:lpstr>kpi YOY</vt:lpstr>
      <vt:lpstr>Data</vt:lpstr>
      <vt:lpstr>layout</vt:lpstr>
      <vt:lpstr>Sheet2</vt:lpstr>
      <vt:lpstr>Sheet3</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Youssef Mamdouh Hussein Shehata Mohamed</cp:lastModifiedBy>
  <dcterms:created xsi:type="dcterms:W3CDTF">2015-06-05T18:17:20Z</dcterms:created>
  <dcterms:modified xsi:type="dcterms:W3CDTF">2026-05-08T19:59:03Z</dcterms:modified>
</cp:coreProperties>
</file>