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pakistan-my.sharepoint.com/personal/k214594_nu_edu_pk/Documents/2nd semester/2nd semester/DLD LAB/dld project/"/>
    </mc:Choice>
  </mc:AlternateContent>
  <xr:revisionPtr revIDLastSave="87" documentId="8_{A3D08492-4D45-4669-A306-2E36A625A840}" xr6:coauthVersionLast="47" xr6:coauthVersionMax="47" xr10:uidLastSave="{1819DE2C-65E1-4D98-A0A1-BE138EBA1E3B}"/>
  <bookViews>
    <workbookView xWindow="-120" yWindow="-120" windowWidth="29040" windowHeight="17790" xr2:uid="{210D8CC9-2ADF-4C92-B044-79AFD8BDD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H9" i="1" s="1"/>
  <c r="K20" i="1"/>
  <c r="K21" i="1"/>
  <c r="K22" i="1"/>
  <c r="K23" i="1"/>
  <c r="K24" i="1"/>
  <c r="K13" i="1"/>
  <c r="K14" i="1"/>
  <c r="K15" i="1"/>
  <c r="K16" i="1"/>
  <c r="K17" i="1"/>
  <c r="K18" i="1"/>
  <c r="K19" i="1"/>
  <c r="K12" i="1"/>
  <c r="K30" i="1" s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<sst xmlns="http://schemas.openxmlformats.org/spreadsheetml/2006/main" count="39" uniqueCount="39">
  <si>
    <t>74LS75</t>
  </si>
  <si>
    <t>PART</t>
  </si>
  <si>
    <t>CODE</t>
  </si>
  <si>
    <t>PRICE</t>
  </si>
  <si>
    <t>NAND</t>
  </si>
  <si>
    <t>AND</t>
  </si>
  <si>
    <t>NOT</t>
  </si>
  <si>
    <t>XOR</t>
  </si>
  <si>
    <t>NOR</t>
  </si>
  <si>
    <t>BUFFER</t>
  </si>
  <si>
    <t>74HC4050</t>
  </si>
  <si>
    <t>4 BIT FULL ADDER</t>
  </si>
  <si>
    <t>74LS283</t>
  </si>
  <si>
    <t>MULTIPLEXER</t>
  </si>
  <si>
    <t>74LS151</t>
  </si>
  <si>
    <t>1 IC = 4 GATES</t>
  </si>
  <si>
    <t>4 BIT quad gated latch</t>
  </si>
  <si>
    <t>REQUIRED</t>
  </si>
  <si>
    <t>COST</t>
  </si>
  <si>
    <t xml:space="preserve">WE WILL MAKE 24 BIT OR PREFERABLY 32 BIT RAM </t>
  </si>
  <si>
    <t xml:space="preserve">WE WILL MAKE A ALU ATTACHED TO IT </t>
  </si>
  <si>
    <t>BREADBOARD 175 x 67 x 8 mm</t>
  </si>
  <si>
    <t>64 DOTS X 10 DOTS</t>
  </si>
  <si>
    <t>1 GL12 BREADBOARD = 9 NAND IC</t>
  </si>
  <si>
    <t>IC COUNT</t>
  </si>
  <si>
    <t>bill</t>
  </si>
  <si>
    <t>LEDS</t>
  </si>
  <si>
    <t>estimated breadboards required</t>
  </si>
  <si>
    <t>8 INPUT OR GATE</t>
  </si>
  <si>
    <t>CD4078B</t>
  </si>
  <si>
    <t>comparator</t>
  </si>
  <si>
    <t>IC 7485</t>
  </si>
  <si>
    <t>OR</t>
  </si>
  <si>
    <t>WIRES</t>
  </si>
  <si>
    <t>SWITCH</t>
  </si>
  <si>
    <t>DIODE</t>
  </si>
  <si>
    <t>BATTERY</t>
  </si>
  <si>
    <t>GROUND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</si>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</sst>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AEB0F8"/>
        <bgColor indexed="64"/>
      </patternFill>
    </fill>
    <fill>
      <patternFill patternType="solid">
        <fgColor rgb="FFFB75A5"/>
        <bgColor indexed="64"/>
      </patternFill>
    </fill>
    <fill>
      <patternFill patternType="solid">
        <fgColor rgb="FFF99F87"/>
        <bgColor indexed="64"/>
      </patternFill>
    </fill>
    <fill>
      <patternFill patternType="solid">
        <fgColor rgb="FF93DCED"/>
        <bgColor indexed="64"/>
      </patternFill>
    </fill>
    <fill>
      <patternFill patternType="solid">
        <fgColor rgb="FFD3EE7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7" borderId="1" xfId="0" applyFont="1" applyFill="1" applyBorder="1"/>
    <xf numFmtId="0" fontId="0" fillId="7" borderId="2" xfId="0" applyFill="1" applyBorder="1"/>
    <xf numFmtId="0" fontId="0" fillId="4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5A5"/>
      <color rgb="FFD3EE7E"/>
      <color rgb="FFFFFFFF"/>
      <color rgb="FFFF9B9B"/>
      <color rgb="FF93DCED"/>
      <color rgb="FFF99F87"/>
      <color rgb="FFAEB0F8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2C8A-D746-4C2D-8BF7-07DF5B32DBE4}">
  <dimension ref="B1:N30"/>
  <sheetViews>
    <sheetView tabSelected="1" zoomScaleNormal="100" workbookViewId="0">
      <selection activeCell="F29" sqref="F29"/>
    </sheetView>
  </sheetViews>
  <sheetFormatPr defaultRowHeight="15" x14ac:dyDescent="0.25"/>
  <cols>
    <col min="2" max="2" width="27.7109375" bestFit="1" customWidth="1"/>
    <col min="3" max="3" width="17.85546875" bestFit="1" customWidth="1"/>
    <col min="6" max="6" width="9.85546875" bestFit="1" customWidth="1"/>
    <col min="8" max="8" width="30.7109375" bestFit="1" customWidth="1"/>
  </cols>
  <sheetData>
    <row r="1" spans="2:14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4" ht="15.75" thickBot="1" x14ac:dyDescent="0.3">
      <c r="B2" s="4" t="s">
        <v>1</v>
      </c>
      <c r="C2" s="3" t="s">
        <v>2</v>
      </c>
      <c r="D2" s="7" t="s">
        <v>3</v>
      </c>
      <c r="E2" s="1"/>
      <c r="F2" s="11" t="s">
        <v>17</v>
      </c>
      <c r="G2" s="1"/>
      <c r="H2" s="1"/>
      <c r="I2" s="1"/>
      <c r="J2" s="1"/>
      <c r="K2" s="10" t="s">
        <v>18</v>
      </c>
      <c r="N2" s="17" t="s">
        <v>24</v>
      </c>
    </row>
    <row r="3" spans="2:14" x14ac:dyDescent="0.25">
      <c r="B3" s="16" t="s">
        <v>16</v>
      </c>
      <c r="C3" s="21" t="s">
        <v>0</v>
      </c>
      <c r="D3" s="8">
        <v>50</v>
      </c>
      <c r="E3" s="1"/>
      <c r="F3" s="12">
        <v>12</v>
      </c>
      <c r="G3" s="1"/>
      <c r="H3" s="1"/>
      <c r="I3" s="1"/>
      <c r="J3" s="1"/>
      <c r="K3" s="15">
        <f>F3*D3</f>
        <v>600</v>
      </c>
      <c r="N3" s="18">
        <f>F3+F4+F5+F6+F7+F8+F9+F10+F11+F16+F16+F15</f>
        <v>47</v>
      </c>
    </row>
    <row r="4" spans="2:14" x14ac:dyDescent="0.25">
      <c r="B4" s="6" t="s">
        <v>4</v>
      </c>
      <c r="C4" s="20">
        <v>7400</v>
      </c>
      <c r="D4" s="9">
        <v>25</v>
      </c>
      <c r="E4" s="1"/>
      <c r="F4" s="13"/>
      <c r="G4" s="1"/>
      <c r="H4" s="1"/>
      <c r="I4" s="1"/>
      <c r="J4" s="1"/>
      <c r="K4" s="14">
        <f t="shared" ref="K4:K11" si="0">F4*D4</f>
        <v>0</v>
      </c>
    </row>
    <row r="5" spans="2:14" x14ac:dyDescent="0.25">
      <c r="B5" s="6" t="s">
        <v>5</v>
      </c>
      <c r="C5" s="20">
        <v>7408</v>
      </c>
      <c r="D5" s="9">
        <v>25</v>
      </c>
      <c r="E5" s="1"/>
      <c r="F5" s="13">
        <v>19</v>
      </c>
      <c r="G5" s="1"/>
      <c r="H5" s="1" t="s">
        <v>15</v>
      </c>
      <c r="I5" s="1"/>
      <c r="J5" s="1"/>
      <c r="K5" s="14">
        <f t="shared" si="0"/>
        <v>475</v>
      </c>
    </row>
    <row r="6" spans="2:14" x14ac:dyDescent="0.25">
      <c r="B6" s="6" t="s">
        <v>6</v>
      </c>
      <c r="C6" s="20">
        <v>7404</v>
      </c>
      <c r="D6" s="9">
        <v>25</v>
      </c>
      <c r="E6" s="1"/>
      <c r="F6" s="13">
        <v>2</v>
      </c>
      <c r="G6" s="1"/>
      <c r="H6" s="1" t="s">
        <v>23</v>
      </c>
      <c r="I6" s="1"/>
      <c r="J6" s="1"/>
      <c r="K6" s="14">
        <f t="shared" si="0"/>
        <v>50</v>
      </c>
    </row>
    <row r="7" spans="2:14" ht="15.75" thickBot="1" x14ac:dyDescent="0.3">
      <c r="B7" s="6" t="s">
        <v>7</v>
      </c>
      <c r="C7" s="20">
        <v>7486</v>
      </c>
      <c r="D7" s="9">
        <v>40</v>
      </c>
      <c r="E7" s="1"/>
      <c r="F7" s="13">
        <v>6</v>
      </c>
      <c r="G7" s="1"/>
      <c r="H7" s="1"/>
      <c r="I7" s="1"/>
      <c r="J7" s="1"/>
      <c r="K7" s="14">
        <f t="shared" si="0"/>
        <v>240</v>
      </c>
    </row>
    <row r="8" spans="2:14" ht="15.75" thickBot="1" x14ac:dyDescent="0.3">
      <c r="B8" s="6" t="s">
        <v>8</v>
      </c>
      <c r="C8" s="20">
        <v>7402</v>
      </c>
      <c r="D8" s="9">
        <v>30</v>
      </c>
      <c r="E8" s="1"/>
      <c r="F8" s="13"/>
      <c r="G8" s="1"/>
      <c r="H8" s="22" t="s">
        <v>27</v>
      </c>
      <c r="I8" s="1"/>
      <c r="J8" s="1"/>
      <c r="K8" s="14">
        <f t="shared" si="0"/>
        <v>0</v>
      </c>
    </row>
    <row r="9" spans="2:14" x14ac:dyDescent="0.25">
      <c r="B9" s="6" t="s">
        <v>9</v>
      </c>
      <c r="C9" s="20" t="s">
        <v>10</v>
      </c>
      <c r="D9" s="9">
        <v>20</v>
      </c>
      <c r="E9" s="1"/>
      <c r="F9" s="13"/>
      <c r="G9" s="1"/>
      <c r="H9" s="2">
        <f>N3/9</f>
        <v>5.2222222222222223</v>
      </c>
      <c r="I9" s="1"/>
      <c r="J9" s="1"/>
      <c r="K9" s="14">
        <f t="shared" si="0"/>
        <v>0</v>
      </c>
    </row>
    <row r="10" spans="2:14" x14ac:dyDescent="0.25">
      <c r="B10" s="6" t="s">
        <v>11</v>
      </c>
      <c r="C10" s="20" t="s">
        <v>12</v>
      </c>
      <c r="D10" s="9">
        <v>60</v>
      </c>
      <c r="E10" s="1"/>
      <c r="F10" s="13"/>
      <c r="G10" s="1"/>
      <c r="H10" s="1"/>
      <c r="I10" s="1"/>
      <c r="J10" s="1"/>
      <c r="K10" s="14">
        <f>F10*D10</f>
        <v>0</v>
      </c>
    </row>
    <row r="11" spans="2:14" x14ac:dyDescent="0.25">
      <c r="B11" s="6" t="s">
        <v>13</v>
      </c>
      <c r="C11" s="20" t="s">
        <v>14</v>
      </c>
      <c r="D11" s="9">
        <v>80</v>
      </c>
      <c r="E11" s="1"/>
      <c r="F11" s="13"/>
      <c r="G11" s="1"/>
      <c r="H11" s="1"/>
      <c r="I11" s="1"/>
      <c r="J11" s="1"/>
      <c r="K11" s="14">
        <f t="shared" si="0"/>
        <v>0</v>
      </c>
    </row>
    <row r="12" spans="2:14" x14ac:dyDescent="0.25">
      <c r="B12" s="6" t="s">
        <v>21</v>
      </c>
      <c r="C12" s="20" t="s">
        <v>22</v>
      </c>
      <c r="D12" s="9">
        <v>160</v>
      </c>
      <c r="E12" s="1"/>
      <c r="F12" s="13">
        <v>6</v>
      </c>
      <c r="G12" s="1"/>
      <c r="H12" s="1"/>
      <c r="I12" s="1"/>
      <c r="J12" s="1"/>
      <c r="K12" s="14">
        <f>F12*D12</f>
        <v>960</v>
      </c>
    </row>
    <row r="13" spans="2:14" x14ac:dyDescent="0.25">
      <c r="B13" s="5" t="s">
        <v>26</v>
      </c>
      <c r="C13" s="20"/>
      <c r="D13" s="9">
        <v>2</v>
      </c>
      <c r="F13" s="13">
        <v>40</v>
      </c>
      <c r="K13" s="14">
        <f t="shared" ref="K13:K24" si="1">F13*D13</f>
        <v>80</v>
      </c>
    </row>
    <row r="14" spans="2:14" x14ac:dyDescent="0.25">
      <c r="B14" s="6" t="s">
        <v>28</v>
      </c>
      <c r="C14" s="20" t="s">
        <v>29</v>
      </c>
      <c r="D14" s="9">
        <v>0</v>
      </c>
      <c r="F14" s="13">
        <v>0</v>
      </c>
      <c r="K14" s="14">
        <f t="shared" si="1"/>
        <v>0</v>
      </c>
    </row>
    <row r="15" spans="2:14" x14ac:dyDescent="0.25">
      <c r="B15" s="6" t="s">
        <v>30</v>
      </c>
      <c r="C15" s="20" t="s">
        <v>31</v>
      </c>
      <c r="D15" s="9">
        <v>65</v>
      </c>
      <c r="F15" s="13">
        <v>2</v>
      </c>
      <c r="K15" s="14">
        <f t="shared" si="1"/>
        <v>130</v>
      </c>
    </row>
    <row r="16" spans="2:14" x14ac:dyDescent="0.25">
      <c r="B16" s="6" t="s">
        <v>32</v>
      </c>
      <c r="C16" s="20">
        <v>7432</v>
      </c>
      <c r="D16" s="9">
        <v>25</v>
      </c>
      <c r="F16" s="13">
        <v>3</v>
      </c>
      <c r="K16" s="14">
        <f t="shared" si="1"/>
        <v>75</v>
      </c>
    </row>
    <row r="17" spans="2:11" x14ac:dyDescent="0.25">
      <c r="B17" s="23" t="s">
        <v>33</v>
      </c>
      <c r="C17" s="20"/>
      <c r="D17" s="9">
        <v>15</v>
      </c>
      <c r="F17" s="13">
        <v>50</v>
      </c>
      <c r="K17" s="14">
        <f t="shared" si="1"/>
        <v>750</v>
      </c>
    </row>
    <row r="18" spans="2:11" x14ac:dyDescent="0.25">
      <c r="B18" s="6" t="s">
        <v>34</v>
      </c>
      <c r="C18" s="20"/>
      <c r="D18" s="9">
        <v>0</v>
      </c>
      <c r="F18" s="13">
        <v>21</v>
      </c>
      <c r="K18" s="14">
        <f t="shared" si="1"/>
        <v>0</v>
      </c>
    </row>
    <row r="19" spans="2:11" x14ac:dyDescent="0.25">
      <c r="B19" s="23" t="s">
        <v>35</v>
      </c>
      <c r="C19" s="20"/>
      <c r="D19" s="9">
        <v>2</v>
      </c>
      <c r="F19" s="13">
        <v>2</v>
      </c>
      <c r="K19" s="14">
        <f t="shared" si="1"/>
        <v>4</v>
      </c>
    </row>
    <row r="20" spans="2:11" x14ac:dyDescent="0.25">
      <c r="B20" s="23" t="s">
        <v>36</v>
      </c>
      <c r="C20" s="20"/>
      <c r="D20" s="9">
        <v>500</v>
      </c>
      <c r="F20" s="13">
        <v>1</v>
      </c>
      <c r="G20" t="s">
        <v>19</v>
      </c>
      <c r="K20" s="14">
        <f t="shared" si="1"/>
        <v>500</v>
      </c>
    </row>
    <row r="21" spans="2:11" x14ac:dyDescent="0.25">
      <c r="B21" s="23" t="s">
        <v>37</v>
      </c>
      <c r="C21" s="20"/>
      <c r="D21" s="9">
        <v>0</v>
      </c>
      <c r="F21" s="13">
        <v>0</v>
      </c>
      <c r="G21" t="s">
        <v>20</v>
      </c>
      <c r="K21" s="14">
        <f t="shared" si="1"/>
        <v>0</v>
      </c>
    </row>
    <row r="22" spans="2:11" x14ac:dyDescent="0.25">
      <c r="B22" s="6" t="s">
        <v>38</v>
      </c>
      <c r="C22" s="20"/>
      <c r="D22" s="9">
        <v>1</v>
      </c>
      <c r="F22" s="13">
        <v>50</v>
      </c>
      <c r="K22" s="14">
        <f t="shared" si="1"/>
        <v>50</v>
      </c>
    </row>
    <row r="23" spans="2:11" x14ac:dyDescent="0.25">
      <c r="B23" s="6"/>
      <c r="C23" s="20"/>
      <c r="D23" s="9"/>
      <c r="F23" s="13"/>
      <c r="K23" s="14">
        <f t="shared" si="1"/>
        <v>0</v>
      </c>
    </row>
    <row r="24" spans="2:11" x14ac:dyDescent="0.25">
      <c r="B24" s="6"/>
      <c r="C24" s="20"/>
      <c r="D24" s="9"/>
      <c r="F24" s="13"/>
      <c r="K24" s="14">
        <f t="shared" si="1"/>
        <v>0</v>
      </c>
    </row>
    <row r="28" spans="2:11" ht="15.75" thickBot="1" x14ac:dyDescent="0.3"/>
    <row r="29" spans="2:11" ht="15.75" thickBot="1" x14ac:dyDescent="0.3">
      <c r="K29" s="19" t="s">
        <v>25</v>
      </c>
    </row>
    <row r="30" spans="2:11" x14ac:dyDescent="0.25">
      <c r="K30" s="2">
        <f>SUM(K3:K24)</f>
        <v>3914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siddiqui</dc:creator>
  <cp:lastModifiedBy>yousuf siddiqui</cp:lastModifiedBy>
  <dcterms:created xsi:type="dcterms:W3CDTF">2022-04-27T10:41:59Z</dcterms:created>
  <dcterms:modified xsi:type="dcterms:W3CDTF">2022-05-24T19:20:35Z</dcterms:modified>
</cp:coreProperties>
</file>