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zhouy\OneDrive - purdue.edu\Desktop\VRAR\redirected_tapping_playground\ETHD design\"/>
    </mc:Choice>
  </mc:AlternateContent>
  <xr:revisionPtr revIDLastSave="0" documentId="13_ncr:1_{2871B291-3426-43FF-B200-F35BDDEC30F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14" i="1"/>
  <c r="F13" i="1"/>
  <c r="F12" i="1"/>
  <c r="F11" i="1"/>
  <c r="F10" i="1"/>
  <c r="F9" i="1"/>
  <c r="F8" i="1"/>
  <c r="F7" i="1"/>
  <c r="F6" i="1"/>
  <c r="F4" i="1"/>
  <c r="F5" i="1"/>
  <c r="F2" i="1"/>
  <c r="F3" i="1"/>
</calcChain>
</file>

<file path=xl/sharedStrings.xml><?xml version="1.0" encoding="utf-8"?>
<sst xmlns="http://schemas.openxmlformats.org/spreadsheetml/2006/main" count="47" uniqueCount="47">
  <si>
    <t>name</t>
  </si>
  <si>
    <t>link</t>
  </si>
  <si>
    <t>unit</t>
  </si>
  <si>
    <t>of_motor</t>
  </si>
  <si>
    <t>of_heatsink</t>
  </si>
  <si>
    <t>description</t>
  </si>
  <si>
    <t>40 * 40 * 20 cm aluminum heatsink</t>
  </si>
  <si>
    <t>https://www.amazon.com/gp/product/B07SMX1DB7/ref=ppx_yo_dt_b_asin_title_o06_s00?ie=UTF8&amp;th=1</t>
  </si>
  <si>
    <t>unit price (usd)</t>
  </si>
  <si>
    <t>Usongshine Nema 17 stepper motor (17HS4401S)</t>
  </si>
  <si>
    <t>https://www.amazon.com/gp/product/B07KW7F3P9/ref=ppx_yo_dt_b_asin_title_o01_s00?ie=UTF8&amp;th=1</t>
  </si>
  <si>
    <t>of_beltset</t>
  </si>
  <si>
    <t>a set of components for the belt, inclusing
belt, wheels, idlers, and tensioner spring torsion</t>
  </si>
  <si>
    <t>https://www.amazon.com/gp/product/B08SMFM3Z6/ref=ppx_yo_dt_b_asin_title_o08_s00?ie=UTF8&amp;th=1</t>
  </si>
  <si>
    <t>of_wheelgroup</t>
  </si>
  <si>
    <t>wheel groups for running gantries on the rails</t>
  </si>
  <si>
    <t>https://www.amazon.com/gp/product/B09FYYSC6L/ref=ppx_yo_dt_b_asin_title_o04_s01?ie=UTF8&amp;th=1</t>
  </si>
  <si>
    <t>https://www.amazon.com/gp/product/B08SGKV95P/ref=ppx_yo_dt_b_asin_title_o05_s01?ie=UTF8&amp;th=1</t>
  </si>
  <si>
    <t>of_leadscrew500</t>
  </si>
  <si>
    <t>500mm Tr8X2 lead screw</t>
  </si>
  <si>
    <t>of_connecterset</t>
  </si>
  <si>
    <t>a set of connecting components</t>
  </si>
  <si>
    <t>https://www.amazon.com/gp/product/B076D76YDD/ref=ppx_yo_dt_b_asin_title_o09_s01?ie=UTF8&amp;th=1</t>
  </si>
  <si>
    <t>of_800rail</t>
  </si>
  <si>
    <t>https://www.amazon.com/gp/product/B08PQRXFRF/ref=ppx_yo_dt_b_asin_title_o09_s00?ie=UTF8&amp;th=1</t>
  </si>
  <si>
    <t>800mm T Slot 2020 Aluminum Extrusion European Standard Anodized Linear Rail</t>
  </si>
  <si>
    <t>of_500rail</t>
  </si>
  <si>
    <t>https://www.amazon.com/gp/product/B08Y8KCJW4/ref=ppx_yo_dt_b_asin_title_o09_s00?ie=UTF8&amp;psc=1</t>
  </si>
  <si>
    <t>500mm T Slot 2020 Aluminum Extrusion European Standard Anodized Linear Rail</t>
  </si>
  <si>
    <t>Nema17 coupling</t>
  </si>
  <si>
    <t>https://www.amazon.com/gp/product/B07MGN29RD/ref=ppx_yo_dt_b_asin_title_o08_s00?ie=UTF8&amp;th=1</t>
  </si>
  <si>
    <t>of_coupling</t>
  </si>
  <si>
    <t>https://www.amazon.com/gp/product/B01D2HL9T8/ref=ppx_yo_dt_b_asin_title_o05_s00?ie=UTF8&amp;psc=1</t>
  </si>
  <si>
    <t>CNC shield V3 for Arduino Uno</t>
  </si>
  <si>
    <t>of_CNCV3</t>
  </si>
  <si>
    <t>https://www.amazon.com/gp/product/B0BBDSC168/ref=ppx_yo_dt_b_asin_title_o05_s02?ie=UTF8&amp;psc=1</t>
  </si>
  <si>
    <t>A4988 stepper motor driver</t>
  </si>
  <si>
    <t>of_A4988</t>
  </si>
  <si>
    <t>power distribution board</t>
  </si>
  <si>
    <t>https://www.amazon.com/gp/product/B08GFF1BW9/ref=ppx_yo_dt_b_asin_title_o07_s00?ie=UTF8&amp;th=1</t>
  </si>
  <si>
    <t>https://www.amazon.com/gp/product/B01EWOE0UU/ref=ppx_yo_dt_b_search_asin_title?ie=UTF8&amp;psc=1</t>
  </si>
  <si>
    <t>Arduino Uno</t>
  </si>
  <si>
    <t>of_power</t>
  </si>
  <si>
    <t>of_Arduino</t>
  </si>
  <si>
    <t>expensive if bought on Amazon, and could be 
cheaper if bought on other platforms such as Temu</t>
  </si>
  <si>
    <t>total bill (usd)</t>
  </si>
  <si>
    <t>subtotal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</si>
</sst>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p/product/B01D2HL9T8/ref=ppx_yo_dt_b_asin_title_o05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4" sqref="G4"/>
    </sheetView>
  </sheetViews>
  <sheetFormatPr defaultRowHeight="14.4" x14ac:dyDescent="0.55000000000000004"/>
  <cols>
    <col min="1" max="1" width="13.47265625" style="1" bestFit="1" customWidth="1"/>
    <col min="2" max="2" width="64.7890625" style="1" bestFit="1" customWidth="1"/>
    <col min="3" max="3" width="86.3125" style="1" bestFit="1" customWidth="1"/>
    <col min="4" max="4" width="12.3671875" style="1" bestFit="1" customWidth="1"/>
    <col min="5" max="5" width="4.68359375" style="1" bestFit="1" customWidth="1"/>
    <col min="6" max="6" width="11.41796875" style="1" bestFit="1" customWidth="1"/>
    <col min="7" max="7" width="41.734375" style="1" bestFit="1" customWidth="1"/>
    <col min="8" max="16384" width="8.83984375" style="1"/>
  </cols>
  <sheetData>
    <row r="1" spans="1:7" x14ac:dyDescent="0.55000000000000004">
      <c r="A1" s="1" t="s">
        <v>0</v>
      </c>
      <c r="B1" s="1" t="s">
        <v>5</v>
      </c>
      <c r="C1" s="1" t="s">
        <v>1</v>
      </c>
      <c r="D1" s="1" t="s">
        <v>8</v>
      </c>
      <c r="E1" s="1" t="s">
        <v>2</v>
      </c>
      <c r="F1" s="1" t="s">
        <v>46</v>
      </c>
      <c r="G1" s="2" t="s">
        <v>45</v>
      </c>
    </row>
    <row r="2" spans="1:7" x14ac:dyDescent="0.55000000000000004">
      <c r="A2" s="1" t="s">
        <v>3</v>
      </c>
      <c r="B2" s="1" t="s">
        <v>9</v>
      </c>
      <c r="C2" s="1" t="s">
        <v>10</v>
      </c>
      <c r="D2" s="1">
        <v>8</v>
      </c>
      <c r="E2" s="1">
        <v>5</v>
      </c>
      <c r="F2" s="1">
        <f>D2 *E2</f>
        <v>40</v>
      </c>
      <c r="G2" s="1">
        <f>SUM(F2:F14)</f>
        <v>283</v>
      </c>
    </row>
    <row r="3" spans="1:7" ht="28.8" x14ac:dyDescent="0.55000000000000004">
      <c r="A3" s="1" t="s">
        <v>4</v>
      </c>
      <c r="B3" s="1" t="s">
        <v>6</v>
      </c>
      <c r="C3" s="1" t="s">
        <v>7</v>
      </c>
      <c r="D3" s="1">
        <v>3</v>
      </c>
      <c r="E3" s="1">
        <v>5</v>
      </c>
      <c r="F3" s="1">
        <f>D3 *E3</f>
        <v>15</v>
      </c>
      <c r="G3" s="2" t="s">
        <v>44</v>
      </c>
    </row>
    <row r="4" spans="1:7" ht="28.8" x14ac:dyDescent="0.55000000000000004">
      <c r="A4" s="1" t="s">
        <v>11</v>
      </c>
      <c r="B4" s="2" t="s">
        <v>12</v>
      </c>
      <c r="C4" s="1" t="s">
        <v>13</v>
      </c>
      <c r="D4" s="1">
        <v>17</v>
      </c>
      <c r="E4" s="1">
        <v>1</v>
      </c>
      <c r="F4" s="1">
        <f t="shared" ref="F4:F14" si="0">D4 *E4</f>
        <v>17</v>
      </c>
    </row>
    <row r="5" spans="1:7" x14ac:dyDescent="0.55000000000000004">
      <c r="A5" s="1" t="s">
        <v>14</v>
      </c>
      <c r="B5" s="1" t="s">
        <v>15</v>
      </c>
      <c r="C5" s="1" t="s">
        <v>16</v>
      </c>
      <c r="D5" s="1">
        <v>5</v>
      </c>
      <c r="E5" s="1">
        <v>5</v>
      </c>
      <c r="F5" s="1">
        <f t="shared" si="0"/>
        <v>25</v>
      </c>
    </row>
    <row r="6" spans="1:7" x14ac:dyDescent="0.55000000000000004">
      <c r="A6" s="1" t="s">
        <v>18</v>
      </c>
      <c r="B6" s="1" t="s">
        <v>19</v>
      </c>
      <c r="C6" s="1" t="s">
        <v>17</v>
      </c>
      <c r="D6" s="1">
        <v>12.5</v>
      </c>
      <c r="E6" s="1">
        <v>2</v>
      </c>
      <c r="F6" s="1">
        <f t="shared" si="0"/>
        <v>25</v>
      </c>
    </row>
    <row r="7" spans="1:7" x14ac:dyDescent="0.55000000000000004">
      <c r="A7" s="1" t="s">
        <v>20</v>
      </c>
      <c r="B7" s="1" t="s">
        <v>21</v>
      </c>
      <c r="C7" s="1" t="s">
        <v>22</v>
      </c>
      <c r="D7" s="1">
        <v>29</v>
      </c>
      <c r="E7" s="1">
        <v>1</v>
      </c>
      <c r="F7" s="1">
        <f t="shared" si="0"/>
        <v>29</v>
      </c>
    </row>
    <row r="8" spans="1:7" x14ac:dyDescent="0.55000000000000004">
      <c r="A8" s="1" t="s">
        <v>23</v>
      </c>
      <c r="B8" s="1" t="s">
        <v>25</v>
      </c>
      <c r="C8" s="1" t="s">
        <v>24</v>
      </c>
      <c r="D8" s="1">
        <v>7.5</v>
      </c>
      <c r="E8" s="1">
        <v>5</v>
      </c>
      <c r="F8" s="1">
        <f t="shared" si="0"/>
        <v>37.5</v>
      </c>
    </row>
    <row r="9" spans="1:7" x14ac:dyDescent="0.55000000000000004">
      <c r="A9" s="1" t="s">
        <v>26</v>
      </c>
      <c r="B9" s="1" t="s">
        <v>28</v>
      </c>
      <c r="C9" s="1" t="s">
        <v>27</v>
      </c>
      <c r="D9" s="1">
        <v>7.5</v>
      </c>
      <c r="E9" s="1">
        <v>3</v>
      </c>
      <c r="F9" s="1">
        <f t="shared" si="0"/>
        <v>22.5</v>
      </c>
    </row>
    <row r="10" spans="1:7" x14ac:dyDescent="0.55000000000000004">
      <c r="A10" s="1" t="s">
        <v>31</v>
      </c>
      <c r="B10" s="1" t="s">
        <v>29</v>
      </c>
      <c r="C10" s="1" t="s">
        <v>30</v>
      </c>
      <c r="D10" s="1">
        <v>2</v>
      </c>
      <c r="E10" s="1">
        <v>5</v>
      </c>
      <c r="F10" s="1">
        <f t="shared" si="0"/>
        <v>10</v>
      </c>
    </row>
    <row r="11" spans="1:7" x14ac:dyDescent="0.55000000000000004">
      <c r="A11" s="1" t="s">
        <v>34</v>
      </c>
      <c r="B11" s="1" t="s">
        <v>33</v>
      </c>
      <c r="C11" s="3" t="s">
        <v>32</v>
      </c>
      <c r="D11" s="1">
        <v>4</v>
      </c>
      <c r="E11" s="1">
        <v>2</v>
      </c>
      <c r="F11" s="1">
        <f t="shared" si="0"/>
        <v>8</v>
      </c>
    </row>
    <row r="12" spans="1:7" x14ac:dyDescent="0.55000000000000004">
      <c r="A12" s="1" t="s">
        <v>37</v>
      </c>
      <c r="B12" s="1" t="s">
        <v>36</v>
      </c>
      <c r="C12" s="3" t="s">
        <v>35</v>
      </c>
      <c r="D12" s="1">
        <v>1</v>
      </c>
      <c r="E12" s="1">
        <v>5</v>
      </c>
      <c r="F12" s="1">
        <f t="shared" si="0"/>
        <v>5</v>
      </c>
    </row>
    <row r="13" spans="1:7" x14ac:dyDescent="0.55000000000000004">
      <c r="A13" s="1" t="s">
        <v>42</v>
      </c>
      <c r="B13" s="1" t="s">
        <v>38</v>
      </c>
      <c r="C13" s="1" t="s">
        <v>39</v>
      </c>
      <c r="D13" s="1">
        <v>15</v>
      </c>
      <c r="E13" s="1">
        <v>1</v>
      </c>
      <c r="F13" s="1">
        <f t="shared" si="0"/>
        <v>15</v>
      </c>
    </row>
    <row r="14" spans="1:7" x14ac:dyDescent="0.55000000000000004">
      <c r="A14" s="1" t="s">
        <v>43</v>
      </c>
      <c r="B14" s="1" t="s">
        <v>41</v>
      </c>
      <c r="C14" s="1" t="s">
        <v>40</v>
      </c>
      <c r="D14" s="1">
        <v>17</v>
      </c>
      <c r="E14" s="1">
        <v>2</v>
      </c>
      <c r="F14" s="1">
        <f t="shared" si="0"/>
        <v>34</v>
      </c>
    </row>
  </sheetData>
  <hyperlinks>
    <hyperlink ref="C11" r:id="rId1" xr:uid="{BB420B99-68DC-403A-A86C-33DB8D1BDE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Zhou</dc:creator>
  <cp:lastModifiedBy>Yuqi Zhou (2020)</cp:lastModifiedBy>
  <dcterms:created xsi:type="dcterms:W3CDTF">2015-06-05T18:17:20Z</dcterms:created>
  <dcterms:modified xsi:type="dcterms:W3CDTF">2023-12-12T14:45:48Z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2023-12-10T15:00:04Z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8345c7f7-f090-4c4d-b3b7-94391612b8ad</vt:lpwstr>
  </property>
  <property fmtid="{D5CDD505-2E9C-101B-9397-08002B2CF9AE}" pid="8" name="MSIP_Label_4044bd30-2ed7-4c9d-9d12-46200872a97b_ContentBits">
    <vt:lpwstr>0</vt:lpwstr>
  </property>
</Properties>
</file>