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BD180C1-52F3-4102-8914-FB60A07EE6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C22" i="1"/>
  <c r="C24" i="1"/>
  <c r="C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<sst xmlns="http://schemas.openxmlformats.org/spreadsheetml/2006/main" count="7" uniqueCount="7">
  <si>
    <t>Pre_Score</t>
  </si>
  <si>
    <t>Post_Score</t>
  </si>
  <si>
    <t>Diff</t>
  </si>
  <si>
    <t>mean</t>
  </si>
  <si>
    <t>std dev</t>
  </si>
  <si>
    <t>sq root  of n</t>
  </si>
  <si>
    <t>t 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</si>
</sst>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20" zoomScaleNormal="120" workbookViewId="0">
      <selection activeCell="E18" sqref="E18"/>
    </sheetView>
  </sheetViews>
  <sheetFormatPr defaultRowHeight="14.4" x14ac:dyDescent="0.3"/>
  <cols>
    <col min="1" max="1" width="10.33203125" bestFit="1" customWidth="1"/>
    <col min="2" max="2" width="16.6640625" customWidth="1"/>
  </cols>
  <sheetData>
    <row r="1" spans="1:3" ht="15.6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18</v>
      </c>
      <c r="B2" s="1">
        <v>22</v>
      </c>
      <c r="C2">
        <f>A2-B2</f>
        <v>-4</v>
      </c>
    </row>
    <row r="3" spans="1:3" x14ac:dyDescent="0.3">
      <c r="A3" s="1">
        <v>21</v>
      </c>
      <c r="B3" s="1">
        <v>25</v>
      </c>
      <c r="C3">
        <f t="shared" ref="C3:C21" si="0">A3-B3</f>
        <v>-4</v>
      </c>
    </row>
    <row r="4" spans="1:3" x14ac:dyDescent="0.3">
      <c r="A4" s="1">
        <v>16</v>
      </c>
      <c r="B4" s="1">
        <v>17</v>
      </c>
      <c r="C4">
        <f t="shared" si="0"/>
        <v>-1</v>
      </c>
    </row>
    <row r="5" spans="1:3" x14ac:dyDescent="0.3">
      <c r="A5" s="1">
        <v>22</v>
      </c>
      <c r="B5" s="1">
        <v>24</v>
      </c>
      <c r="C5">
        <f t="shared" si="0"/>
        <v>-2</v>
      </c>
    </row>
    <row r="6" spans="1:3" x14ac:dyDescent="0.3">
      <c r="A6" s="1">
        <v>19</v>
      </c>
      <c r="B6" s="1">
        <v>16</v>
      </c>
      <c r="C6">
        <f t="shared" si="0"/>
        <v>3</v>
      </c>
    </row>
    <row r="7" spans="1:3" x14ac:dyDescent="0.3">
      <c r="A7" s="1">
        <v>24</v>
      </c>
      <c r="B7" s="1">
        <v>29</v>
      </c>
      <c r="C7">
        <f t="shared" si="0"/>
        <v>-5</v>
      </c>
    </row>
    <row r="8" spans="1:3" x14ac:dyDescent="0.3">
      <c r="A8" s="1">
        <v>17</v>
      </c>
      <c r="B8" s="1">
        <v>20</v>
      </c>
      <c r="C8">
        <f t="shared" si="0"/>
        <v>-3</v>
      </c>
    </row>
    <row r="9" spans="1:3" x14ac:dyDescent="0.3">
      <c r="A9" s="1">
        <v>21</v>
      </c>
      <c r="B9" s="1">
        <v>23</v>
      </c>
      <c r="C9">
        <f t="shared" si="0"/>
        <v>-2</v>
      </c>
    </row>
    <row r="10" spans="1:3" x14ac:dyDescent="0.3">
      <c r="A10" s="1">
        <v>23</v>
      </c>
      <c r="B10" s="1">
        <v>19</v>
      </c>
      <c r="C10">
        <f t="shared" si="0"/>
        <v>4</v>
      </c>
    </row>
    <row r="11" spans="1:3" x14ac:dyDescent="0.3">
      <c r="A11" s="1">
        <v>18</v>
      </c>
      <c r="B11" s="1">
        <v>20</v>
      </c>
      <c r="C11">
        <f t="shared" si="0"/>
        <v>-2</v>
      </c>
    </row>
    <row r="12" spans="1:3" x14ac:dyDescent="0.3">
      <c r="A12" s="1">
        <v>14</v>
      </c>
      <c r="B12" s="1">
        <v>15</v>
      </c>
      <c r="C12">
        <f t="shared" si="0"/>
        <v>-1</v>
      </c>
    </row>
    <row r="13" spans="1:3" x14ac:dyDescent="0.3">
      <c r="A13" s="1">
        <v>16</v>
      </c>
      <c r="B13" s="1">
        <v>15</v>
      </c>
      <c r="C13">
        <f t="shared" si="0"/>
        <v>1</v>
      </c>
    </row>
    <row r="14" spans="1:3" x14ac:dyDescent="0.3">
      <c r="A14" s="1">
        <v>16</v>
      </c>
      <c r="B14" s="1">
        <v>18</v>
      </c>
      <c r="C14">
        <f t="shared" si="0"/>
        <v>-2</v>
      </c>
    </row>
    <row r="15" spans="1:3" x14ac:dyDescent="0.3">
      <c r="A15" s="1">
        <v>19</v>
      </c>
      <c r="B15" s="1">
        <v>26</v>
      </c>
      <c r="C15">
        <f t="shared" si="0"/>
        <v>-7</v>
      </c>
    </row>
    <row r="16" spans="1:3" x14ac:dyDescent="0.3">
      <c r="A16" s="1">
        <v>18</v>
      </c>
      <c r="B16" s="1">
        <v>18</v>
      </c>
      <c r="C16">
        <f t="shared" si="0"/>
        <v>0</v>
      </c>
    </row>
    <row r="17" spans="1:7" x14ac:dyDescent="0.3">
      <c r="A17" s="1">
        <v>20</v>
      </c>
      <c r="B17" s="1">
        <v>24</v>
      </c>
      <c r="C17">
        <f t="shared" si="0"/>
        <v>-4</v>
      </c>
    </row>
    <row r="18" spans="1:7" x14ac:dyDescent="0.3">
      <c r="A18" s="1">
        <v>12</v>
      </c>
      <c r="B18" s="1">
        <v>18</v>
      </c>
      <c r="C18">
        <f t="shared" si="0"/>
        <v>-6</v>
      </c>
    </row>
    <row r="19" spans="1:7" x14ac:dyDescent="0.3">
      <c r="A19" s="1">
        <v>22</v>
      </c>
      <c r="B19" s="1">
        <v>25</v>
      </c>
      <c r="C19">
        <f t="shared" si="0"/>
        <v>-3</v>
      </c>
      <c r="F19" t="s">
        <v>6</v>
      </c>
      <c r="G19">
        <f>C22/(C23/C24)</f>
        <v>-3.2312526655803131</v>
      </c>
    </row>
    <row r="20" spans="1:7" x14ac:dyDescent="0.3">
      <c r="A20" s="1">
        <v>15</v>
      </c>
      <c r="B20" s="1">
        <v>19</v>
      </c>
      <c r="C20">
        <f t="shared" si="0"/>
        <v>-4</v>
      </c>
    </row>
    <row r="21" spans="1:7" x14ac:dyDescent="0.3">
      <c r="A21" s="1">
        <v>17</v>
      </c>
      <c r="B21" s="1">
        <v>16</v>
      </c>
      <c r="C21">
        <f t="shared" si="0"/>
        <v>1</v>
      </c>
    </row>
    <row r="22" spans="1:7" x14ac:dyDescent="0.3">
      <c r="B22" t="s">
        <v>3</v>
      </c>
      <c r="C22">
        <f>SUM(C2:C21)/20</f>
        <v>-2.0499999999999998</v>
      </c>
    </row>
    <row r="23" spans="1:7" x14ac:dyDescent="0.3">
      <c r="B23" t="s">
        <v>4</v>
      </c>
      <c r="C23">
        <f>_xlfn.STDEV.S(C2:C21)</f>
        <v>2.8372521918222211</v>
      </c>
    </row>
    <row r="24" spans="1:7" x14ac:dyDescent="0.3">
      <c r="B24" t="s">
        <v>5</v>
      </c>
      <c r="C24">
        <f>SQRT(20)</f>
        <v>4.4721359549995796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VAIRACHILAI</dc:creator>
  <cp:lastModifiedBy>Kiran Bombe</cp:lastModifiedBy>
  <dcterms:created xsi:type="dcterms:W3CDTF">2020-09-26T23:42:10Z</dcterms:created>
  <dcterms:modified xsi:type="dcterms:W3CDTF">2025-04-21T13:49:58Z</dcterms:modified>
</cp:coreProperties>
</file>