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Documents\GitHubProjects\CurveBuilder\example\"/>
    </mc:Choice>
  </mc:AlternateContent>
  <xr:revisionPtr revIDLastSave="0" documentId="13_ncr:1_{E249E954-8623-48EC-8294-700FC8D099BC}" xr6:coauthVersionLast="47" xr6:coauthVersionMax="47" xr10:uidLastSave="{00000000-0000-0000-0000-000000000000}"/>
  <bookViews>
    <workbookView xWindow="9510" yWindow="0" windowWidth="9780" windowHeight="10170" xr2:uid="{7BF38E6A-ACC9-475B-B7E1-0A1332954AD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2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6" i="1"/>
  <c r="F3" i="1"/>
  <c r="F4" i="1"/>
  <c r="F5" i="1"/>
  <c r="F2" i="1"/>
</calcChain>
</file>

<file path=xl/sharedStrings.xml><?xml version="1.0" encoding="utf-8"?>
<sst xmlns="http://schemas.openxmlformats.org/spreadsheetml/2006/main" count="36" uniqueCount="36">
  <si>
    <t>Date</t>
    <phoneticPr fontId="2" type="noConversion"/>
  </si>
  <si>
    <t>Market Rate</t>
    <phoneticPr fontId="2" type="noConversion"/>
  </si>
  <si>
    <t>Shift (bp)</t>
    <phoneticPr fontId="2" type="noConversion"/>
  </si>
  <si>
    <t>Shifted Rate</t>
    <phoneticPr fontId="2" type="noConversion"/>
  </si>
  <si>
    <t>Zero Rate</t>
    <phoneticPr fontId="2" type="noConversion"/>
  </si>
  <si>
    <t>Discount</t>
    <phoneticPr fontId="2" type="noConversion"/>
  </si>
  <si>
    <t>Time To Maturity</t>
    <phoneticPr fontId="2" type="noConversion"/>
  </si>
  <si>
    <t>Tenor</t>
    <phoneticPr fontId="2" type="noConversion"/>
  </si>
  <si>
    <t>1W</t>
    <phoneticPr fontId="2" type="noConversion"/>
  </si>
  <si>
    <t>2W</t>
    <phoneticPr fontId="2" type="noConversion"/>
  </si>
  <si>
    <t>3W</t>
    <phoneticPr fontId="2" type="noConversion"/>
  </si>
  <si>
    <t>1M</t>
    <phoneticPr fontId="2" type="noConversion"/>
  </si>
  <si>
    <t>2M</t>
    <phoneticPr fontId="2" type="noConversion"/>
  </si>
  <si>
    <t>3M</t>
    <phoneticPr fontId="2" type="noConversion"/>
  </si>
  <si>
    <t>4M</t>
  </si>
  <si>
    <t>5M</t>
  </si>
  <si>
    <t>6M</t>
  </si>
  <si>
    <t>50Y</t>
    <phoneticPr fontId="2" type="noConversion"/>
  </si>
  <si>
    <t>40Y</t>
    <phoneticPr fontId="2" type="noConversion"/>
  </si>
  <si>
    <t>30Y</t>
    <phoneticPr fontId="2" type="noConversion"/>
  </si>
  <si>
    <t>25Y</t>
    <phoneticPr fontId="2" type="noConversion"/>
  </si>
  <si>
    <t>20Y</t>
    <phoneticPr fontId="2" type="noConversion"/>
  </si>
  <si>
    <t>15Y</t>
    <phoneticPr fontId="2" type="noConversion"/>
  </si>
  <si>
    <t>12Y</t>
    <phoneticPr fontId="2" type="noConversion"/>
  </si>
  <si>
    <t>10Y</t>
    <phoneticPr fontId="2" type="noConversion"/>
  </si>
  <si>
    <t>9Y</t>
    <phoneticPr fontId="2" type="noConversion"/>
  </si>
  <si>
    <t>8Y</t>
    <phoneticPr fontId="2" type="noConversion"/>
  </si>
  <si>
    <t>7Y</t>
    <phoneticPr fontId="2" type="noConversion"/>
  </si>
  <si>
    <t>6Y</t>
    <phoneticPr fontId="2" type="noConversion"/>
  </si>
  <si>
    <t>2Y</t>
  </si>
  <si>
    <t>3Y</t>
  </si>
  <si>
    <t>4Y</t>
  </si>
  <si>
    <t>5Y</t>
  </si>
  <si>
    <t>1Y6M</t>
    <phoneticPr fontId="2" type="noConversion"/>
  </si>
  <si>
    <t>1Y</t>
    <phoneticPr fontId="2" type="noConversion"/>
  </si>
  <si>
    <t>9M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</si>
</sst>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_ * #,##0.00000_ ;_ * \-#,##0.00000_ ;_ * &quot;-&quot;??_ ;_ @_ "/>
    <numFmt numFmtId="177" formatCode="_ * #,##0.000000_ ;_ * \-#,##0.000000_ ;_ * &quot;-&quot;??_ ;_ @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177" fontId="0" fillId="0" borderId="0" xfId="1" applyNumberFormat="1" applyFont="1">
      <alignment vertical="center"/>
    </xf>
    <xf numFmtId="0" fontId="0" fillId="0" borderId="0" xfId="1" applyNumberFormat="1" applyFont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42635</xdr:colOff>
      <xdr:row>0</xdr:row>
      <xdr:rowOff>1</xdr:rowOff>
    </xdr:from>
    <xdr:to>
      <xdr:col>15</xdr:col>
      <xdr:colOff>366760</xdr:colOff>
      <xdr:row>28</xdr:row>
      <xdr:rowOff>169334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4E02303-DC07-E798-94D7-3A15FAA58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802" y="1"/>
          <a:ext cx="4954333" cy="5207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3EB04-CCF8-43FC-96D9-6F2C239B1407}">
  <dimension ref="A1:H29"/>
  <sheetViews>
    <sheetView tabSelected="1" topLeftCell="C1" zoomScale="120" zoomScaleNormal="120" workbookViewId="0">
      <selection activeCell="A11" sqref="A11"/>
    </sheetView>
  </sheetViews>
  <sheetFormatPr defaultRowHeight="14" x14ac:dyDescent="0.3"/>
  <cols>
    <col min="2" max="2" width="14.83203125" bestFit="1" customWidth="1"/>
    <col min="3" max="3" width="9.5" bestFit="1" customWidth="1"/>
    <col min="4" max="4" width="10.6640625" bestFit="1" customWidth="1"/>
    <col min="5" max="5" width="8.6640625" style="4"/>
    <col min="6" max="6" width="10.83203125" bestFit="1" customWidth="1"/>
    <col min="7" max="7" width="10.6640625" bestFit="1" customWidth="1"/>
    <col min="8" max="8" width="9.58203125" bestFit="1" customWidth="1"/>
  </cols>
  <sheetData>
    <row r="1" spans="1:8" x14ac:dyDescent="0.3">
      <c r="A1" t="s">
        <v>7</v>
      </c>
      <c r="B1" t="s">
        <v>6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</row>
    <row r="2" spans="1:8" x14ac:dyDescent="0.3">
      <c r="A2" t="s">
        <v>8</v>
      </c>
      <c r="B2">
        <f>YEARFRAC(DATE(2024,3,31),C2)</f>
        <v>2.5000000000000001E-2</v>
      </c>
      <c r="C2" s="1">
        <v>45391</v>
      </c>
      <c r="D2" s="2">
        <v>5.3294499999999996</v>
      </c>
      <c r="E2" s="4">
        <v>0</v>
      </c>
      <c r="F2" s="2">
        <f>D2+E2/100</f>
        <v>5.3294499999999996</v>
      </c>
      <c r="G2" s="2">
        <v>5.4014699999999998</v>
      </c>
      <c r="H2" s="3">
        <v>0.99866900000000003</v>
      </c>
    </row>
    <row r="3" spans="1:8" x14ac:dyDescent="0.3">
      <c r="A3" t="s">
        <v>9</v>
      </c>
      <c r="B3">
        <f t="shared" ref="B3:B29" si="0">YEARFRAC(DATE(2024,3,31),C3)</f>
        <v>4.4444444444444446E-2</v>
      </c>
      <c r="C3" s="1">
        <v>45398</v>
      </c>
      <c r="D3" s="2">
        <v>5.3310000000000004</v>
      </c>
      <c r="E3" s="4">
        <v>0</v>
      </c>
      <c r="F3" s="2">
        <f t="shared" ref="F3:F29" si="1">D3+E3/100</f>
        <v>5.3310000000000004</v>
      </c>
      <c r="G3" s="2">
        <v>5.4000500000000002</v>
      </c>
      <c r="H3" s="3">
        <v>0.99763599999999997</v>
      </c>
    </row>
    <row r="4" spans="1:8" x14ac:dyDescent="0.3">
      <c r="A4" t="s">
        <v>10</v>
      </c>
      <c r="B4">
        <f t="shared" si="0"/>
        <v>6.3888888888888884E-2</v>
      </c>
      <c r="C4" s="1">
        <v>45405</v>
      </c>
      <c r="D4" s="2">
        <v>5.3339999999999996</v>
      </c>
      <c r="E4" s="4">
        <v>0</v>
      </c>
      <c r="F4" s="2">
        <f t="shared" si="1"/>
        <v>5.3339999999999996</v>
      </c>
      <c r="G4" s="2">
        <v>5.4000899999999996</v>
      </c>
      <c r="H4" s="3">
        <v>0.99660300000000002</v>
      </c>
    </row>
    <row r="5" spans="1:8" x14ac:dyDescent="0.3">
      <c r="A5" t="s">
        <v>11</v>
      </c>
      <c r="B5">
        <f t="shared" si="0"/>
        <v>8.8888888888888892E-2</v>
      </c>
      <c r="C5" s="1">
        <v>45414</v>
      </c>
      <c r="D5" s="2">
        <v>5.3394000000000004</v>
      </c>
      <c r="E5" s="4">
        <v>0</v>
      </c>
      <c r="F5" s="2">
        <f t="shared" si="1"/>
        <v>5.3394000000000004</v>
      </c>
      <c r="G5" s="2">
        <v>5.4017200000000001</v>
      </c>
      <c r="H5" s="3">
        <v>0.99527500000000002</v>
      </c>
    </row>
    <row r="6" spans="1:8" x14ac:dyDescent="0.3">
      <c r="A6" t="s">
        <v>12</v>
      </c>
      <c r="B6">
        <f t="shared" si="0"/>
        <v>0.17499999999999999</v>
      </c>
      <c r="C6" s="1">
        <v>45446</v>
      </c>
      <c r="D6" s="2">
        <v>5.3377299999999996</v>
      </c>
      <c r="E6" s="4">
        <v>0</v>
      </c>
      <c r="F6" s="2">
        <f t="shared" si="1"/>
        <v>5.3377299999999996</v>
      </c>
      <c r="G6" s="2">
        <v>5.3876799999999996</v>
      </c>
      <c r="H6" s="3">
        <v>0.99059799999999998</v>
      </c>
    </row>
    <row r="7" spans="1:8" x14ac:dyDescent="0.3">
      <c r="A7" t="s">
        <v>13</v>
      </c>
      <c r="B7">
        <f t="shared" si="0"/>
        <v>0.25555555555555554</v>
      </c>
      <c r="C7" s="1">
        <v>45475</v>
      </c>
      <c r="D7">
        <v>5.3158599999999998</v>
      </c>
      <c r="E7" s="4">
        <v>0</v>
      </c>
      <c r="F7" s="2">
        <f t="shared" si="1"/>
        <v>5.3158599999999998</v>
      </c>
      <c r="G7" s="2">
        <v>5.3548900000000001</v>
      </c>
      <c r="H7" s="3">
        <v>0.98644900000000002</v>
      </c>
    </row>
    <row r="8" spans="1:8" x14ac:dyDescent="0.3">
      <c r="A8" t="s">
        <v>14</v>
      </c>
      <c r="B8">
        <f t="shared" si="0"/>
        <v>0.33888888888888891</v>
      </c>
      <c r="C8" s="1">
        <v>45506</v>
      </c>
      <c r="D8" s="2">
        <v>5.2930000000000001</v>
      </c>
      <c r="E8" s="4">
        <v>0</v>
      </c>
      <c r="F8" s="2">
        <f t="shared" si="1"/>
        <v>5.2930000000000001</v>
      </c>
      <c r="G8" s="2">
        <v>5.3203300000000002</v>
      </c>
      <c r="H8" s="3">
        <v>0.98208799999999996</v>
      </c>
    </row>
    <row r="9" spans="1:8" x14ac:dyDescent="0.3">
      <c r="A9" t="s">
        <v>15</v>
      </c>
      <c r="B9">
        <f t="shared" si="0"/>
        <v>0.42499999999999999</v>
      </c>
      <c r="C9" s="1">
        <v>45538</v>
      </c>
      <c r="D9" s="2">
        <v>5.2679999999999998</v>
      </c>
      <c r="E9" s="4">
        <v>0</v>
      </c>
      <c r="F9" s="2">
        <f t="shared" si="1"/>
        <v>5.2679999999999998</v>
      </c>
      <c r="G9" s="2">
        <v>5.2834399999999997</v>
      </c>
      <c r="H9" s="3">
        <v>0.97767199999999999</v>
      </c>
    </row>
    <row r="10" spans="1:8" x14ac:dyDescent="0.3">
      <c r="A10" t="s">
        <v>16</v>
      </c>
      <c r="B10">
        <f t="shared" si="0"/>
        <v>0.50555555555555554</v>
      </c>
      <c r="C10" s="1">
        <v>45567</v>
      </c>
      <c r="D10" s="2">
        <v>5.2430000000000003</v>
      </c>
      <c r="E10" s="4">
        <v>0</v>
      </c>
      <c r="F10" s="2">
        <f t="shared" si="1"/>
        <v>5.2430000000000003</v>
      </c>
      <c r="G10" s="2">
        <v>5.2479199999999997</v>
      </c>
      <c r="H10" s="3">
        <v>0.97375199999999995</v>
      </c>
    </row>
    <row r="11" spans="1:8" x14ac:dyDescent="0.3">
      <c r="A11" t="s">
        <v>35</v>
      </c>
      <c r="B11">
        <f t="shared" si="0"/>
        <v>0.75555555555555554</v>
      </c>
      <c r="C11" s="1">
        <v>45659</v>
      </c>
      <c r="D11" s="2">
        <v>5.1440000000000001</v>
      </c>
      <c r="E11" s="4">
        <v>0</v>
      </c>
      <c r="F11" s="2">
        <f t="shared" si="1"/>
        <v>5.1440000000000001</v>
      </c>
      <c r="G11" s="2">
        <v>5.1176700000000004</v>
      </c>
      <c r="H11" s="3">
        <v>0.96190600000000004</v>
      </c>
    </row>
    <row r="12" spans="1:8" x14ac:dyDescent="0.3">
      <c r="A12" t="s">
        <v>34</v>
      </c>
      <c r="B12">
        <f t="shared" si="0"/>
        <v>1.0055555555555555</v>
      </c>
      <c r="C12" s="1">
        <v>45749</v>
      </c>
      <c r="D12" s="2">
        <v>5.0419999999999998</v>
      </c>
      <c r="E12" s="4">
        <v>0</v>
      </c>
      <c r="F12" s="2">
        <f t="shared" si="1"/>
        <v>5.0419999999999998</v>
      </c>
      <c r="G12" s="2">
        <v>4.9879300000000004</v>
      </c>
      <c r="H12" s="3">
        <v>0.95108400000000004</v>
      </c>
    </row>
    <row r="13" spans="1:8" x14ac:dyDescent="0.3">
      <c r="A13" t="s">
        <v>33</v>
      </c>
      <c r="B13">
        <f t="shared" si="0"/>
        <v>1.5055555555555555</v>
      </c>
      <c r="C13" s="1">
        <v>45932</v>
      </c>
      <c r="D13" s="2">
        <v>4.7380000000000004</v>
      </c>
      <c r="E13" s="4">
        <v>0</v>
      </c>
      <c r="F13" s="2">
        <f t="shared" si="1"/>
        <v>4.7380000000000004</v>
      </c>
      <c r="G13" s="2">
        <v>4.7087899999999996</v>
      </c>
      <c r="H13" s="3">
        <v>0.931504</v>
      </c>
    </row>
    <row r="14" spans="1:8" x14ac:dyDescent="0.3">
      <c r="A14" t="s">
        <v>29</v>
      </c>
      <c r="B14">
        <f t="shared" si="0"/>
        <v>2.0055555555555555</v>
      </c>
      <c r="C14" s="1">
        <v>46114</v>
      </c>
      <c r="D14" s="2">
        <v>4.5301</v>
      </c>
      <c r="E14" s="4">
        <v>0</v>
      </c>
      <c r="F14" s="2">
        <f t="shared" si="1"/>
        <v>4.5301</v>
      </c>
      <c r="G14" s="2">
        <v>4.4817200000000001</v>
      </c>
      <c r="H14" s="3">
        <v>0.91404099999999999</v>
      </c>
    </row>
    <row r="15" spans="1:8" x14ac:dyDescent="0.3">
      <c r="A15" t="s">
        <v>30</v>
      </c>
      <c r="B15">
        <f t="shared" si="0"/>
        <v>3.0055555555555555</v>
      </c>
      <c r="C15" s="1">
        <v>46479</v>
      </c>
      <c r="D15" s="2">
        <v>4.2330100000000002</v>
      </c>
      <c r="E15" s="4">
        <v>0</v>
      </c>
      <c r="F15" s="2">
        <f t="shared" si="1"/>
        <v>4.2330100000000002</v>
      </c>
      <c r="G15" s="2">
        <v>4.1847599999999998</v>
      </c>
      <c r="H15" s="3">
        <v>0.88181600000000004</v>
      </c>
    </row>
    <row r="16" spans="1:8" x14ac:dyDescent="0.3">
      <c r="A16" t="s">
        <v>31</v>
      </c>
      <c r="B16">
        <f t="shared" si="0"/>
        <v>4.0083333333333337</v>
      </c>
      <c r="C16" s="1">
        <v>46846</v>
      </c>
      <c r="D16" s="2">
        <v>4.0612399999999997</v>
      </c>
      <c r="E16" s="4">
        <v>0</v>
      </c>
      <c r="F16" s="2">
        <f t="shared" si="1"/>
        <v>4.0612399999999997</v>
      </c>
      <c r="G16" s="2">
        <v>4.0121700000000002</v>
      </c>
      <c r="H16" s="3">
        <v>0.85135499999999997</v>
      </c>
    </row>
    <row r="17" spans="1:8" x14ac:dyDescent="0.3">
      <c r="A17" t="s">
        <v>32</v>
      </c>
      <c r="B17">
        <f t="shared" si="0"/>
        <v>5.0055555555555555</v>
      </c>
      <c r="C17" s="1">
        <v>47210</v>
      </c>
      <c r="D17" s="2">
        <v>3.9564699999999999</v>
      </c>
      <c r="E17" s="4">
        <v>0</v>
      </c>
      <c r="F17" s="2">
        <f t="shared" si="1"/>
        <v>3.9564699999999999</v>
      </c>
      <c r="G17" s="2">
        <v>3.9068299999999998</v>
      </c>
      <c r="H17" s="3">
        <v>0.82228999999999997</v>
      </c>
    </row>
    <row r="18" spans="1:8" x14ac:dyDescent="0.3">
      <c r="A18" t="s">
        <v>28</v>
      </c>
      <c r="B18">
        <f t="shared" si="0"/>
        <v>6.0055555555555555</v>
      </c>
      <c r="C18" s="1">
        <v>47575</v>
      </c>
      <c r="D18" s="2">
        <v>3.8946700000000001</v>
      </c>
      <c r="E18" s="4">
        <v>0</v>
      </c>
      <c r="F18" s="2">
        <f t="shared" si="1"/>
        <v>3.8946700000000001</v>
      </c>
      <c r="G18" s="2">
        <v>3.8451</v>
      </c>
      <c r="H18" s="3">
        <v>0.79372200000000004</v>
      </c>
    </row>
    <row r="19" spans="1:8" x14ac:dyDescent="0.3">
      <c r="A19" t="s">
        <v>27</v>
      </c>
      <c r="B19">
        <f t="shared" si="0"/>
        <v>7.0055555555555555</v>
      </c>
      <c r="C19" s="1">
        <v>47940</v>
      </c>
      <c r="D19" s="2">
        <v>3.8551700000000002</v>
      </c>
      <c r="E19" s="4">
        <v>0</v>
      </c>
      <c r="F19" s="2">
        <f t="shared" si="1"/>
        <v>3.8551700000000002</v>
      </c>
      <c r="G19" s="2">
        <v>3.80599</v>
      </c>
      <c r="H19" s="3">
        <v>0.76587799999999995</v>
      </c>
    </row>
    <row r="20" spans="1:8" x14ac:dyDescent="0.3">
      <c r="A20" t="s">
        <v>26</v>
      </c>
      <c r="B20">
        <f t="shared" si="0"/>
        <v>8.0055555555555564</v>
      </c>
      <c r="C20" s="1">
        <v>48306</v>
      </c>
      <c r="D20" s="2">
        <v>3.8282699999999998</v>
      </c>
      <c r="E20" s="4">
        <v>0</v>
      </c>
      <c r="F20" s="2">
        <f t="shared" si="1"/>
        <v>3.8282699999999998</v>
      </c>
      <c r="G20" s="2">
        <v>3.7795999999999998</v>
      </c>
      <c r="H20" s="3">
        <v>0.73875999999999997</v>
      </c>
    </row>
    <row r="21" spans="1:8" x14ac:dyDescent="0.3">
      <c r="A21" t="s">
        <v>25</v>
      </c>
      <c r="B21">
        <f t="shared" si="0"/>
        <v>9.0111111111111111</v>
      </c>
      <c r="C21" s="1">
        <v>48673</v>
      </c>
      <c r="D21" s="2">
        <v>3.8113899999999998</v>
      </c>
      <c r="E21" s="4">
        <v>0</v>
      </c>
      <c r="F21" s="2">
        <f t="shared" si="1"/>
        <v>3.8113899999999998</v>
      </c>
      <c r="G21" s="2">
        <v>3.7635900000000002</v>
      </c>
      <c r="H21" s="3">
        <v>0.71223899999999996</v>
      </c>
    </row>
    <row r="22" spans="1:8" x14ac:dyDescent="0.3">
      <c r="A22" t="s">
        <v>24</v>
      </c>
      <c r="B22">
        <f t="shared" si="0"/>
        <v>10.008333333333333</v>
      </c>
      <c r="C22" s="1">
        <v>49037</v>
      </c>
      <c r="D22" s="2">
        <v>3.8027899999999999</v>
      </c>
      <c r="E22" s="4">
        <v>0</v>
      </c>
      <c r="F22" s="2">
        <f t="shared" si="1"/>
        <v>3.8027899999999999</v>
      </c>
      <c r="G22" s="2">
        <v>3.7564500000000001</v>
      </c>
      <c r="H22" s="3">
        <v>0.68649300000000002</v>
      </c>
    </row>
    <row r="23" spans="1:8" x14ac:dyDescent="0.3">
      <c r="A23" t="s">
        <v>23</v>
      </c>
      <c r="B23">
        <f t="shared" si="0"/>
        <v>12.005555555555556</v>
      </c>
      <c r="C23" s="1">
        <v>49767</v>
      </c>
      <c r="D23" s="2">
        <v>3.7944300000000002</v>
      </c>
      <c r="E23" s="4">
        <v>0</v>
      </c>
      <c r="F23" s="2">
        <f t="shared" si="1"/>
        <v>3.7944300000000002</v>
      </c>
      <c r="G23" s="2">
        <v>3.7509800000000002</v>
      </c>
      <c r="H23" s="3">
        <v>0.63722599999999996</v>
      </c>
    </row>
    <row r="24" spans="1:8" x14ac:dyDescent="0.3">
      <c r="A24" t="s">
        <v>22</v>
      </c>
      <c r="B24">
        <f t="shared" si="0"/>
        <v>15.011111111111111</v>
      </c>
      <c r="C24" s="1">
        <v>50864</v>
      </c>
      <c r="D24" s="2">
        <v>3.7956599999999998</v>
      </c>
      <c r="E24" s="4">
        <v>0</v>
      </c>
      <c r="F24" s="2">
        <f t="shared" si="1"/>
        <v>3.7956599999999998</v>
      </c>
      <c r="G24" s="2">
        <v>3.75718</v>
      </c>
      <c r="H24" s="3">
        <v>0.56876000000000004</v>
      </c>
    </row>
    <row r="25" spans="1:8" x14ac:dyDescent="0.3">
      <c r="A25" t="s">
        <v>21</v>
      </c>
      <c r="B25">
        <f t="shared" si="0"/>
        <v>20.011111111111113</v>
      </c>
      <c r="C25" s="1">
        <v>52691</v>
      </c>
      <c r="D25" s="2">
        <v>3.7597999999999998</v>
      </c>
      <c r="E25" s="4">
        <v>0</v>
      </c>
      <c r="F25" s="2">
        <f t="shared" si="1"/>
        <v>3.7597999999999998</v>
      </c>
      <c r="G25" s="2">
        <v>3.71401</v>
      </c>
      <c r="H25" s="3">
        <v>0.47534399999999999</v>
      </c>
    </row>
    <row r="26" spans="1:8" x14ac:dyDescent="0.3">
      <c r="A26" t="s">
        <v>20</v>
      </c>
      <c r="B26">
        <f t="shared" si="0"/>
        <v>25.005555555555556</v>
      </c>
      <c r="C26" s="1">
        <v>54515</v>
      </c>
      <c r="D26" s="2">
        <v>3.6697600000000001</v>
      </c>
      <c r="E26" s="4">
        <v>0</v>
      </c>
      <c r="F26" s="2">
        <f t="shared" si="1"/>
        <v>3.6697600000000001</v>
      </c>
      <c r="G26" s="2">
        <v>3.5885400000000001</v>
      </c>
      <c r="H26" s="3">
        <v>0.407416</v>
      </c>
    </row>
    <row r="27" spans="1:8" x14ac:dyDescent="0.3">
      <c r="A27" t="s">
        <v>19</v>
      </c>
      <c r="B27">
        <f t="shared" si="0"/>
        <v>30.005555555555556</v>
      </c>
      <c r="C27" s="1">
        <v>56341</v>
      </c>
      <c r="D27" s="2">
        <v>3.5722200000000002</v>
      </c>
      <c r="E27" s="4">
        <v>0</v>
      </c>
      <c r="F27" s="2">
        <f t="shared" si="1"/>
        <v>3.5722200000000002</v>
      </c>
      <c r="G27" s="2">
        <v>3.4463300000000001</v>
      </c>
      <c r="H27" s="3">
        <v>0.35531600000000002</v>
      </c>
    </row>
    <row r="28" spans="1:8" x14ac:dyDescent="0.3">
      <c r="A28" t="s">
        <v>18</v>
      </c>
      <c r="B28">
        <f t="shared" si="0"/>
        <v>40.005555555555553</v>
      </c>
      <c r="C28" s="1">
        <v>59994</v>
      </c>
      <c r="D28" s="2">
        <v>3.3627500000000001</v>
      </c>
      <c r="E28" s="4">
        <v>0</v>
      </c>
      <c r="F28" s="2">
        <f t="shared" si="1"/>
        <v>3.3627500000000001</v>
      </c>
      <c r="G28" s="2">
        <v>3.1257000000000001</v>
      </c>
      <c r="H28" s="3">
        <v>0.28613</v>
      </c>
    </row>
    <row r="29" spans="1:8" x14ac:dyDescent="0.3">
      <c r="A29" t="s">
        <v>17</v>
      </c>
      <c r="B29">
        <f t="shared" si="0"/>
        <v>50.005555555555553</v>
      </c>
      <c r="C29" s="1">
        <v>63646</v>
      </c>
      <c r="D29" s="2">
        <v>3.1545299999999998</v>
      </c>
      <c r="E29" s="4">
        <v>0</v>
      </c>
      <c r="F29" s="2">
        <f t="shared" si="1"/>
        <v>3.1545299999999998</v>
      </c>
      <c r="G29" s="2">
        <v>2.79562</v>
      </c>
      <c r="H29" s="3">
        <v>0.24687200000000001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30A76-F346-4B06-8E13-A74C66A2D71F}">
  <dimension ref="A1"/>
  <sheetViews>
    <sheetView workbookViewId="0">
      <selection activeCell="L19" sqref="L19"/>
    </sheetView>
  </sheetViews>
  <sheetFormatPr defaultRowHeight="14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thomas.y.pan@hotmail.com</dc:creator>
  <cp:lastModifiedBy>thomas.y.pan@hotmail.com</cp:lastModifiedBy>
  <dcterms:created xsi:type="dcterms:W3CDTF">2024-07-16T15:20:44Z</dcterms:created>
  <dcterms:modified xsi:type="dcterms:W3CDTF">2024-08-15T02:13:41Z</dcterms:modified>
</cp:coreProperties>
</file>