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論" sheetId="1" state="visible" r:id="rId1"/>
    <sheet name="現時數據" sheetId="2" state="visible" r:id="rId2"/>
    <sheet name="四大力量" sheetId="3" state="visible" r:id="rId3"/>
    <sheet name="對標時期" sheetId="4" state="visible" r:id="rId4"/>
    <sheet name="板塊回報" sheetId="5" state="visible" r:id="rId5"/>
    <sheet name="長壽股籃成分" sheetId="6" state="visible" r:id="rId6"/>
    <sheet name="相似度" sheetId="7" state="visible" r:id="rId7"/>
    <sheet name="月度數據" sheetId="8" state="visible" r:id="rId8"/>
    <sheet name="圖表" sheetId="9" state="visible" r:id="rId9"/>
    <sheet name="注釋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3" fillId="0" borderId="0" pivotButton="0" quotePrefix="0" xfId="0"/>
    <xf numFmtId="164" fontId="0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13335000" cy="11544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13335000" cy="176403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</row>
      <rowOff>0</rowOff>
    </from>
    <ext cx="13335000" cy="78771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208</row>
      <rowOff>0</rowOff>
    </from>
    <ext cx="13335000" cy="44386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Q1c5VWwD/?symbol=IXIC" TargetMode="External" Id="rId1" /><Relationship Type="http://schemas.openxmlformats.org/officeDocument/2006/relationships/hyperlink" Target="https://www.tradingview.com/chart/Q1c5VWwD/?symbol=SPX" TargetMode="External" Id="rId2" /><Relationship Type="http://schemas.openxmlformats.org/officeDocument/2006/relationships/hyperlink" Target="https://www.tradingview.com/chart/Q1c5VWwD/?symbol=IXIC" TargetMode="External" Id="rId3" /><Relationship Type="http://schemas.openxmlformats.org/officeDocument/2006/relationships/hyperlink" Target="https://www.tradingview.com/chart/Q1c5VWwD/?symbol=SPX" TargetMode="External" Id="rId4" /><Relationship Type="http://schemas.openxmlformats.org/officeDocument/2006/relationships/hyperlink" Target="https://www.tradingview.com/chart/Q1c5VWwD/?symbol=XAU" TargetMode="External" Id="rId5" /><Relationship Type="http://schemas.openxmlformats.org/officeDocument/2006/relationships/hyperlink" Target="https://www.tradingview.com/chart/Q1c5VWwD/?symbol=RUT" TargetMode="External" Id="rId6" /><Relationship Type="http://schemas.openxmlformats.org/officeDocument/2006/relationships/hyperlink" Target="https://www.tradingview.com/chart/Q1c5VWwD/?symbol=IXIC" TargetMode="External" Id="rId7" /><Relationship Type="http://schemas.openxmlformats.org/officeDocument/2006/relationships/hyperlink" Target="https://www.tradingview.com/chart/Q1c5VWwD/?symbol=SPX" TargetMode="External" Id="rId8" /><Relationship Type="http://schemas.openxmlformats.org/officeDocument/2006/relationships/hyperlink" Target="https://www.tradingview.com/chart/Q1c5VWwD/?symbol=XAU" TargetMode="External" Id="rId9" /><Relationship Type="http://schemas.openxmlformats.org/officeDocument/2006/relationships/hyperlink" Target="https://www.tradingview.com/chart/Q1c5VWwD/?symbol=RUT" TargetMode="External" Id="rId10" /><Relationship Type="http://schemas.openxmlformats.org/officeDocument/2006/relationships/hyperlink" Target="https://www.tradingview.com/chart/Q1c5VWwD/?symbol=IXIC" TargetMode="External" Id="rId11" /><Relationship Type="http://schemas.openxmlformats.org/officeDocument/2006/relationships/hyperlink" Target="https://www.tradingview.com/chart/Q1c5VWwD/?symbol=SPX" TargetMode="External" Id="rId12" /><Relationship Type="http://schemas.openxmlformats.org/officeDocument/2006/relationships/hyperlink" Target="https://www.tradingview.com/chart/Q1c5VWwD/?symbol=amex%3AXLE" TargetMode="External" Id="rId13" /><Relationship Type="http://schemas.openxmlformats.org/officeDocument/2006/relationships/hyperlink" Target="https://www.tradingview.com/chart/Q1c5VWwD/?symbol=OSX" TargetMode="External" Id="rId14" /><Relationship Type="http://schemas.openxmlformats.org/officeDocument/2006/relationships/hyperlink" Target="https://www.tradingview.com/chart/Q1c5VWwD/?symbol=amex%3AXLB" TargetMode="External" Id="rId15" /><Relationship Type="http://schemas.openxmlformats.org/officeDocument/2006/relationships/hyperlink" Target="https://www.tradingview.com/chart/Q1c5VWwD/?symbol=XAU" TargetMode="External" Id="rId16" /><Relationship Type="http://schemas.openxmlformats.org/officeDocument/2006/relationships/hyperlink" Target="https://www.tradingview.com/chart/Q1c5VWwD/?symbol=amex%3AXLI" TargetMode="External" Id="rId17" /><Relationship Type="http://schemas.openxmlformats.org/officeDocument/2006/relationships/hyperlink" Target="https://www.tradingview.com/chart/Q1c5VWwD/?symbol=DJT" TargetMode="External" Id="rId18" /><Relationship Type="http://schemas.openxmlformats.org/officeDocument/2006/relationships/hyperlink" Target="https://www.tradingview.com/chart/Q1c5VWwD/?symbol=amex%3AXLY" TargetMode="External" Id="rId19" /><Relationship Type="http://schemas.openxmlformats.org/officeDocument/2006/relationships/hyperlink" Target="https://www.tradingview.com/chart/Q1c5VWwD/?symbol=amex%3AXLP" TargetMode="External" Id="rId20" /><Relationship Type="http://schemas.openxmlformats.org/officeDocument/2006/relationships/hyperlink" Target="https://www.tradingview.com/chart/Q1c5VWwD/?symbol=amex%3AXLV" TargetMode="External" Id="rId21" /><Relationship Type="http://schemas.openxmlformats.org/officeDocument/2006/relationships/hyperlink" Target="https://www.tradingview.com/chart/Q1c5VWwD/?symbol=amex%3AXLK" TargetMode="External" Id="rId22" /><Relationship Type="http://schemas.openxmlformats.org/officeDocument/2006/relationships/hyperlink" Target="https://www.tradingview.com/chart/Q1c5VWwD/?symbol=SOX" TargetMode="External" Id="rId23" /><Relationship Type="http://schemas.openxmlformats.org/officeDocument/2006/relationships/hyperlink" Target="https://www.tradingview.com/chart/Q1c5VWwD/?symbol=amex%3AXLF" TargetMode="External" Id="rId24" /><Relationship Type="http://schemas.openxmlformats.org/officeDocument/2006/relationships/hyperlink" Target="https://www.tradingview.com/chart/Q1c5VWwD/?symbol=BKX" TargetMode="External" Id="rId25" /><Relationship Type="http://schemas.openxmlformats.org/officeDocument/2006/relationships/hyperlink" Target="https://www.tradingview.com/chart/Q1c5VWwD/?symbol=amex%3AXLU" TargetMode="External" Id="rId26" /><Relationship Type="http://schemas.openxmlformats.org/officeDocument/2006/relationships/hyperlink" Target="https://www.tradingview.com/chart/Q1c5VWwD/?symbol=RUT" TargetMode="External" Id="rId27" /><Relationship Type="http://schemas.openxmlformats.org/officeDocument/2006/relationships/hyperlink" Target="https://www.tradingview.com/chart/Q1c5VWwD/?symbol=IXIC" TargetMode="External" Id="rId28" /><Relationship Type="http://schemas.openxmlformats.org/officeDocument/2006/relationships/hyperlink" Target="https://www.tradingview.com/chart/Q1c5VWwD/?symbol=SPX" TargetMode="External" Id="rId29" /><Relationship Type="http://schemas.openxmlformats.org/officeDocument/2006/relationships/hyperlink" Target="https://www.tradingview.com/chart/Q1c5VWwD/?symbol=amex%3AXLE" TargetMode="External" Id="rId30" /><Relationship Type="http://schemas.openxmlformats.org/officeDocument/2006/relationships/hyperlink" Target="https://www.tradingview.com/chart/Q1c5VWwD/?symbol=OSX" TargetMode="External" Id="rId31" /><Relationship Type="http://schemas.openxmlformats.org/officeDocument/2006/relationships/hyperlink" Target="https://www.tradingview.com/chart/Q1c5VWwD/?symbol=amex%3AXLB" TargetMode="External" Id="rId32" /><Relationship Type="http://schemas.openxmlformats.org/officeDocument/2006/relationships/hyperlink" Target="https://www.tradingview.com/chart/Q1c5VWwD/?symbol=XAU" TargetMode="External" Id="rId33" /><Relationship Type="http://schemas.openxmlformats.org/officeDocument/2006/relationships/hyperlink" Target="https://www.tradingview.com/chart/Q1c5VWwD/?symbol=amex%3AXLI" TargetMode="External" Id="rId34" /><Relationship Type="http://schemas.openxmlformats.org/officeDocument/2006/relationships/hyperlink" Target="https://www.tradingview.com/chart/Q1c5VWwD/?symbol=DJT" TargetMode="External" Id="rId35" /><Relationship Type="http://schemas.openxmlformats.org/officeDocument/2006/relationships/hyperlink" Target="https://www.tradingview.com/chart/Q1c5VWwD/?symbol=amex%3AXLY" TargetMode="External" Id="rId36" /><Relationship Type="http://schemas.openxmlformats.org/officeDocument/2006/relationships/hyperlink" Target="https://www.tradingview.com/chart/Q1c5VWwD/?symbol=HGX" TargetMode="External" Id="rId37" /><Relationship Type="http://schemas.openxmlformats.org/officeDocument/2006/relationships/hyperlink" Target="https://www.tradingview.com/chart/Q1c5VWwD/?symbol=amex%3AXLP" TargetMode="External" Id="rId38" /><Relationship Type="http://schemas.openxmlformats.org/officeDocument/2006/relationships/hyperlink" Target="https://www.tradingview.com/chart/Q1c5VWwD/?symbol=amex%3AXLV" TargetMode="External" Id="rId39" /><Relationship Type="http://schemas.openxmlformats.org/officeDocument/2006/relationships/hyperlink" Target="https://www.tradingview.com/chart/Q1c5VWwD/?symbol=amex%3AXLK" TargetMode="External" Id="rId40" /><Relationship Type="http://schemas.openxmlformats.org/officeDocument/2006/relationships/hyperlink" Target="https://www.tradingview.com/chart/Q1c5VWwD/?symbol=SOX" TargetMode="External" Id="rId41" /><Relationship Type="http://schemas.openxmlformats.org/officeDocument/2006/relationships/hyperlink" Target="https://www.tradingview.com/chart/Q1c5VWwD/?symbol=amex%3AXLF" TargetMode="External" Id="rId42" /><Relationship Type="http://schemas.openxmlformats.org/officeDocument/2006/relationships/hyperlink" Target="https://www.tradingview.com/chart/Q1c5VWwD/?symbol=BKX" TargetMode="External" Id="rId43" /><Relationship Type="http://schemas.openxmlformats.org/officeDocument/2006/relationships/hyperlink" Target="https://www.tradingview.com/chart/Q1c5VWwD/?symbol=amex%3AXLU" TargetMode="External" Id="rId44" /><Relationship Type="http://schemas.openxmlformats.org/officeDocument/2006/relationships/hyperlink" Target="https://www.tradingview.com/chart/Q1c5VWwD/?symbol=amex%3AIYR" TargetMode="External" Id="rId45" /><Relationship Type="http://schemas.openxmlformats.org/officeDocument/2006/relationships/hyperlink" Target="https://www.tradingview.com/chart/Q1c5VWwD/?symbol=RUT" TargetMode="External" Id="rId46" /><Relationship Type="http://schemas.openxmlformats.org/officeDocument/2006/relationships/hyperlink" Target="https://www.tradingview.com/chart/Q1c5VWwD/?symbol=IXIC" TargetMode="External" Id="rId47" /><Relationship Type="http://schemas.openxmlformats.org/officeDocument/2006/relationships/hyperlink" Target="https://www.tradingview.com/chart/Q1c5VWwD/?symbol=amex%3AIWD" TargetMode="External" Id="rId48" /><Relationship Type="http://schemas.openxmlformats.org/officeDocument/2006/relationships/hyperlink" Target="https://www.tradingview.com/chart/Q1c5VWwD/?symbol=amex%3AIWF" TargetMode="External" Id="rId49" /><Relationship Type="http://schemas.openxmlformats.org/officeDocument/2006/relationships/hyperlink" Target="https://www.tradingview.com/chart/Q1c5VWwD/?symbol=nasdaq%3ATLT" TargetMode="External" Id="rId50" /><Relationship Type="http://schemas.openxmlformats.org/officeDocument/2006/relationships/hyperlink" Target="https://www.tradingview.com/chart/Q1c5VWwD/?symbol=amex%3AGLD" TargetMode="External" Id="rId51" /><Relationship Type="http://schemas.openxmlformats.org/officeDocument/2006/relationships/hyperlink" Target="https://www.tradingview.com/chart/Q1c5VWwD/?symbol=SPX" TargetMode="External" Id="rId52" /><Relationship Type="http://schemas.openxmlformats.org/officeDocument/2006/relationships/hyperlink" Target="https://www.tradingview.com/chart/Q1c5VWwD/?symbol=amex%3AXLE" TargetMode="External" Id="rId53" /><Relationship Type="http://schemas.openxmlformats.org/officeDocument/2006/relationships/hyperlink" Target="https://www.tradingview.com/chart/Q1c5VWwD/?symbol=OSX" TargetMode="External" Id="rId54" /><Relationship Type="http://schemas.openxmlformats.org/officeDocument/2006/relationships/hyperlink" Target="https://www.tradingview.com/chart/Q1c5VWwD/?symbol=amex%3AXLB" TargetMode="External" Id="rId55" /><Relationship Type="http://schemas.openxmlformats.org/officeDocument/2006/relationships/hyperlink" Target="https://www.tradingview.com/chart/Q1c5VWwD/?symbol=XAU" TargetMode="External" Id="rId56" /><Relationship Type="http://schemas.openxmlformats.org/officeDocument/2006/relationships/hyperlink" Target="https://www.tradingview.com/chart/Q1c5VWwD/?symbol=amex%3AXLI" TargetMode="External" Id="rId57" /><Relationship Type="http://schemas.openxmlformats.org/officeDocument/2006/relationships/hyperlink" Target="https://www.tradingview.com/chart/Q1c5VWwD/?symbol=DJT" TargetMode="External" Id="rId58" /><Relationship Type="http://schemas.openxmlformats.org/officeDocument/2006/relationships/hyperlink" Target="https://www.tradingview.com/chart/Q1c5VWwD/?symbol=amex%3AXLY" TargetMode="External" Id="rId59" /><Relationship Type="http://schemas.openxmlformats.org/officeDocument/2006/relationships/hyperlink" Target="https://www.tradingview.com/chart/Q1c5VWwD/?symbol=HGX" TargetMode="External" Id="rId60" /><Relationship Type="http://schemas.openxmlformats.org/officeDocument/2006/relationships/hyperlink" Target="https://www.tradingview.com/chart/Q1c5VWwD/?symbol=amex%3AXLP" TargetMode="External" Id="rId61" /><Relationship Type="http://schemas.openxmlformats.org/officeDocument/2006/relationships/hyperlink" Target="https://www.tradingview.com/chart/Q1c5VWwD/?symbol=amex%3AXLV" TargetMode="External" Id="rId62" /><Relationship Type="http://schemas.openxmlformats.org/officeDocument/2006/relationships/hyperlink" Target="https://www.tradingview.com/chart/Q1c5VWwD/?symbol=amex%3AXLK" TargetMode="External" Id="rId63" /><Relationship Type="http://schemas.openxmlformats.org/officeDocument/2006/relationships/hyperlink" Target="https://www.tradingview.com/chart/Q1c5VWwD/?symbol=SOX" TargetMode="External" Id="rId64" /><Relationship Type="http://schemas.openxmlformats.org/officeDocument/2006/relationships/hyperlink" Target="https://www.tradingview.com/chart/Q1c5VWwD/?symbol=amex%3AXLF" TargetMode="External" Id="rId65" /><Relationship Type="http://schemas.openxmlformats.org/officeDocument/2006/relationships/hyperlink" Target="https://www.tradingview.com/chart/Q1c5VWwD/?symbol=BKX" TargetMode="External" Id="rId66" /><Relationship Type="http://schemas.openxmlformats.org/officeDocument/2006/relationships/hyperlink" Target="https://www.tradingview.com/chart/Q1c5VWwD/?symbol=amex%3AXLU" TargetMode="External" Id="rId67" /><Relationship Type="http://schemas.openxmlformats.org/officeDocument/2006/relationships/hyperlink" Target="https://www.tradingview.com/chart/Q1c5VWwD/?symbol=amex%3AIYR" TargetMode="External" Id="rId68" /><Relationship Type="http://schemas.openxmlformats.org/officeDocument/2006/relationships/hyperlink" Target="https://www.tradingview.com/chart/Q1c5VWwD/?symbol=RUT" TargetMode="External" Id="rId69" /><Relationship Type="http://schemas.openxmlformats.org/officeDocument/2006/relationships/hyperlink" Target="https://www.tradingview.com/chart/Q1c5VWwD/?symbol=IXIC" TargetMode="External" Id="rId70" /><Relationship Type="http://schemas.openxmlformats.org/officeDocument/2006/relationships/hyperlink" Target="https://www.tradingview.com/chart/Q1c5VWwD/?symbol=amex%3AIWD" TargetMode="External" Id="rId71" /><Relationship Type="http://schemas.openxmlformats.org/officeDocument/2006/relationships/hyperlink" Target="https://www.tradingview.com/chart/Q1c5VWwD/?symbol=amex%3AIWF" TargetMode="External" Id="rId72" /><Relationship Type="http://schemas.openxmlformats.org/officeDocument/2006/relationships/hyperlink" Target="https://www.tradingview.com/chart/Q1c5VWwD/?symbol=nasdaq%3ATLT" TargetMode="External" Id="rId73" /><Relationship Type="http://schemas.openxmlformats.org/officeDocument/2006/relationships/hyperlink" Target="https://www.tradingview.com/chart/Q1c5VWwD/?symbol=amex%3AGLD" TargetMode="External" Id="rId74" /><Relationship Type="http://schemas.openxmlformats.org/officeDocument/2006/relationships/hyperlink" Target="https://www.tradingview.com/chart/Q1c5VWwD/?symbol=SPX" TargetMode="External" Id="rId75" /><Relationship Type="http://schemas.openxmlformats.org/officeDocument/2006/relationships/hyperlink" Target="https://www.tradingview.com/chart/Q1c5VWwD/?symbol=amex%3AXLE" TargetMode="External" Id="rId76" /><Relationship Type="http://schemas.openxmlformats.org/officeDocument/2006/relationships/hyperlink" Target="https://www.tradingview.com/chart/Q1c5VWwD/?symbol=OSX" TargetMode="External" Id="rId77" /><Relationship Type="http://schemas.openxmlformats.org/officeDocument/2006/relationships/hyperlink" Target="https://www.tradingview.com/chart/Q1c5VWwD/?symbol=amex%3AXLB" TargetMode="External" Id="rId78" /><Relationship Type="http://schemas.openxmlformats.org/officeDocument/2006/relationships/hyperlink" Target="https://www.tradingview.com/chart/Q1c5VWwD/?symbol=XAU" TargetMode="External" Id="rId79" /><Relationship Type="http://schemas.openxmlformats.org/officeDocument/2006/relationships/hyperlink" Target="https://www.tradingview.com/chart/Q1c5VWwD/?symbol=amex%3AXLI" TargetMode="External" Id="rId80" /><Relationship Type="http://schemas.openxmlformats.org/officeDocument/2006/relationships/hyperlink" Target="https://www.tradingview.com/chart/Q1c5VWwD/?symbol=DJT" TargetMode="External" Id="rId81" /><Relationship Type="http://schemas.openxmlformats.org/officeDocument/2006/relationships/hyperlink" Target="https://www.tradingview.com/chart/Q1c5VWwD/?symbol=amex%3AXLY" TargetMode="External" Id="rId82" /><Relationship Type="http://schemas.openxmlformats.org/officeDocument/2006/relationships/hyperlink" Target="https://www.tradingview.com/chart/Q1c5VWwD/?symbol=HGX" TargetMode="External" Id="rId83" /><Relationship Type="http://schemas.openxmlformats.org/officeDocument/2006/relationships/hyperlink" Target="https://www.tradingview.com/chart/Q1c5VWwD/?symbol=amex%3AXLP" TargetMode="External" Id="rId84" /><Relationship Type="http://schemas.openxmlformats.org/officeDocument/2006/relationships/hyperlink" Target="https://www.tradingview.com/chart/Q1c5VWwD/?symbol=amex%3AXLV" TargetMode="External" Id="rId85" /><Relationship Type="http://schemas.openxmlformats.org/officeDocument/2006/relationships/hyperlink" Target="https://www.tradingview.com/chart/Q1c5VWwD/?symbol=amex%3AXLK" TargetMode="External" Id="rId86" /><Relationship Type="http://schemas.openxmlformats.org/officeDocument/2006/relationships/hyperlink" Target="https://www.tradingview.com/chart/Q1c5VWwD/?symbol=SOX" TargetMode="External" Id="rId87" /><Relationship Type="http://schemas.openxmlformats.org/officeDocument/2006/relationships/hyperlink" Target="https://www.tradingview.com/chart/Q1c5VWwD/?symbol=amex%3AXLF" TargetMode="External" Id="rId88" /><Relationship Type="http://schemas.openxmlformats.org/officeDocument/2006/relationships/hyperlink" Target="https://www.tradingview.com/chart/Q1c5VWwD/?symbol=BKX" TargetMode="External" Id="rId89" /><Relationship Type="http://schemas.openxmlformats.org/officeDocument/2006/relationships/hyperlink" Target="https://www.tradingview.com/chart/Q1c5VWwD/?symbol=amex%3AXLU" TargetMode="External" Id="rId90" /><Relationship Type="http://schemas.openxmlformats.org/officeDocument/2006/relationships/hyperlink" Target="https://www.tradingview.com/chart/Q1c5VWwD/?symbol=amex%3AIYR" TargetMode="External" Id="rId91" /><Relationship Type="http://schemas.openxmlformats.org/officeDocument/2006/relationships/hyperlink" Target="https://www.tradingview.com/chart/Q1c5VWwD/?symbol=RUT" TargetMode="External" Id="rId92" /><Relationship Type="http://schemas.openxmlformats.org/officeDocument/2006/relationships/hyperlink" Target="https://www.tradingview.com/chart/Q1c5VWwD/?symbol=IXIC" TargetMode="External" Id="rId93" /><Relationship Type="http://schemas.openxmlformats.org/officeDocument/2006/relationships/hyperlink" Target="https://www.tradingview.com/chart/Q1c5VWwD/?symbol=amex%3AIWD" TargetMode="External" Id="rId94" /><Relationship Type="http://schemas.openxmlformats.org/officeDocument/2006/relationships/hyperlink" Target="https://www.tradingview.com/chart/Q1c5VWwD/?symbol=amex%3AIWF" TargetMode="External" Id="rId95" /><Relationship Type="http://schemas.openxmlformats.org/officeDocument/2006/relationships/hyperlink" Target="https://www.tradingview.com/chart/Q1c5VWwD/?symbol=nasdaq%3ATLT" TargetMode="External" Id="rId96" /><Relationship Type="http://schemas.openxmlformats.org/officeDocument/2006/relationships/hyperlink" Target="https://www.tradingview.com/chart/Q1c5VWwD/?symbol=amex%3AGLD" TargetMode="External" Id="rId97" /><Relationship Type="http://schemas.openxmlformats.org/officeDocument/2006/relationships/hyperlink" Target="https://www.tradingview.com/chart/Q1c5VWwD/?symbol=SPX" TargetMode="External" Id="rId98" /><Relationship Type="http://schemas.openxmlformats.org/officeDocument/2006/relationships/hyperlink" Target="https://www.tradingview.com/chart/Q1c5VWwD/?symbol=amex%3AXLE" TargetMode="External" Id="rId99" /><Relationship Type="http://schemas.openxmlformats.org/officeDocument/2006/relationships/hyperlink" Target="https://www.tradingview.com/chart/Q1c5VWwD/?symbol=OSX" TargetMode="External" Id="rId100" /><Relationship Type="http://schemas.openxmlformats.org/officeDocument/2006/relationships/hyperlink" Target="https://www.tradingview.com/chart/Q1c5VWwD/?symbol=amex%3AXLB" TargetMode="External" Id="rId101" /><Relationship Type="http://schemas.openxmlformats.org/officeDocument/2006/relationships/hyperlink" Target="https://www.tradingview.com/chart/Q1c5VWwD/?symbol=XAU" TargetMode="External" Id="rId102" /><Relationship Type="http://schemas.openxmlformats.org/officeDocument/2006/relationships/hyperlink" Target="https://www.tradingview.com/chart/Q1c5VWwD/?symbol=amex%3AXLI" TargetMode="External" Id="rId103" /><Relationship Type="http://schemas.openxmlformats.org/officeDocument/2006/relationships/hyperlink" Target="https://www.tradingview.com/chart/Q1c5VWwD/?symbol=DJT" TargetMode="External" Id="rId104" /><Relationship Type="http://schemas.openxmlformats.org/officeDocument/2006/relationships/hyperlink" Target="https://www.tradingview.com/chart/Q1c5VWwD/?symbol=amex%3AXLY" TargetMode="External" Id="rId105" /><Relationship Type="http://schemas.openxmlformats.org/officeDocument/2006/relationships/hyperlink" Target="https://www.tradingview.com/chart/Q1c5VWwD/?symbol=HGX" TargetMode="External" Id="rId106" /><Relationship Type="http://schemas.openxmlformats.org/officeDocument/2006/relationships/hyperlink" Target="https://www.tradingview.com/chart/Q1c5VWwD/?symbol=amex%3AXLP" TargetMode="External" Id="rId107" /><Relationship Type="http://schemas.openxmlformats.org/officeDocument/2006/relationships/hyperlink" Target="https://www.tradingview.com/chart/Q1c5VWwD/?symbol=amex%3AXLV" TargetMode="External" Id="rId108" /><Relationship Type="http://schemas.openxmlformats.org/officeDocument/2006/relationships/hyperlink" Target="https://www.tradingview.com/chart/Q1c5VWwD/?symbol=amex%3AXLK" TargetMode="External" Id="rId109" /><Relationship Type="http://schemas.openxmlformats.org/officeDocument/2006/relationships/hyperlink" Target="https://www.tradingview.com/chart/Q1c5VWwD/?symbol=SOX" TargetMode="External" Id="rId110" /><Relationship Type="http://schemas.openxmlformats.org/officeDocument/2006/relationships/hyperlink" Target="https://www.tradingview.com/chart/Q1c5VWwD/?symbol=amex%3AXLF" TargetMode="External" Id="rId111" /><Relationship Type="http://schemas.openxmlformats.org/officeDocument/2006/relationships/hyperlink" Target="https://www.tradingview.com/chart/Q1c5VWwD/?symbol=BKX" TargetMode="External" Id="rId112" /><Relationship Type="http://schemas.openxmlformats.org/officeDocument/2006/relationships/hyperlink" Target="https://www.tradingview.com/chart/Q1c5VWwD/?symbol=amex%3AXLU" TargetMode="External" Id="rId113" /><Relationship Type="http://schemas.openxmlformats.org/officeDocument/2006/relationships/hyperlink" Target="https://www.tradingview.com/chart/Q1c5VWwD/?symbol=amex%3AIYR" TargetMode="External" Id="rId114" /><Relationship Type="http://schemas.openxmlformats.org/officeDocument/2006/relationships/hyperlink" Target="https://www.tradingview.com/chart/Q1c5VWwD/?symbol=RUT" TargetMode="External" Id="rId115" /><Relationship Type="http://schemas.openxmlformats.org/officeDocument/2006/relationships/hyperlink" Target="https://www.tradingview.com/chart/Q1c5VWwD/?symbol=IXIC" TargetMode="External" Id="rId116" /><Relationship Type="http://schemas.openxmlformats.org/officeDocument/2006/relationships/hyperlink" Target="https://www.tradingview.com/chart/Q1c5VWwD/?symbol=amex%3AIWD" TargetMode="External" Id="rId117" /><Relationship Type="http://schemas.openxmlformats.org/officeDocument/2006/relationships/hyperlink" Target="https://www.tradingview.com/chart/Q1c5VWwD/?symbol=amex%3AIWF" TargetMode="External" Id="rId118" /><Relationship Type="http://schemas.openxmlformats.org/officeDocument/2006/relationships/hyperlink" Target="https://www.tradingview.com/chart/Q1c5VWwD/?symbol=nasdaq%3ATLT" TargetMode="External" Id="rId119" /><Relationship Type="http://schemas.openxmlformats.org/officeDocument/2006/relationships/hyperlink" Target="https://www.tradingview.com/chart/Q1c5VWwD/?symbol=amex%3AGLD" TargetMode="External" Id="rId120" /><Relationship Type="http://schemas.openxmlformats.org/officeDocument/2006/relationships/hyperlink" Target="https://www.tradingview.com/chart/Q1c5VWwD/?symbol=SPX" TargetMode="External" Id="rId121" /><Relationship Type="http://schemas.openxmlformats.org/officeDocument/2006/relationships/hyperlink" Target="https://www.tradingview.com/chart/Q1c5VWwD/?symbol=amex%3AXLE" TargetMode="External" Id="rId122" /><Relationship Type="http://schemas.openxmlformats.org/officeDocument/2006/relationships/hyperlink" Target="https://www.tradingview.com/chart/Q1c5VWwD/?symbol=OSX" TargetMode="External" Id="rId123" /><Relationship Type="http://schemas.openxmlformats.org/officeDocument/2006/relationships/hyperlink" Target="https://www.tradingview.com/chart/Q1c5VWwD/?symbol=amex%3AXLB" TargetMode="External" Id="rId124" /><Relationship Type="http://schemas.openxmlformats.org/officeDocument/2006/relationships/hyperlink" Target="https://www.tradingview.com/chart/Q1c5VWwD/?symbol=XAU" TargetMode="External" Id="rId125" /><Relationship Type="http://schemas.openxmlformats.org/officeDocument/2006/relationships/hyperlink" Target="https://www.tradingview.com/chart/Q1c5VWwD/?symbol=amex%3AXLI" TargetMode="External" Id="rId126" /><Relationship Type="http://schemas.openxmlformats.org/officeDocument/2006/relationships/hyperlink" Target="https://www.tradingview.com/chart/Q1c5VWwD/?symbol=DJT" TargetMode="External" Id="rId127" /><Relationship Type="http://schemas.openxmlformats.org/officeDocument/2006/relationships/hyperlink" Target="https://www.tradingview.com/chart/Q1c5VWwD/?symbol=amex%3AXLY" TargetMode="External" Id="rId128" /><Relationship Type="http://schemas.openxmlformats.org/officeDocument/2006/relationships/hyperlink" Target="https://www.tradingview.com/chart/Q1c5VWwD/?symbol=HGX" TargetMode="External" Id="rId129" /><Relationship Type="http://schemas.openxmlformats.org/officeDocument/2006/relationships/hyperlink" Target="https://www.tradingview.com/chart/Q1c5VWwD/?symbol=amex%3AXLP" TargetMode="External" Id="rId130" /><Relationship Type="http://schemas.openxmlformats.org/officeDocument/2006/relationships/hyperlink" Target="https://www.tradingview.com/chart/Q1c5VWwD/?symbol=amex%3AXLV" TargetMode="External" Id="rId131" /><Relationship Type="http://schemas.openxmlformats.org/officeDocument/2006/relationships/hyperlink" Target="https://www.tradingview.com/chart/Q1c5VWwD/?symbol=amex%3AXLK" TargetMode="External" Id="rId132" /><Relationship Type="http://schemas.openxmlformats.org/officeDocument/2006/relationships/hyperlink" Target="https://www.tradingview.com/chart/Q1c5VWwD/?symbol=SOX" TargetMode="External" Id="rId133" /><Relationship Type="http://schemas.openxmlformats.org/officeDocument/2006/relationships/hyperlink" Target="https://www.tradingview.com/chart/Q1c5VWwD/?symbol=amex%3AXLF" TargetMode="External" Id="rId134" /><Relationship Type="http://schemas.openxmlformats.org/officeDocument/2006/relationships/hyperlink" Target="https://www.tradingview.com/chart/Q1c5VWwD/?symbol=BKX" TargetMode="External" Id="rId135" /><Relationship Type="http://schemas.openxmlformats.org/officeDocument/2006/relationships/hyperlink" Target="https://www.tradingview.com/chart/Q1c5VWwD/?symbol=amex%3AXLU" TargetMode="External" Id="rId136" /><Relationship Type="http://schemas.openxmlformats.org/officeDocument/2006/relationships/hyperlink" Target="https://www.tradingview.com/chart/Q1c5VWwD/?symbol=amex%3AIYR" TargetMode="External" Id="rId137" /><Relationship Type="http://schemas.openxmlformats.org/officeDocument/2006/relationships/hyperlink" Target="https://www.tradingview.com/chart/Q1c5VWwD/?symbol=RUT" TargetMode="External" Id="rId138" /><Relationship Type="http://schemas.openxmlformats.org/officeDocument/2006/relationships/hyperlink" Target="https://www.tradingview.com/chart/Q1c5VWwD/?symbol=IXIC" TargetMode="External" Id="rId139" /><Relationship Type="http://schemas.openxmlformats.org/officeDocument/2006/relationships/hyperlink" Target="https://www.tradingview.com/chart/Q1c5VWwD/?symbol=amex%3AIWD" TargetMode="External" Id="rId140" /><Relationship Type="http://schemas.openxmlformats.org/officeDocument/2006/relationships/hyperlink" Target="https://www.tradingview.com/chart/Q1c5VWwD/?symbol=amex%3AIWF" TargetMode="External" Id="rId141" /><Relationship Type="http://schemas.openxmlformats.org/officeDocument/2006/relationships/hyperlink" Target="https://www.tradingview.com/chart/Q1c5VWwD/?symbol=nasdaq%3ATLT" TargetMode="External" Id="rId142" /><Relationship Type="http://schemas.openxmlformats.org/officeDocument/2006/relationships/hyperlink" Target="https://www.tradingview.com/chart/Q1c5VWwD/?symbol=amex%3AGLD" TargetMode="External" Id="rId143" /><Relationship Type="http://schemas.openxmlformats.org/officeDocument/2006/relationships/hyperlink" Target="https://www.tradingview.com/chart/Q1c5VWwD/?symbol=SPX" TargetMode="External" Id="rId144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Q1c5VWwD/?symbol=XOM" TargetMode="External" Id="rId1" /><Relationship Type="http://schemas.openxmlformats.org/officeDocument/2006/relationships/hyperlink" Target="https://www.tradingview.com/chart/Q1c5VWwD/?symbol=CVX" TargetMode="External" Id="rId2" /><Relationship Type="http://schemas.openxmlformats.org/officeDocument/2006/relationships/hyperlink" Target="https://www.tradingview.com/chart/Q1c5VWwD/?symbol=COP" TargetMode="External" Id="rId3" /><Relationship Type="http://schemas.openxmlformats.org/officeDocument/2006/relationships/hyperlink" Target="https://www.tradingview.com/chart/Q1c5VWwD/?symbol=OXY" TargetMode="External" Id="rId4" /><Relationship Type="http://schemas.openxmlformats.org/officeDocument/2006/relationships/hyperlink" Target="https://www.tradingview.com/chart/Q1c5VWwD/?symbol=SLB" TargetMode="External" Id="rId5" /><Relationship Type="http://schemas.openxmlformats.org/officeDocument/2006/relationships/hyperlink" Target="https://www.tradingview.com/chart/Q1c5VWwD/?symbol=HAL" TargetMode="External" Id="rId6" /><Relationship Type="http://schemas.openxmlformats.org/officeDocument/2006/relationships/hyperlink" Target="https://www.tradingview.com/chart/Q1c5VWwD/?symbol=APA" TargetMode="External" Id="rId7" /><Relationship Type="http://schemas.openxmlformats.org/officeDocument/2006/relationships/hyperlink" Target="https://www.tradingview.com/chart/Q1c5VWwD/?symbol=EOG" TargetMode="External" Id="rId8" /><Relationship Type="http://schemas.openxmlformats.org/officeDocument/2006/relationships/hyperlink" Target="https://www.tradingview.com/chart/Q1c5VWwD/?symbol=DVN" TargetMode="External" Id="rId9" /><Relationship Type="http://schemas.openxmlformats.org/officeDocument/2006/relationships/hyperlink" Target="https://www.tradingview.com/chart/Q1c5VWwD/?symbol=VLO" TargetMode="External" Id="rId10" /><Relationship Type="http://schemas.openxmlformats.org/officeDocument/2006/relationships/hyperlink" Target="https://www.tradingview.com/chart/Q1c5VWwD/?symbol=HP" TargetMode="External" Id="rId11" /><Relationship Type="http://schemas.openxmlformats.org/officeDocument/2006/relationships/hyperlink" Target="https://www.tradingview.com/chart/Q1c5VWwD/?symbol=NEM" TargetMode="External" Id="rId12" /><Relationship Type="http://schemas.openxmlformats.org/officeDocument/2006/relationships/hyperlink" Target="https://www.tradingview.com/chart/Q1c5VWwD/?symbol=HL" TargetMode="External" Id="rId13" /><Relationship Type="http://schemas.openxmlformats.org/officeDocument/2006/relationships/hyperlink" Target="https://www.tradingview.com/chart/Q1c5VWwD/?symbol=AEM" TargetMode="External" Id="rId14" /><Relationship Type="http://schemas.openxmlformats.org/officeDocument/2006/relationships/hyperlink" Target="https://www.tradingview.com/chart/Q1c5VWwD/?symbol=ASA" TargetMode="External" Id="rId15" /><Relationship Type="http://schemas.openxmlformats.org/officeDocument/2006/relationships/hyperlink" Target="https://www.tradingview.com/chart/Q1c5VWwD/?symbol=RGLD" TargetMode="External" Id="rId16" /><Relationship Type="http://schemas.openxmlformats.org/officeDocument/2006/relationships/hyperlink" Target="https://www.tradingview.com/chart/Q1c5VWwD/?symbol=KGC" TargetMode="External" Id="rId17" /><Relationship Type="http://schemas.openxmlformats.org/officeDocument/2006/relationships/hyperlink" Target="https://www.tradingview.com/chart/Q1c5VWwD/?symbol=DD" TargetMode="External" Id="rId18" /><Relationship Type="http://schemas.openxmlformats.org/officeDocument/2006/relationships/hyperlink" Target="https://www.tradingview.com/chart/Q1c5VWwD/?symbol=AA" TargetMode="External" Id="rId19" /><Relationship Type="http://schemas.openxmlformats.org/officeDocument/2006/relationships/hyperlink" Target="https://www.tradingview.com/chart/Q1c5VWwD/?symbol=NUE" TargetMode="External" Id="rId20" /><Relationship Type="http://schemas.openxmlformats.org/officeDocument/2006/relationships/hyperlink" Target="https://www.tradingview.com/chart/Q1c5VWwD/?symbol=IP" TargetMode="External" Id="rId21" /><Relationship Type="http://schemas.openxmlformats.org/officeDocument/2006/relationships/hyperlink" Target="https://www.tradingview.com/chart/Q1c5VWwD/?symbol=WY" TargetMode="External" Id="rId22" /><Relationship Type="http://schemas.openxmlformats.org/officeDocument/2006/relationships/hyperlink" Target="https://www.tradingview.com/chart/Q1c5VWwD/?symbol=CLF" TargetMode="External" Id="rId23" /><Relationship Type="http://schemas.openxmlformats.org/officeDocument/2006/relationships/hyperlink" Target="https://www.tradingview.com/chart/Q1c5VWwD/?symbol=PPG" TargetMode="External" Id="rId24" /><Relationship Type="http://schemas.openxmlformats.org/officeDocument/2006/relationships/hyperlink" Target="https://www.tradingview.com/chart/Q1c5VWwD/?symbol=VMC" TargetMode="External" Id="rId25" /><Relationship Type="http://schemas.openxmlformats.org/officeDocument/2006/relationships/hyperlink" Target="https://www.tradingview.com/chart/Q1c5VWwD/?symbol=FMC" TargetMode="External" Id="rId26" /><Relationship Type="http://schemas.openxmlformats.org/officeDocument/2006/relationships/hyperlink" Target="https://www.tradingview.com/chart/Q1c5VWwD/?symbol=FCX" TargetMode="External" Id="rId27" /><Relationship Type="http://schemas.openxmlformats.org/officeDocument/2006/relationships/hyperlink" Target="https://www.tradingview.com/chart/Q1c5VWwD/?symbol=CAT" TargetMode="External" Id="rId28" /><Relationship Type="http://schemas.openxmlformats.org/officeDocument/2006/relationships/hyperlink" Target="https://www.tradingview.com/chart/Q1c5VWwD/?symbol=DE" TargetMode="External" Id="rId29" /><Relationship Type="http://schemas.openxmlformats.org/officeDocument/2006/relationships/hyperlink" Target="https://www.tradingview.com/chart/Q1c5VWwD/?symbol=GE" TargetMode="External" Id="rId30" /><Relationship Type="http://schemas.openxmlformats.org/officeDocument/2006/relationships/hyperlink" Target="https://www.tradingview.com/chart/Q1c5VWwD/?symbol=HON" TargetMode="External" Id="rId31" /><Relationship Type="http://schemas.openxmlformats.org/officeDocument/2006/relationships/hyperlink" Target="https://www.tradingview.com/chart/Q1c5VWwD/?symbol=MMM" TargetMode="External" Id="rId32" /><Relationship Type="http://schemas.openxmlformats.org/officeDocument/2006/relationships/hyperlink" Target="https://www.tradingview.com/chart/Q1c5VWwD/?symbol=BA" TargetMode="External" Id="rId33" /><Relationship Type="http://schemas.openxmlformats.org/officeDocument/2006/relationships/hyperlink" Target="https://www.tradingview.com/chart/Q1c5VWwD/?symbol=LMT" TargetMode="External" Id="rId34" /><Relationship Type="http://schemas.openxmlformats.org/officeDocument/2006/relationships/hyperlink" Target="https://www.tradingview.com/chart/Q1c5VWwD/?symbol=GD" TargetMode="External" Id="rId35" /><Relationship Type="http://schemas.openxmlformats.org/officeDocument/2006/relationships/hyperlink" Target="https://www.tradingview.com/chart/Q1c5VWwD/?symbol=NOC" TargetMode="External" Id="rId36" /><Relationship Type="http://schemas.openxmlformats.org/officeDocument/2006/relationships/hyperlink" Target="https://www.tradingview.com/chart/Q1c5VWwD/?symbol=RTX" TargetMode="External" Id="rId37" /><Relationship Type="http://schemas.openxmlformats.org/officeDocument/2006/relationships/hyperlink" Target="https://www.tradingview.com/chart/Q1c5VWwD/?symbol=EMR" TargetMode="External" Id="rId38" /><Relationship Type="http://schemas.openxmlformats.org/officeDocument/2006/relationships/hyperlink" Target="https://www.tradingview.com/chart/Q1c5VWwD/?symbol=ETN" TargetMode="External" Id="rId39" /><Relationship Type="http://schemas.openxmlformats.org/officeDocument/2006/relationships/hyperlink" Target="https://www.tradingview.com/chart/Q1c5VWwD/?symbol=PH" TargetMode="External" Id="rId40" /><Relationship Type="http://schemas.openxmlformats.org/officeDocument/2006/relationships/hyperlink" Target="https://www.tradingview.com/chart/Q1c5VWwD/?symbol=ITW" TargetMode="External" Id="rId41" /><Relationship Type="http://schemas.openxmlformats.org/officeDocument/2006/relationships/hyperlink" Target="https://www.tradingview.com/chart/Q1c5VWwD/?symbol=DOV" TargetMode="External" Id="rId42" /><Relationship Type="http://schemas.openxmlformats.org/officeDocument/2006/relationships/hyperlink" Target="https://www.tradingview.com/chart/Q1c5VWwD/?symbol=GWW" TargetMode="External" Id="rId43" /><Relationship Type="http://schemas.openxmlformats.org/officeDocument/2006/relationships/hyperlink" Target="https://www.tradingview.com/chart/Q1c5VWwD/?symbol=CMI" TargetMode="External" Id="rId44" /><Relationship Type="http://schemas.openxmlformats.org/officeDocument/2006/relationships/hyperlink" Target="https://www.tradingview.com/chart/Q1c5VWwD/?symbol=PCAR" TargetMode="External" Id="rId45" /><Relationship Type="http://schemas.openxmlformats.org/officeDocument/2006/relationships/hyperlink" Target="https://www.tradingview.com/chart/Q1c5VWwD/?symbol=TXT" TargetMode="External" Id="rId46" /><Relationship Type="http://schemas.openxmlformats.org/officeDocument/2006/relationships/hyperlink" Target="https://www.tradingview.com/chart/Q1c5VWwD/?symbol=UNP" TargetMode="External" Id="rId47" /><Relationship Type="http://schemas.openxmlformats.org/officeDocument/2006/relationships/hyperlink" Target="https://www.tradingview.com/chart/Q1c5VWwD/?symbol=CSX" TargetMode="External" Id="rId48" /><Relationship Type="http://schemas.openxmlformats.org/officeDocument/2006/relationships/hyperlink" Target="https://www.tradingview.com/chart/Q1c5VWwD/?symbol=NSC" TargetMode="External" Id="rId49" /><Relationship Type="http://schemas.openxmlformats.org/officeDocument/2006/relationships/hyperlink" Target="https://www.tradingview.com/chart/Q1c5VWwD/?symbol=FDX" TargetMode="External" Id="rId50" /><Relationship Type="http://schemas.openxmlformats.org/officeDocument/2006/relationships/hyperlink" Target="https://www.tradingview.com/chart/Q1c5VWwD/?symbol=UPS" TargetMode="External" Id="rId51" /><Relationship Type="http://schemas.openxmlformats.org/officeDocument/2006/relationships/hyperlink" Target="https://www.tradingview.com/chart/Q1c5VWwD/?symbol=R" TargetMode="External" Id="rId52" /><Relationship Type="http://schemas.openxmlformats.org/officeDocument/2006/relationships/hyperlink" Target="https://www.tradingview.com/chart/Q1c5VWwD/?symbol=JBHT" TargetMode="External" Id="rId53" /><Relationship Type="http://schemas.openxmlformats.org/officeDocument/2006/relationships/hyperlink" Target="https://www.tradingview.com/chart/Q1c5VWwD/?symbol=LUV" TargetMode="External" Id="rId54" /><Relationship Type="http://schemas.openxmlformats.org/officeDocument/2006/relationships/hyperlink" Target="https://www.tradingview.com/chart/Q1c5VWwD/?symbol=ALK" TargetMode="External" Id="rId55" /><Relationship Type="http://schemas.openxmlformats.org/officeDocument/2006/relationships/hyperlink" Target="https://www.tradingview.com/chart/Q1c5VWwD/?symbol=DAL" TargetMode="External" Id="rId56" /><Relationship Type="http://schemas.openxmlformats.org/officeDocument/2006/relationships/hyperlink" Target="https://www.tradingview.com/chart/Q1c5VWwD/?symbol=UAL" TargetMode="External" Id="rId57" /><Relationship Type="http://schemas.openxmlformats.org/officeDocument/2006/relationships/hyperlink" Target="https://www.tradingview.com/chart/Q1c5VWwD/?symbol=F" TargetMode="External" Id="rId58" /><Relationship Type="http://schemas.openxmlformats.org/officeDocument/2006/relationships/hyperlink" Target="https://www.tradingview.com/chart/Q1c5VWwD/?symbol=GM" TargetMode="External" Id="rId59" /><Relationship Type="http://schemas.openxmlformats.org/officeDocument/2006/relationships/hyperlink" Target="https://www.tradingview.com/chart/Q1c5VWwD/?symbol=HD" TargetMode="External" Id="rId60" /><Relationship Type="http://schemas.openxmlformats.org/officeDocument/2006/relationships/hyperlink" Target="https://www.tradingview.com/chart/Q1c5VWwD/?symbol=MCD" TargetMode="External" Id="rId61" /><Relationship Type="http://schemas.openxmlformats.org/officeDocument/2006/relationships/hyperlink" Target="https://www.tradingview.com/chart/Q1c5VWwD/?symbol=DIS" TargetMode="External" Id="rId62" /><Relationship Type="http://schemas.openxmlformats.org/officeDocument/2006/relationships/hyperlink" Target="https://www.tradingview.com/chart/Q1c5VWwD/?symbol=NKE" TargetMode="External" Id="rId63" /><Relationship Type="http://schemas.openxmlformats.org/officeDocument/2006/relationships/hyperlink" Target="https://www.tradingview.com/chart/Q1c5VWwD/?symbol=TGT" TargetMode="External" Id="rId64" /><Relationship Type="http://schemas.openxmlformats.org/officeDocument/2006/relationships/hyperlink" Target="https://www.tradingview.com/chart/Q1c5VWwD/?symbol=LOW" TargetMode="External" Id="rId65" /><Relationship Type="http://schemas.openxmlformats.org/officeDocument/2006/relationships/hyperlink" Target="https://www.tradingview.com/chart/Q1c5VWwD/?symbol=WHR" TargetMode="External" Id="rId66" /><Relationship Type="http://schemas.openxmlformats.org/officeDocument/2006/relationships/hyperlink" Target="https://www.tradingview.com/chart/Q1c5VWwD/?symbol=TJX" TargetMode="External" Id="rId67" /><Relationship Type="http://schemas.openxmlformats.org/officeDocument/2006/relationships/hyperlink" Target="https://www.tradingview.com/chart/Q1c5VWwD/?symbol=M" TargetMode="External" Id="rId68" /><Relationship Type="http://schemas.openxmlformats.org/officeDocument/2006/relationships/hyperlink" Target="https://www.tradingview.com/chart/Q1c5VWwD/?symbol=BBY" TargetMode="External" Id="rId69" /><Relationship Type="http://schemas.openxmlformats.org/officeDocument/2006/relationships/hyperlink" Target="https://www.tradingview.com/chart/Q1c5VWwD/?symbol=KSS" TargetMode="External" Id="rId70" /><Relationship Type="http://schemas.openxmlformats.org/officeDocument/2006/relationships/hyperlink" Target="https://www.tradingview.com/chart/Q1c5VWwD/?symbol=DRI" TargetMode="External" Id="rId71" /><Relationship Type="http://schemas.openxmlformats.org/officeDocument/2006/relationships/hyperlink" Target="https://www.tradingview.com/chart/Q1c5VWwD/?symbol=MAR" TargetMode="External" Id="rId72" /><Relationship Type="http://schemas.openxmlformats.org/officeDocument/2006/relationships/hyperlink" Target="https://www.tradingview.com/chart/Q1c5VWwD/?symbol=HAS" TargetMode="External" Id="rId73" /><Relationship Type="http://schemas.openxmlformats.org/officeDocument/2006/relationships/hyperlink" Target="https://www.tradingview.com/chart/Q1c5VWwD/?symbol=MAT" TargetMode="External" Id="rId74" /><Relationship Type="http://schemas.openxmlformats.org/officeDocument/2006/relationships/hyperlink" Target="https://www.tradingview.com/chart/Q1c5VWwD/?symbol=HOG" TargetMode="External" Id="rId75" /><Relationship Type="http://schemas.openxmlformats.org/officeDocument/2006/relationships/hyperlink" Target="https://www.tradingview.com/chart/Q1c5VWwD/?symbol=GPC" TargetMode="External" Id="rId76" /><Relationship Type="http://schemas.openxmlformats.org/officeDocument/2006/relationships/hyperlink" Target="https://www.tradingview.com/chart/Q1c5VWwD/?symbol=VFC" TargetMode="External" Id="rId77" /><Relationship Type="http://schemas.openxmlformats.org/officeDocument/2006/relationships/hyperlink" Target="https://www.tradingview.com/chart/Q1c5VWwD/?symbol=PHM" TargetMode="External" Id="rId78" /><Relationship Type="http://schemas.openxmlformats.org/officeDocument/2006/relationships/hyperlink" Target="https://www.tradingview.com/chart/Q1c5VWwD/?symbol=LEN" TargetMode="External" Id="rId79" /><Relationship Type="http://schemas.openxmlformats.org/officeDocument/2006/relationships/hyperlink" Target="https://www.tradingview.com/chart/Q1c5VWwD/?symbol=DHI" TargetMode="External" Id="rId80" /><Relationship Type="http://schemas.openxmlformats.org/officeDocument/2006/relationships/hyperlink" Target="https://www.tradingview.com/chart/Q1c5VWwD/?symbol=KBH" TargetMode="External" Id="rId81" /><Relationship Type="http://schemas.openxmlformats.org/officeDocument/2006/relationships/hyperlink" Target="https://www.tradingview.com/chart/Q1c5VWwD/?symbol=TOL" TargetMode="External" Id="rId82" /><Relationship Type="http://schemas.openxmlformats.org/officeDocument/2006/relationships/hyperlink" Target="https://www.tradingview.com/chart/Q1c5VWwD/?symbol=NVR" TargetMode="External" Id="rId83" /><Relationship Type="http://schemas.openxmlformats.org/officeDocument/2006/relationships/hyperlink" Target="https://www.tradingview.com/chart/Q1c5VWwD/?symbol=KO" TargetMode="External" Id="rId84" /><Relationship Type="http://schemas.openxmlformats.org/officeDocument/2006/relationships/hyperlink" Target="https://www.tradingview.com/chart/Q1c5VWwD/?symbol=PEP" TargetMode="External" Id="rId85" /><Relationship Type="http://schemas.openxmlformats.org/officeDocument/2006/relationships/hyperlink" Target="https://www.tradingview.com/chart/Q1c5VWwD/?symbol=PG" TargetMode="External" Id="rId86" /><Relationship Type="http://schemas.openxmlformats.org/officeDocument/2006/relationships/hyperlink" Target="https://www.tradingview.com/chart/Q1c5VWwD/?symbol=CL" TargetMode="External" Id="rId87" /><Relationship Type="http://schemas.openxmlformats.org/officeDocument/2006/relationships/hyperlink" Target="https://www.tradingview.com/chart/Q1c5VWwD/?symbol=MO" TargetMode="External" Id="rId88" /><Relationship Type="http://schemas.openxmlformats.org/officeDocument/2006/relationships/hyperlink" Target="https://www.tradingview.com/chart/Q1c5VWwD/?symbol=GIS" TargetMode="External" Id="rId89" /><Relationship Type="http://schemas.openxmlformats.org/officeDocument/2006/relationships/hyperlink" Target="https://www.tradingview.com/chart/Q1c5VWwD/?symbol=HSY" TargetMode="External" Id="rId90" /><Relationship Type="http://schemas.openxmlformats.org/officeDocument/2006/relationships/hyperlink" Target="https://www.tradingview.com/chart/Q1c5VWwD/?symbol=KMB" TargetMode="External" Id="rId91" /><Relationship Type="http://schemas.openxmlformats.org/officeDocument/2006/relationships/hyperlink" Target="https://www.tradingview.com/chart/Q1c5VWwD/?symbol=CPB" TargetMode="External" Id="rId92" /><Relationship Type="http://schemas.openxmlformats.org/officeDocument/2006/relationships/hyperlink" Target="https://www.tradingview.com/chart/Q1c5VWwD/?symbol=SYY" TargetMode="External" Id="rId93" /><Relationship Type="http://schemas.openxmlformats.org/officeDocument/2006/relationships/hyperlink" Target="https://www.tradingview.com/chart/Q1c5VWwD/?symbol=CAG" TargetMode="External" Id="rId94" /><Relationship Type="http://schemas.openxmlformats.org/officeDocument/2006/relationships/hyperlink" Target="https://www.tradingview.com/chart/Q1c5VWwD/?symbol=HRL" TargetMode="External" Id="rId95" /><Relationship Type="http://schemas.openxmlformats.org/officeDocument/2006/relationships/hyperlink" Target="https://www.tradingview.com/chart/Q1c5VWwD/?symbol=SJM" TargetMode="External" Id="rId96" /><Relationship Type="http://schemas.openxmlformats.org/officeDocument/2006/relationships/hyperlink" Target="https://www.tradingview.com/chart/Q1c5VWwD/?symbol=CLX" TargetMode="External" Id="rId97" /><Relationship Type="http://schemas.openxmlformats.org/officeDocument/2006/relationships/hyperlink" Target="https://www.tradingview.com/chart/Q1c5VWwD/?symbol=KR" TargetMode="External" Id="rId98" /><Relationship Type="http://schemas.openxmlformats.org/officeDocument/2006/relationships/hyperlink" Target="https://www.tradingview.com/chart/Q1c5VWwD/?symbol=ADM" TargetMode="External" Id="rId99" /><Relationship Type="http://schemas.openxmlformats.org/officeDocument/2006/relationships/hyperlink" Target="https://www.tradingview.com/chart/Q1c5VWwD/?symbol=TSN" TargetMode="External" Id="rId100" /><Relationship Type="http://schemas.openxmlformats.org/officeDocument/2006/relationships/hyperlink" Target="https://www.tradingview.com/chart/Q1c5VWwD/?symbol=WMT" TargetMode="External" Id="rId101" /><Relationship Type="http://schemas.openxmlformats.org/officeDocument/2006/relationships/hyperlink" Target="https://www.tradingview.com/chart/Q1c5VWwD/?symbol=JNJ" TargetMode="External" Id="rId102" /><Relationship Type="http://schemas.openxmlformats.org/officeDocument/2006/relationships/hyperlink" Target="https://www.tradingview.com/chart/Q1c5VWwD/?symbol=MRK" TargetMode="External" Id="rId103" /><Relationship Type="http://schemas.openxmlformats.org/officeDocument/2006/relationships/hyperlink" Target="https://www.tradingview.com/chart/Q1c5VWwD/?symbol=PFE" TargetMode="External" Id="rId104" /><Relationship Type="http://schemas.openxmlformats.org/officeDocument/2006/relationships/hyperlink" Target="https://www.tradingview.com/chart/Q1c5VWwD/?symbol=ABT" TargetMode="External" Id="rId105" /><Relationship Type="http://schemas.openxmlformats.org/officeDocument/2006/relationships/hyperlink" Target="https://www.tradingview.com/chart/Q1c5VWwD/?symbol=LLY" TargetMode="External" Id="rId106" /><Relationship Type="http://schemas.openxmlformats.org/officeDocument/2006/relationships/hyperlink" Target="https://www.tradingview.com/chart/Q1c5VWwD/?symbol=BMY" TargetMode="External" Id="rId107" /><Relationship Type="http://schemas.openxmlformats.org/officeDocument/2006/relationships/hyperlink" Target="https://www.tradingview.com/chart/Q1c5VWwD/?symbol=BAX" TargetMode="External" Id="rId108" /><Relationship Type="http://schemas.openxmlformats.org/officeDocument/2006/relationships/hyperlink" Target="https://www.tradingview.com/chart/Q1c5VWwD/?symbol=BDX" TargetMode="External" Id="rId109" /><Relationship Type="http://schemas.openxmlformats.org/officeDocument/2006/relationships/hyperlink" Target="https://www.tradingview.com/chart/Q1c5VWwD/?symbol=MDT" TargetMode="External" Id="rId110" /><Relationship Type="http://schemas.openxmlformats.org/officeDocument/2006/relationships/hyperlink" Target="https://www.tradingview.com/chart/Q1c5VWwD/?symbol=AMGN" TargetMode="External" Id="rId111" /><Relationship Type="http://schemas.openxmlformats.org/officeDocument/2006/relationships/hyperlink" Target="https://www.tradingview.com/chart/Q1c5VWwD/?symbol=HUM" TargetMode="External" Id="rId112" /><Relationship Type="http://schemas.openxmlformats.org/officeDocument/2006/relationships/hyperlink" Target="https://www.tradingview.com/chart/Q1c5VWwD/?symbol=UNH" TargetMode="External" Id="rId113" /><Relationship Type="http://schemas.openxmlformats.org/officeDocument/2006/relationships/hyperlink" Target="https://www.tradingview.com/chart/Q1c5VWwD/?symbol=CI" TargetMode="External" Id="rId114" /><Relationship Type="http://schemas.openxmlformats.org/officeDocument/2006/relationships/hyperlink" Target="https://www.tradingview.com/chart/Q1c5VWwD/?symbol=SYK" TargetMode="External" Id="rId115" /><Relationship Type="http://schemas.openxmlformats.org/officeDocument/2006/relationships/hyperlink" Target="https://www.tradingview.com/chart/Q1c5VWwD/?symbol=TMO" TargetMode="External" Id="rId116" /><Relationship Type="http://schemas.openxmlformats.org/officeDocument/2006/relationships/hyperlink" Target="https://www.tradingview.com/chart/Q1c5VWwD/?symbol=BSX" TargetMode="External" Id="rId117" /><Relationship Type="http://schemas.openxmlformats.org/officeDocument/2006/relationships/hyperlink" Target="https://www.tradingview.com/chart/Q1c5VWwD/?symbol=GILD" TargetMode="External" Id="rId118" /><Relationship Type="http://schemas.openxmlformats.org/officeDocument/2006/relationships/hyperlink" Target="https://www.tradingview.com/chart/Q1c5VWwD/?symbol=BIIB" TargetMode="External" Id="rId119" /><Relationship Type="http://schemas.openxmlformats.org/officeDocument/2006/relationships/hyperlink" Target="https://www.tradingview.com/chart/Q1c5VWwD/?symbol=REGN" TargetMode="External" Id="rId120" /><Relationship Type="http://schemas.openxmlformats.org/officeDocument/2006/relationships/hyperlink" Target="https://www.tradingview.com/chart/Q1c5VWwD/?symbol=IBM" TargetMode="External" Id="rId121" /><Relationship Type="http://schemas.openxmlformats.org/officeDocument/2006/relationships/hyperlink" Target="https://www.tradingview.com/chart/Q1c5VWwD/?symbol=HPQ" TargetMode="External" Id="rId122" /><Relationship Type="http://schemas.openxmlformats.org/officeDocument/2006/relationships/hyperlink" Target="https://www.tradingview.com/chart/Q1c5VWwD/?symbol=TXN" TargetMode="External" Id="rId123" /><Relationship Type="http://schemas.openxmlformats.org/officeDocument/2006/relationships/hyperlink" Target="https://www.tradingview.com/chart/Q1c5VWwD/?symbol=INTC" TargetMode="External" Id="rId124" /><Relationship Type="http://schemas.openxmlformats.org/officeDocument/2006/relationships/hyperlink" Target="https://www.tradingview.com/chart/Q1c5VWwD/?symbol=MSFT" TargetMode="External" Id="rId125" /><Relationship Type="http://schemas.openxmlformats.org/officeDocument/2006/relationships/hyperlink" Target="https://www.tradingview.com/chart/Q1c5VWwD/?symbol=AAPL" TargetMode="External" Id="rId126" /><Relationship Type="http://schemas.openxmlformats.org/officeDocument/2006/relationships/hyperlink" Target="https://www.tradingview.com/chart/Q1c5VWwD/?symbol=ORCL" TargetMode="External" Id="rId127" /><Relationship Type="http://schemas.openxmlformats.org/officeDocument/2006/relationships/hyperlink" Target="https://www.tradingview.com/chart/Q1c5VWwD/?symbol=ADBE" TargetMode="External" Id="rId128" /><Relationship Type="http://schemas.openxmlformats.org/officeDocument/2006/relationships/hyperlink" Target="https://www.tradingview.com/chart/Q1c5VWwD/?symbol=CSCO" TargetMode="External" Id="rId129" /><Relationship Type="http://schemas.openxmlformats.org/officeDocument/2006/relationships/hyperlink" Target="https://www.tradingview.com/chart/Q1c5VWwD/?symbol=AMD" TargetMode="External" Id="rId130" /><Relationship Type="http://schemas.openxmlformats.org/officeDocument/2006/relationships/hyperlink" Target="https://www.tradingview.com/chart/Q1c5VWwD/?symbol=MU" TargetMode="External" Id="rId131" /><Relationship Type="http://schemas.openxmlformats.org/officeDocument/2006/relationships/hyperlink" Target="https://www.tradingview.com/chart/Q1c5VWwD/?symbol=ADI" TargetMode="External" Id="rId132" /><Relationship Type="http://schemas.openxmlformats.org/officeDocument/2006/relationships/hyperlink" Target="https://www.tradingview.com/chart/Q1c5VWwD/?symbol=AMAT" TargetMode="External" Id="rId133" /><Relationship Type="http://schemas.openxmlformats.org/officeDocument/2006/relationships/hyperlink" Target="https://www.tradingview.com/chart/Q1c5VWwD/?symbol=TER" TargetMode="External" Id="rId134" /><Relationship Type="http://schemas.openxmlformats.org/officeDocument/2006/relationships/hyperlink" Target="https://www.tradingview.com/chart/Q1c5VWwD/?symbol=KLAC" TargetMode="External" Id="rId135" /><Relationship Type="http://schemas.openxmlformats.org/officeDocument/2006/relationships/hyperlink" Target="https://www.tradingview.com/chart/Q1c5VWwD/?symbol=LRCX" TargetMode="External" Id="rId136" /><Relationship Type="http://schemas.openxmlformats.org/officeDocument/2006/relationships/hyperlink" Target="https://www.tradingview.com/chart/Q1c5VWwD/?symbol=MSI" TargetMode="External" Id="rId137" /><Relationship Type="http://schemas.openxmlformats.org/officeDocument/2006/relationships/hyperlink" Target="https://www.tradingview.com/chart/Q1c5VWwD/?symbol=QCOM" TargetMode="External" Id="rId138" /><Relationship Type="http://schemas.openxmlformats.org/officeDocument/2006/relationships/hyperlink" Target="https://www.tradingview.com/chart/Q1c5VWwD/?symbol=NVDA" TargetMode="External" Id="rId139" /><Relationship Type="http://schemas.openxmlformats.org/officeDocument/2006/relationships/hyperlink" Target="https://www.tradingview.com/chart/Q1c5VWwD/?symbol=ADP" TargetMode="External" Id="rId140" /><Relationship Type="http://schemas.openxmlformats.org/officeDocument/2006/relationships/hyperlink" Target="https://www.tradingview.com/chart/Q1c5VWwD/?symbol=GLW" TargetMode="External" Id="rId141" /><Relationship Type="http://schemas.openxmlformats.org/officeDocument/2006/relationships/hyperlink" Target="https://www.tradingview.com/chart/Q1c5VWwD/?symbol=XRX" TargetMode="External" Id="rId142" /><Relationship Type="http://schemas.openxmlformats.org/officeDocument/2006/relationships/hyperlink" Target="https://www.tradingview.com/chart/Q1c5VWwD/?symbol=NTAP" TargetMode="External" Id="rId143" /><Relationship Type="http://schemas.openxmlformats.org/officeDocument/2006/relationships/hyperlink" Target="https://www.tradingview.com/chart/Q1c5VWwD/?symbol=JPM" TargetMode="External" Id="rId144" /><Relationship Type="http://schemas.openxmlformats.org/officeDocument/2006/relationships/hyperlink" Target="https://www.tradingview.com/chart/Q1c5VWwD/?symbol=BAC" TargetMode="External" Id="rId145" /><Relationship Type="http://schemas.openxmlformats.org/officeDocument/2006/relationships/hyperlink" Target="https://www.tradingview.com/chart/Q1c5VWwD/?symbol=C" TargetMode="External" Id="rId146" /><Relationship Type="http://schemas.openxmlformats.org/officeDocument/2006/relationships/hyperlink" Target="https://www.tradingview.com/chart/Q1c5VWwD/?symbol=WFC" TargetMode="External" Id="rId147" /><Relationship Type="http://schemas.openxmlformats.org/officeDocument/2006/relationships/hyperlink" Target="https://www.tradingview.com/chart/Q1c5VWwD/?symbol=AXP" TargetMode="External" Id="rId148" /><Relationship Type="http://schemas.openxmlformats.org/officeDocument/2006/relationships/hyperlink" Target="https://www.tradingview.com/chart/Q1c5VWwD/?symbol=USB" TargetMode="External" Id="rId149" /><Relationship Type="http://schemas.openxmlformats.org/officeDocument/2006/relationships/hyperlink" Target="https://www.tradingview.com/chart/Q1c5VWwD/?symbol=PNC" TargetMode="External" Id="rId150" /><Relationship Type="http://schemas.openxmlformats.org/officeDocument/2006/relationships/hyperlink" Target="https://www.tradingview.com/chart/Q1c5VWwD/?symbol=TRV" TargetMode="External" Id="rId151" /><Relationship Type="http://schemas.openxmlformats.org/officeDocument/2006/relationships/hyperlink" Target="https://www.tradingview.com/chart/Q1c5VWwD/?symbol=AIG" TargetMode="External" Id="rId152" /><Relationship Type="http://schemas.openxmlformats.org/officeDocument/2006/relationships/hyperlink" Target="https://www.tradingview.com/chart/Q1c5VWwD/?symbol=AFL" TargetMode="External" Id="rId153" /><Relationship Type="http://schemas.openxmlformats.org/officeDocument/2006/relationships/hyperlink" Target="https://www.tradingview.com/chart/Q1c5VWwD/?symbol=STT" TargetMode="External" Id="rId154" /><Relationship Type="http://schemas.openxmlformats.org/officeDocument/2006/relationships/hyperlink" Target="https://www.tradingview.com/chart/Q1c5VWwD/?symbol=SCHW" TargetMode="External" Id="rId155" /><Relationship Type="http://schemas.openxmlformats.org/officeDocument/2006/relationships/hyperlink" Target="https://www.tradingview.com/chart/Q1c5VWwD/?symbol=MS" TargetMode="External" Id="rId156" /><Relationship Type="http://schemas.openxmlformats.org/officeDocument/2006/relationships/hyperlink" Target="https://www.tradingview.com/chart/Q1c5VWwD/?symbol=GS" TargetMode="External" Id="rId157" /><Relationship Type="http://schemas.openxmlformats.org/officeDocument/2006/relationships/hyperlink" Target="https://www.tradingview.com/chart/Q1c5VWwD/?symbol=BRK.B" TargetMode="External" Id="rId158" /><Relationship Type="http://schemas.openxmlformats.org/officeDocument/2006/relationships/hyperlink" Target="https://www.tradingview.com/chart/Q1c5VWwD/?symbol=MET" TargetMode="External" Id="rId159" /><Relationship Type="http://schemas.openxmlformats.org/officeDocument/2006/relationships/hyperlink" Target="https://www.tradingview.com/chart/Q1c5VWwD/?symbol=PRU" TargetMode="External" Id="rId160" /><Relationship Type="http://schemas.openxmlformats.org/officeDocument/2006/relationships/hyperlink" Target="https://www.tradingview.com/chart/Q1c5VWwD/?symbol=ALL" TargetMode="External" Id="rId161" /><Relationship Type="http://schemas.openxmlformats.org/officeDocument/2006/relationships/hyperlink" Target="https://www.tradingview.com/chart/Q1c5VWwD/?symbol=CB" TargetMode="External" Id="rId162" /><Relationship Type="http://schemas.openxmlformats.org/officeDocument/2006/relationships/hyperlink" Target="https://www.tradingview.com/chart/Q1c5VWwD/?symbol=PGR" TargetMode="External" Id="rId163" /><Relationship Type="http://schemas.openxmlformats.org/officeDocument/2006/relationships/hyperlink" Target="https://www.tradingview.com/chart/Q1c5VWwD/?symbol=L" TargetMode="External" Id="rId164" /><Relationship Type="http://schemas.openxmlformats.org/officeDocument/2006/relationships/hyperlink" Target="https://www.tradingview.com/chart/Q1c5VWwD/?symbol=CINF" TargetMode="External" Id="rId165" /><Relationship Type="http://schemas.openxmlformats.org/officeDocument/2006/relationships/hyperlink" Target="https://www.tradingview.com/chart/Q1c5VWwD/?symbol=FITB" TargetMode="External" Id="rId166" /><Relationship Type="http://schemas.openxmlformats.org/officeDocument/2006/relationships/hyperlink" Target="https://www.tradingview.com/chart/Q1c5VWwD/?symbol=KEY" TargetMode="External" Id="rId167" /><Relationship Type="http://schemas.openxmlformats.org/officeDocument/2006/relationships/hyperlink" Target="https://www.tradingview.com/chart/Q1c5VWwD/?symbol=RF" TargetMode="External" Id="rId168" /><Relationship Type="http://schemas.openxmlformats.org/officeDocument/2006/relationships/hyperlink" Target="https://www.tradingview.com/chart/Q1c5VWwD/?symbol=HBAN" TargetMode="External" Id="rId169" /><Relationship Type="http://schemas.openxmlformats.org/officeDocument/2006/relationships/hyperlink" Target="https://www.tradingview.com/chart/Q1c5VWwD/?symbol=MTB" TargetMode="External" Id="rId170" /><Relationship Type="http://schemas.openxmlformats.org/officeDocument/2006/relationships/hyperlink" Target="https://www.tradingview.com/chart/Q1c5VWwD/?symbol=NTRS" TargetMode="External" Id="rId171" /><Relationship Type="http://schemas.openxmlformats.org/officeDocument/2006/relationships/hyperlink" Target="https://www.tradingview.com/chart/Q1c5VWwD/?symbol=COF" TargetMode="External" Id="rId172" /><Relationship Type="http://schemas.openxmlformats.org/officeDocument/2006/relationships/hyperlink" Target="https://www.tradingview.com/chart/Q1c5VWwD/?symbol=AEP" TargetMode="External" Id="rId173" /><Relationship Type="http://schemas.openxmlformats.org/officeDocument/2006/relationships/hyperlink" Target="https://www.tradingview.com/chart/Q1c5VWwD/?symbol=DUK" TargetMode="External" Id="rId174" /><Relationship Type="http://schemas.openxmlformats.org/officeDocument/2006/relationships/hyperlink" Target="https://www.tradingview.com/chart/Q1c5VWwD/?symbol=SO" TargetMode="External" Id="rId175" /><Relationship Type="http://schemas.openxmlformats.org/officeDocument/2006/relationships/hyperlink" Target="https://www.tradingview.com/chart/Q1c5VWwD/?symbol=ED" TargetMode="External" Id="rId176" /><Relationship Type="http://schemas.openxmlformats.org/officeDocument/2006/relationships/hyperlink" Target="https://www.tradingview.com/chart/Q1c5VWwD/?symbol=D" TargetMode="External" Id="rId177" /><Relationship Type="http://schemas.openxmlformats.org/officeDocument/2006/relationships/hyperlink" Target="https://www.tradingview.com/chart/Q1c5VWwD/?symbol=EXC" TargetMode="External" Id="rId178" /><Relationship Type="http://schemas.openxmlformats.org/officeDocument/2006/relationships/hyperlink" Target="https://www.tradingview.com/chart/Q1c5VWwD/?symbol=XEL" TargetMode="External" Id="rId179" /><Relationship Type="http://schemas.openxmlformats.org/officeDocument/2006/relationships/hyperlink" Target="https://www.tradingview.com/chart/Q1c5VWwD/?symbol=PEG" TargetMode="External" Id="rId180" /><Relationship Type="http://schemas.openxmlformats.org/officeDocument/2006/relationships/hyperlink" Target="https://www.tradingview.com/chart/Q1c5VWwD/?symbol=ETR" TargetMode="External" Id="rId181" /><Relationship Type="http://schemas.openxmlformats.org/officeDocument/2006/relationships/hyperlink" Target="https://www.tradingview.com/chart/Q1c5VWwD/?symbol=PCG" TargetMode="External" Id="rId182" /><Relationship Type="http://schemas.openxmlformats.org/officeDocument/2006/relationships/hyperlink" Target="https://www.tradingview.com/chart/Q1c5VWwD/?symbol=EIX" TargetMode="External" Id="rId183" /><Relationship Type="http://schemas.openxmlformats.org/officeDocument/2006/relationships/hyperlink" Target="https://www.tradingview.com/chart/Q1c5VWwD/?symbol=NEE" TargetMode="External" Id="rId184" /><Relationship Type="http://schemas.openxmlformats.org/officeDocument/2006/relationships/hyperlink" Target="https://www.tradingview.com/chart/Q1c5VWwD/?symbol=PPL" TargetMode="External" Id="rId185" /><Relationship Type="http://schemas.openxmlformats.org/officeDocument/2006/relationships/hyperlink" Target="https://www.tradingview.com/chart/Q1c5VWwD/?symbol=DTE" TargetMode="External" Id="rId186" /><Relationship Type="http://schemas.openxmlformats.org/officeDocument/2006/relationships/hyperlink" Target="https://www.tradingview.com/chart/Q1c5VWwD/?symbol=CMS" TargetMode="External" Id="rId187" /><Relationship Type="http://schemas.openxmlformats.org/officeDocument/2006/relationships/hyperlink" Target="https://www.tradingview.com/chart/Q1c5VWwD/?symbol=AEE" TargetMode="External" Id="rId188" /><Relationship Type="http://schemas.openxmlformats.org/officeDocument/2006/relationships/hyperlink" Target="https://www.tradingview.com/chart/Q1c5VWwD/?symbol=WEC" TargetMode="External" Id="rId189" /><Relationship Type="http://schemas.openxmlformats.org/officeDocument/2006/relationships/hyperlink" Target="https://www.tradingview.com/chart/Q1c5VWwD/?symbol=ES" TargetMode="External" Id="rId190" /><Relationship Type="http://schemas.openxmlformats.org/officeDocument/2006/relationships/hyperlink" Target="https://www.tradingview.com/chart/Q1c5VWwD/?symbol=FE" TargetMode="External" Id="rId191" /><Relationship Type="http://schemas.openxmlformats.org/officeDocument/2006/relationships/hyperlink" Target="https://www.tradingview.com/chart/Q1c5VWwD/?symbol=NI" TargetMode="External" Id="rId192" /><Relationship Type="http://schemas.openxmlformats.org/officeDocument/2006/relationships/hyperlink" Target="https://www.tradingview.com/chart/Q1c5VWwD/?symbol=CNP" TargetMode="External" Id="rId193" /><Relationship Type="http://schemas.openxmlformats.org/officeDocument/2006/relationships/hyperlink" Target="https://www.tradingview.com/chart/Q1c5VWwD/?symbol=T" TargetMode="External" Id="rId194" /><Relationship Type="http://schemas.openxmlformats.org/officeDocument/2006/relationships/hyperlink" Target="https://www.tradingview.com/chart/Q1c5VWwD/?symbol=VZ" TargetMode="External" Id="rId195" /><Relationship Type="http://schemas.openxmlformats.org/officeDocument/2006/relationships/hyperlink" Target="https://www.tradingview.com/chart/Q1c5VWwD/?symbol=CMCSA" TargetMode="External" Id="rId196" /><Relationship Type="http://schemas.openxmlformats.org/officeDocument/2006/relationships/hyperlink" Target="https://www.tradingview.com/chart/Q1c5VWwD/?symbol=NYT" TargetMode="External" Id="rId197" /><Relationship Type="http://schemas.openxmlformats.org/officeDocument/2006/relationships/hyperlink" Target="https://www.tradingview.com/chart/Q1c5VWwD/?symbol=OMC" TargetMode="External" Id="rId198" /><Relationship Type="http://schemas.openxmlformats.org/officeDocument/2006/relationships/hyperlink" Target="https://www.tradingview.com/chart/Q1c5VWwD/?symbol=SPG" TargetMode="External" Id="rId199" /><Relationship Type="http://schemas.openxmlformats.org/officeDocument/2006/relationships/hyperlink" Target="https://www.tradingview.com/chart/Q1c5VWwD/?symbol=WELL" TargetMode="External" Id="rId200" /><Relationship Type="http://schemas.openxmlformats.org/officeDocument/2006/relationships/hyperlink" Target="https://www.tradingview.com/chart/Q1c5VWwD/?symbol=PSA" TargetMode="External" Id="rId201" /><Relationship Type="http://schemas.openxmlformats.org/officeDocument/2006/relationships/hyperlink" Target="https://www.tradingview.com/chart/Q1c5VWwD/?symbol=BXP" TargetMode="External" Id="rId202" /><Relationship Type="http://schemas.openxmlformats.org/officeDocument/2006/relationships/hyperlink" Target="https://www.tradingview.com/chart/Q1c5VWwD/?symbol=EQR" TargetMode="External" Id="rId203" /><Relationship Type="http://schemas.openxmlformats.org/officeDocument/2006/relationships/hyperlink" Target="https://www.tradingview.com/chart/Q1c5VWwD/?symbol=VTR" TargetMode="External" Id="rId204" /><Relationship Type="http://schemas.openxmlformats.org/officeDocument/2006/relationships/hyperlink" Target="https://www.tradingview.com/chart/Q1c5VWwD/?symbol=O" TargetMode="External" Id="rId205" /><Relationship Type="http://schemas.openxmlformats.org/officeDocument/2006/relationships/hyperlink" Target="https://www.tradingview.com/chart/Q1c5VWwD/?symbol=FRT" TargetMode="External" Id="rId206" /><Relationship Type="http://schemas.openxmlformats.org/officeDocument/2006/relationships/hyperlink" Target="https://www.tradingview.com/chart/Q1c5VWwD/?symbol=AVB" TargetMode="External" Id="rId207" /><Relationship Type="http://schemas.openxmlformats.org/officeDocument/2006/relationships/hyperlink" Target="https://www.tradingview.com/chart/Q1c5VWwD/?symbol=PLD" TargetMode="External" Id="rId208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0" customWidth="1" min="2" max="2"/>
  </cols>
  <sheetData>
    <row r="1">
      <c r="A1" s="1" t="inlineStr">
        <is>
          <t>油價高企＋加息預期：美國歷史上邊段時期最似 2026 年 10 月？（生成 2026-10-02 16:17 HKT）</t>
        </is>
      </c>
    </row>
    <row r="2">
      <c r="A2" s="2" t="inlineStr">
        <is>
          <t>數據驅動對標：九項宏觀特徵（油價 12 個月變化、CPI、3 個月息 3／12 個月變化、10 年期 12 個月變化、曲線斜率、實質短息、標普 12 個月回報、距高位）加權 z 距離；板塊回報用 ETF／指數，1998 年前用長壽股籃</t>
        </is>
      </c>
    </row>
    <row r="4" ht="45" customHeight="1">
      <c r="A4" s="3" t="inlineStr">
        <is>
          <t>現時（2026-10，10 月為至 10-01 嘅部分月）</t>
        </is>
      </c>
      <c r="B4" s="4" t="inlineStr">
        <is>
          <t>WTI $93（12 個月 +42% 對數變化）、CPI 3.4%、3 個月息 3.98%（3 個月內 +0.30 點）、10 年期 5.24%（12 個月 +1.18 點；09-30 盤中 5.34% 為 2002 年後最高）、曲線 10 年－3 月 +1.25、實質短息 +0.6%、標普 12 個月 +11%、距 24 個月高位 -0.3%、VIX 15、美元指數 102、黃金 $4190；聯儲 09-16 加息至 3.75–4.00%（12 比 0），點陣圖年內再加一次，期貨 12 月加息機率約 79%</t>
        </is>
      </c>
    </row>
    <row r="5" ht="60" customHeight="1">
      <c r="A5" s="3" t="inlineStr">
        <is>
          <t>機械對標（九項特徵）最近嘅月份</t>
        </is>
      </c>
      <c r="B5" s="4" t="inlineStr">
        <is>
          <t>2018-09（距離 0.28；之後 12 個月標普 +2%、24 個月 +15%）、1996-12（距離 0.34；之後 12 個月標普 +31%、24 個月 +66%）、1999-10（距離 0.36；之後 12 個月標普 +5%、24 個月 -22%）、2006-05（距離 0.36；之後 12 個月標普 +20%、24 個月 +10%）、2017-03（距離 0.41；之後 12 個月標普 +12%、24 個月 +20%）、1987-04（距離 0.46；之後 12 個月標普 -9%、24 個月 +7%）、1995-03（距離 0.49；之後 12 個月標普 +29%、24 個月 +51%）、1972-09（距離 0.49；之後 12 個月標普 -2%、24 個月 -42%）</t>
        </is>
      </c>
    </row>
    <row r="6" ht="60" customHeight="1">
      <c r="A6" s="3" t="inlineStr">
        <is>
          <t>十個候選時期按相似度排序（越低越似）</t>
        </is>
      </c>
      <c r="B6" s="4" t="inlineStr">
        <is>
          <t>2018 2018 特朗普中期年：加息＋關稅＋伊朗制裁（0.28）、2006 2005–07 加息尾聲／油價新高（0.44）、2000 1999–2000 科網泡沫頂＋聯儲加息（0.54）、1987 1987 弱美元／加息／股災（0.78）、2011 2011 阿拉伯之春／利比亞（0.86）、1990 1990 科威特油震（0.97）、2008 2008 上半年油價 $147（1.33）、2022 2022 俄烏油震＋聯儲急加息（1.54）、1973 1973–74 第一次石油危機（1.61）、1979 1979–80 第二次石油危機／伏爾克（1.90）。注意：1973 同 1979 排最尾 —— 當年 CPI 9–12%、短息 7–12%，而家 CPI 3.4%、短息 4%，宏觀強度差成個數量級；1970 年代係「第二波通脹」嘅尾部劇本，唔係基準</t>
        </is>
      </c>
    </row>
    <row r="7" ht="60" customHeight="1">
      <c r="A7" s="3" t="inlineStr">
        <is>
          <t>對標月份之後點走（統計）</t>
        </is>
      </c>
      <c r="B7" s="4" t="inlineStr">
        <is>
          <t>最似嘅 12 個月之後 12 個月標普中位數 +9.1%（9/12 次上升、12 個月內最大回撤中位數 -0.7%），同全樣本（1962 年起任何月份：12 個月 +10.6%、75% 上升）差唔多 —— 即係「油價高＋加息預期＋股市高位」本身唔係睇淡訊號。但 24 個月後分化極大：差嘅 1972-09（-42%）、1999-10（-22%）、1968-01（-8%）、1966-02（-2%）、1987-04（+7%）；好嘅 1996-12（+66%）、1995-03（+51%）、2013-06（+28%）、2017-03（+20%）、2004-11（+19%）。分界線唔係油價，係通脹有冇第二波：1966／1968／1972／1999 之後 CPI 再升、聯儲繼續加，1995／1996／2004／2006／2013／2017 之後通脹受控、聯儲停手</t>
        </is>
      </c>
    </row>
    <row r="8" ht="75" customHeight="1">
      <c r="A8" s="3" t="inlineStr">
        <is>
          <t>判斷：最似邊個時期</t>
        </is>
      </c>
      <c r="B8" s="4" t="inlineStr">
        <is>
          <t>冇一段完全一樣，數據指向三個時期嘅混合：①「債息＋政治」最似 2006 年 5–6 月（距離 0.36–0.44：10 年期 5.2%、加息尾聲、第二任總統中期選舉年、油價歷史新高、能源／原材料／工業領漲、樓市股見頂）；②「市場結構」最似 1999 年 10 月至 2000 年 3 月（距離 0.36–0.54：減息後重新加息、科技狂熱同油價三倍並存、指數靠少數股票撐住、債息 6%+、市寬極差）；③「政治劇本」最似 2018 年 9 月（距離 0.28，機械對標第一：同一位總統、同一個中期年、關稅＋加息＋伊朗制裁推高油價、9 月創新高後 Q4 −20%）。1987 年 4–9 月（距離 0.46）係第四個對照：10 年期由 7% 升到 10%、股市照創新高、VIX 式波幅極低 —— 債市主導嘅調整。1979–80 只係宏觀「本質」相似（供應型油震、聯儲先減後加、長債息見多年高、硬資產跑贏），數字上距離最遠。</t>
        </is>
      </c>
    </row>
    <row r="9" ht="90" customHeight="1">
      <c r="A9" s="3" t="inlineStr">
        <is>
          <t>油震＋加息窗口內邊啲股票回報高（相對標普超額，ETF／指數；* = 長壽股籃）</t>
        </is>
      </c>
      <c r="B9" s="4" t="inlineStr">
        <is>
          <t>能源／油服 —— 只要油價升勢持續就係第一：2000 +22／油服 +71、2006 +48／+80、2022 +84／+79、1979 +81*；但油震一兩個月就逆轉嘅 1990（−4*）同 2018（−12／油服 −40）反而跑輸。必需消費：1990 +17*、2000 +14、2008 +29、2011 +14、2022 +19（2006 −4、2018 −2 例外）。醫療：1990 +43*、2008 +18、2011 +12、2018 +13、2022 +17。公用事業：1990 年後七次全部正超額（+9 至 +21）—— 但 1973 −7*、1979 −40*、1987 −8*：長債息急升嘅時期公用事業係最差板塊，而 2026 年 9 月 XLU −6%、XLP −5% 已經係 1979／1987 模式，唔係 2022 模式。黃金（GLD）五次窗口全部正超額（+4 至 +59），黃金股就要弱美元先得（2006 +50、1987 +22*；1990／2000／2011／2018 負）；而家美元創年內新高、金價月跌 6% —— 似 2018 多過 2006。</t>
        </is>
      </c>
    </row>
    <row r="10" ht="75" customHeight="1">
      <c r="A10" s="3" t="inlineStr">
        <is>
          <t>窗口內邊啲股票低迷</t>
        </is>
      </c>
      <c r="B10" s="4" t="inlineStr">
        <is>
          <t>房屋建築／按揭敏感：2006 −49、2018 −23、1987 −31*（要到息口見頂先反彈：1990 後 +70*、2000 後 +163*）。銀行：2006 −15、2008 −17、2011 −25、2018 −13。運輸／航空（油價係成本）：1987 −20*、2000 −15、2018 −7。非必需消費：1973 −18*、1979 −30*、2022 −17。長債：加息窗口 2006 −20、2022 −12（減息／避險窗口先贏：2008 +84、2011 +34）。半導體：窗口內 2006 −6、2008 −17、2011 −12、2022 −16，錨點後 12 個月 2000 −38、2006 −11、2011 −11；科技 2000 錨點後 −41、納指 −46。1973–74 嘅漂亮 50（高估值消費／科技龍頭）跌 60–80%；1979–81 公用事業、汽車、航空、儲貸機構最差。</t>
        </is>
      </c>
    </row>
    <row r="11" ht="75" customHeight="1">
      <c r="A11" s="3" t="inlineStr">
        <is>
          <t>錨點之後 12 個月（油價頂／加息頂之後）邊啲接力</t>
        </is>
      </c>
      <c r="B11" s="4" t="inlineStr">
        <is>
          <t>冇衰退嘅版本（2006、2018、1990）：公用事業（2006 +11、2018 +23、1990 +14*）、必需消費（2018 +16、1990 +14*）、房地產（2018 +14、1990 +19*）、黃金（2018 +20）、長債（2018 +19）接力，油服（2018 −57）、能源（2018 −20、1990 −18*）、小型股（2018 −15）、銀行（2006 −14）跑輸。有衰退嘅版本（2000、1973）：2000 後公用 +50、金融 +46、必需 +37、能源 +35、房地產 +67* 對科技 −41、半導體 −38；1973 後原材料 +14*、能源 +7* 對金融 −14*、非必需 −11*。通脹第二波版本（1979）：能源 +38*、科技 +11*、納指 +12 繼續領先，公用事業 −21*、金融 −21*、非必需 −17* 繼續低迷 —— 即係如果 CPI 再上 5%，而家嘅「買公用事業避險」會錯。</t>
        </is>
      </c>
    </row>
    <row r="12" ht="60" customHeight="1">
      <c r="A12" s="3" t="inlineStr">
        <is>
          <t>同今日最大嘅唔同（對標嘅限制）</t>
        </is>
      </c>
      <c r="B12" s="4" t="inlineStr">
        <is>
          <t>① 緊縮程度：聯儲由 3.5% 起步、實質短息 +0.6%，遠低過 1980（+5%）、2000（+3%）、2006（+1%）；② 油價 $93 實質只等於 1980 年頂嘅三分一、2008 年頂嘅六成，而美國已係淨出口國，油震係再分配多過總量衝擊（能源股 9 月跌、煉油股 YTD +80%）；③ VIX 15、標普距高位 -0.3%、科技 YTD +36%、半導體 +69% —— 市場未為加息定價，呢點似 1987-08 同 2018-09 多過似 2022；④ 10 年期 5.3% 係 2002 年後最高，期限溢價（財赤＋通脹）重現，呢點似 1987 同 1994 嘅債市主導調整，而唔係 2006（當年 10 年期由 5.25% 回落）</t>
        </is>
      </c>
    </row>
    <row r="13" ht="150" customHeight="1">
      <c r="A13" s="3" t="inlineStr">
        <is>
          <t>四大力量：而家處於邊個階段</t>
        </is>
      </c>
      <c r="B13" s="4" t="inlineStr">
        <is>
          <t>① 流動性：加息周期第 1 個月。12 個已完結加息周期：首次加息後 12 個月標普中位數 +5.4%，但 4/12 次喺 12 個月內出現 ≥10% 回撤（1966、1977、1987、2022）；周期歷時中位數 19 個月；最後加息後 12 個月中位數 +17.1%；7/12 次喺最後加息後兩年內衰退。起點 CPI 3.4%、油價 12 個月 +42%，最似 1977-01、1987-01、1999-06 嘅起步。② 政治：第二任總統中期選舉年 Q4。1954–2022 共 18 個中期年：年內最大回撤中位數 -13.6%，由年內低位計之後 12 個月中位數 +18.6%、17/18 次上升（唯一例外 1978 —— 正正係第二次石油危機前夕）；2026 年至今最大回撤只有 -5.9%（3 月低位），係歷來最淺嘅中期年之一，同 1958、2006、2014 相若 —— 淺回撤嘅中期年風險係推遲（2007-10、2018-Q4）而唔係消失。③ 產業：生成式 AI 資本開支浪第 47 個月，納指相對標普由 2022-10 起升 1.24 倍（1995-01→2000-03 升 1.9 倍）；1999-06 聯儲開始加息後納指再升 9 個月先見頂（+85%，標普 +15%）；1973、1983、2000、2021 四次爆破都係加息周期開始後 6–18 個月 —— 位置約等於 1999 年中：加息開始但狂熱未完。④ 黑天鵝：荷姆茲油震第 8 個月。供應型油震：1973 衝擊→油頂 3 個月、聯儲繼續加息到 1974-07，標普低位遲過油頂 8 個月、跌 -41%；1990 油頂 2 個月、聯儲減息，標普低位同油頂同月、跌 -15%；2022 油頂 3 個月、聯儲繼續加，標普低位遲 4 個月、跌 -21%；1979 股市全程冇回撤但通脹升到 14.8%。今次油價 2026-04 見頂（+70%）、標普 3 月低位只跌 -6% —— 油頂已過但聯儲喺油頂之後先開始加息，係 1973／2022 嘅次序（股市低位喺油頂後 3–8 個月），唔係 1990 嘅次序。</t>
        </is>
      </c>
    </row>
    <row r="14" ht="75" customHeight="1">
      <c r="A14" s="3" t="inlineStr">
        <is>
          <t>要睇嘅領先指標（完結周期參考）</t>
        </is>
      </c>
      <c r="B14" s="4" t="inlineStr">
        <is>
          <t>1) 油價：Brent 收返 $85 以下＝油震解除（1991-01、2008-10、2022-09 都係油價跌穿 3 個月前低位後 1–2 個月股市見底）；2) 曲線：10 年－3 月 +1.25，歷次加息周期末段倒掛先衰退（1973、1980、1989、2000、2006、2019、2022 全部先倒掛）—— 而家離倒掛仲有 125 點子，即係加息周期未到尾段；3) 信貸同銀行股：2006 同 2018 都係銀行股相對大市先跌 6–9 個月；4) 市寬：9 月 75% 標普成分股下跌但指數只跌 0.5%，呢種「指數靠 AI 撐」嘅背馳同 1999-Q4、2007-Q3、2018-Q3 一樣，歷史上維持 3–9 個月；5) 公用事業／必需消費相對大市：佢哋同長債一齊跌（9 月 XLU −6%）係 1979／1987 式「債息主導」訊號，佢哋轉強先係 2000／2018 式「避險輪動」訊號；6) 中期選舉後：18 次中期年低位之後 12 個月 17 次上升，但 1974、2002、2022 嘅升係由 −25% 至 −35% 嘅低位起步</t>
        </is>
      </c>
    </row>
    <row r="15" ht="60" customHeight="1">
      <c r="A15" s="3" t="inlineStr">
        <is>
          <t>對 10 ma watchlist 嘅含意</t>
        </is>
      </c>
      <c r="B15" s="4" t="inlineStr">
        <is>
          <t>按歷史劇本，油震＋加息期間「熱錢回調到 20MA」嘅名單應該偏向能源／油服、黃金、必需消費、醫療，避開房屋建築、銀行、航空、長久期科技；R23 嘅熱錢板塊入面醫療 68 隻（集中度 1.97×）同板塊劇本一致，但能源只有 2 隻、公用 2 隻、金融 13 隻 —— 即係市場仍然當呢次油震係短暫，熱錢仲喺 AI 半導體（4–6 月嘅舊錢）同生物科技；如果 10 月油價唔再創高、CPI 企喺 3.5% 以下，劇本偏向 2006／2018（指數再創高、年底前有 10–20% 回撤風險）；如果 CPI 升穿 4%、10 年期企穩 5.5%，就係 1973／1999 嘅次序，防守板塊都唔會避到。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4" customWidth="1" min="3" max="3"/>
    <col width="110" customWidth="1" min="4" max="4"/>
  </cols>
  <sheetData>
    <row r="1">
      <c r="A1" s="1" t="inlineStr">
        <is>
          <t>2026 年 10 月 2 日嘅宏觀同市場狀況（用嚟做對標嘅輸入）</t>
        </is>
      </c>
    </row>
    <row r="3">
      <c r="A3" s="5" t="inlineStr">
        <is>
          <t>項目</t>
        </is>
      </c>
      <c r="B3" s="5" t="inlineStr">
        <is>
          <t>數值</t>
        </is>
      </c>
      <c r="C3" s="5" t="inlineStr">
        <is>
          <t>日期</t>
        </is>
      </c>
      <c r="D3" s="5" t="inlineStr">
        <is>
          <t>來源／備注</t>
        </is>
      </c>
    </row>
    <row r="4">
      <c r="A4" t="inlineStr">
        <is>
          <t>聯邦基金目標區間</t>
        </is>
      </c>
      <c r="B4" t="inlineStr">
        <is>
          <t>3.75%–4.00%</t>
        </is>
      </c>
      <c r="C4" t="inlineStr">
        <is>
          <t>2026-09-16</t>
        </is>
      </c>
      <c r="D4" s="4" t="inlineStr">
        <is>
          <t>FOMC 12 比 0 加息 25 點子；2023-07 以來首次加息；主席 Kevin Warsh：「通脹太高、高得太耐」；點陣圖 18 人中 16 人預期年內再加一次（CNBC、Schwab、Chase）</t>
        </is>
      </c>
    </row>
    <row r="5">
      <c r="A5" t="inlineStr">
        <is>
          <t>市場加息預期</t>
        </is>
      </c>
      <c r="B5" t="inlineStr">
        <is>
          <t>10 月 25–35%、12 月約 79%</t>
        </is>
      </c>
      <c r="C5" t="inlineStr">
        <is>
          <t>2026-10-01</t>
        </is>
      </c>
      <c r="D5" s="4" t="inlineStr">
        <is>
          <t>CME FedWatch；期貨定價 2027-01 約 4.1%、2027-10 約 4.7%（CNBC 09-23、Babypips 10-01、US News 09-30 高盛推遲至 12 月）</t>
        </is>
      </c>
    </row>
    <row r="6">
      <c r="A6" t="inlineStr">
        <is>
          <t>10 年期美債息</t>
        </is>
      </c>
      <c r="B6" t="inlineStr">
        <is>
          <t>5.24%（月底）</t>
        </is>
      </c>
      <c r="C6" t="inlineStr">
        <is>
          <t>2026-09-30</t>
        </is>
      </c>
      <c r="D6" s="4" t="inlineStr">
        <is>
          <t>09-30 盤中 5.342%，2002 年 4 月後最高；30 年期 24 年高（Seoul Economic Daily、CNBC）</t>
        </is>
      </c>
    </row>
    <row r="7">
      <c r="A7" t="inlineStr">
        <is>
          <t>3 個月國庫券（政策代理）</t>
        </is>
      </c>
      <c r="B7" t="inlineStr">
        <is>
          <t>3.98%</t>
        </is>
      </c>
      <c r="C7" t="inlineStr">
        <is>
          <t>2026-09-30</t>
        </is>
      </c>
      <c r="D7" s="4" t="inlineStr">
        <is>
          <t>Yahoo ^IRX 月收市</t>
        </is>
      </c>
    </row>
    <row r="8">
      <c r="A8" t="inlineStr">
        <is>
          <t>CPI 按年</t>
        </is>
      </c>
      <c r="B8" t="inlineStr">
        <is>
          <t>3.4%（8 月）</t>
        </is>
      </c>
      <c r="C8" t="inlineStr">
        <is>
          <t>2026-09-10</t>
        </is>
      </c>
      <c r="D8" s="4" t="inlineStr">
        <is>
          <t>2026 年：1 月 2.4、2 月 2.4、3 月 3.3、4 月 3.8、5 月 4.2（三年高）、6 月 3.5、7 月 3.4、8 月 3.4；核心 PCE 3.0%（8 月，低過預期 3.3%）；PPI 5.4%</t>
        </is>
      </c>
    </row>
    <row r="9">
      <c r="A9" t="inlineStr">
        <is>
          <t>WTI／Brent</t>
        </is>
      </c>
      <c r="B9" t="inlineStr">
        <is>
          <t>$92.6／約 $98</t>
        </is>
      </c>
      <c r="C9" t="inlineStr">
        <is>
          <t>2026-10-02</t>
        </is>
      </c>
      <c r="D9" s="4" t="inlineStr">
        <is>
          <t>Trading Economics；WTI 12 個月前（2025-10 均價）$60.9；2026 年高位：WTI $114.6（04-07）、Brent $138.2（04-07，EIA 現貨）；09-10 Brent $107.6 為 5 月後新高</t>
        </is>
      </c>
    </row>
    <row r="10">
      <c r="A10" t="inlineStr">
        <is>
          <t>油震來源</t>
        </is>
      </c>
      <c r="B10" t="inlineStr">
        <is>
          <t>荷姆茲海峽 02-28 起實質封閉</t>
        </is>
      </c>
      <c r="C10" t="inlineStr">
        <is>
          <t>2026-02-28</t>
        </is>
      </c>
      <c r="D10" s="4" t="inlineStr">
        <is>
          <t>美以空襲伊朗；04-08 巴基斯坦斡旋停火、04-19 伊朗再限制通行；9 月流量回升至 1,320 萬桶／日（仍低過戰前）；沙特東西管道修復、延布出口恢復；美伊就重開方案談判中（CNBC、Al Jazeera、oilprice.com）</t>
        </is>
      </c>
    </row>
    <row r="11">
      <c r="A11" t="inlineStr">
        <is>
          <t>標普 500</t>
        </is>
      </c>
      <c r="B11" t="inlineStr">
        <is>
          <t>7666（最新月收市）</t>
        </is>
      </c>
      <c r="C11" t="inlineStr">
        <is>
          <t>2026-10</t>
        </is>
      </c>
      <c r="D11" s="4" t="inlineStr">
        <is>
          <t>9 月 −0.5%、道指 −4.3%、納指 +1.9%；Q3 標普 +2%；09-25 收 7,743 創收市新高、10-01 收 7,667（AP、CNBC、Yahoo）</t>
        </is>
      </c>
    </row>
    <row r="12">
      <c r="A12" t="inlineStr">
        <is>
          <t>板塊</t>
        </is>
      </c>
      <c r="B12" t="inlineStr">
        <is>
          <t>科技 YTD +36%、半導體 +69%</t>
        </is>
      </c>
      <c r="C12" t="inlineStr">
        <is>
          <t>2026-09-30</t>
        </is>
      </c>
      <c r="D12" s="4" t="inlineStr">
        <is>
          <t>9 月 11 個 SPDR 板塊只有 XLK 升（+5.1%），公用 −6%、必需消費 −5%、其餘 −0.4% 至 −7.6%；75% 標普成分股 9 月下跌（CNBC「broken market」、24/7 Wall St）</t>
        </is>
      </c>
    </row>
    <row r="13">
      <c r="A13" t="inlineStr">
        <is>
          <t>VIX</t>
        </is>
      </c>
      <c r="B13" t="inlineStr">
        <is>
          <t>15</t>
        </is>
      </c>
      <c r="C13" t="inlineStr">
        <is>
          <t>2026-09-30</t>
        </is>
      </c>
      <c r="D13" s="4" t="inlineStr">
        <is>
          <t>低波幅——市場未為加息／油震定價</t>
        </is>
      </c>
    </row>
    <row r="14">
      <c r="A14" t="inlineStr">
        <is>
          <t>美元指數</t>
        </is>
      </c>
      <c r="B14" t="inlineStr">
        <is>
          <t>101.6–102.1</t>
        </is>
      </c>
      <c r="C14" t="inlineStr">
        <is>
          <t>2026-10-02</t>
        </is>
      </c>
      <c r="D14" s="4" t="inlineStr">
        <is>
          <t>2026 年新高；1 個月 +2.1%、12 個月 +3.9%（Trading Economics、FXStreet）</t>
        </is>
      </c>
    </row>
    <row r="15">
      <c r="A15" t="inlineStr">
        <is>
          <t>黃金</t>
        </is>
      </c>
      <c r="B15" t="inlineStr">
        <is>
          <t>$4,190</t>
        </is>
      </c>
      <c r="C15" t="inlineStr">
        <is>
          <t>2026-10-02</t>
        </is>
      </c>
      <c r="D15" s="4" t="inlineStr">
        <is>
          <t>1 個月 −6.4%、12 個月 +7.8%（Trading Economics）</t>
        </is>
      </c>
    </row>
    <row r="16">
      <c r="A16" t="inlineStr">
        <is>
          <t>就業</t>
        </is>
      </c>
      <c r="B16" t="inlineStr">
        <is>
          <t>失業率 4.1%、工資按年 3.1–3.2%</t>
        </is>
      </c>
      <c r="C16" t="inlineStr">
        <is>
          <t>2026-10-02</t>
        </is>
      </c>
      <c r="D16" s="4" t="inlineStr">
        <is>
          <t>8 月非農 +162k 勝預期；9 月預期 +84–94k；ADP 9 月 +90k；實質工資接近零增長（CNBC、CEPR）</t>
        </is>
      </c>
    </row>
    <row r="17">
      <c r="A17" t="inlineStr">
        <is>
          <t>增長</t>
        </is>
      </c>
      <c r="B17" t="inlineStr">
        <is>
          <t>Q2 GDP 上修至 2.2%</t>
        </is>
      </c>
      <c r="C17" t="inlineStr">
        <is>
          <t>2026-09-30</t>
        </is>
      </c>
      <c r="D17" s="4" t="inlineStr">
        <is>
          <t>由 1.5% 上修；令 12 月加息預期維持</t>
        </is>
      </c>
    </row>
    <row r="18">
      <c r="A18" t="inlineStr">
        <is>
          <t>關稅</t>
        </is>
      </c>
      <c r="B18" t="inlineStr">
        <is>
          <t>IEEPA 關稅 02-20 被最高法院推翻（6 比 3）</t>
        </is>
      </c>
      <c r="C18" t="inlineStr">
        <is>
          <t>2026-02-20</t>
        </is>
      </c>
      <c r="D18" s="4" t="inlineStr">
        <is>
          <t>約 $1,650 億退款；改用 232／338 條款；加拿大 09-08 反制 $276 億；美國 09-29 起 338 條款禁止部分加拿大貨品進口</t>
        </is>
      </c>
    </row>
    <row r="19">
      <c r="A19" t="inlineStr">
        <is>
          <t>政治周期</t>
        </is>
      </c>
      <c r="B19" t="inlineStr">
        <is>
          <t>特朗普第二任第 2 年；中期選舉 2026-11-03</t>
        </is>
      </c>
      <c r="C19" t="inlineStr"/>
      <c r="D19" s="4" t="inlineStr">
        <is>
          <t>對應 2006（小布殊第二任中期年）、2018（特朗普第一任中期年）</t>
        </is>
      </c>
    </row>
    <row r="22">
      <c r="A22" s="6" t="inlineStr">
        <is>
          <t>對標用嘅九項特徵（2026-10）</t>
        </is>
      </c>
    </row>
    <row r="23">
      <c r="A23" s="5" t="inlineStr">
        <is>
          <t>特徵</t>
        </is>
      </c>
      <c r="B23" s="5" t="inlineStr">
        <is>
          <t>數值</t>
        </is>
      </c>
      <c r="C23" s="5" t="inlineStr">
        <is>
          <t>權重</t>
        </is>
      </c>
      <c r="D23" s="5" t="inlineStr">
        <is>
          <t>說明</t>
        </is>
      </c>
    </row>
    <row r="24">
      <c r="A24" t="inlineStr">
        <is>
          <t>oil_12m</t>
        </is>
      </c>
      <c r="B24" t="n">
        <v>41.91</v>
      </c>
      <c r="C24" t="n">
        <v>1.5</v>
      </c>
      <c r="D24" t="inlineStr">
        <is>
          <t>WTI 12 個月對數變化 %</t>
        </is>
      </c>
    </row>
    <row r="25">
      <c r="A25" t="inlineStr">
        <is>
          <t>cpi_yoy</t>
        </is>
      </c>
      <c r="B25" t="n">
        <v>3.4</v>
      </c>
      <c r="C25" t="n">
        <v>1</v>
      </c>
      <c r="D25" t="inlineStr">
        <is>
          <t>CPI 按年 %</t>
        </is>
      </c>
    </row>
    <row r="26">
      <c r="A26" t="inlineStr">
        <is>
          <t>irx_3m</t>
        </is>
      </c>
      <c r="B26" t="n">
        <v>0.3</v>
      </c>
      <c r="C26" t="n">
        <v>1.5</v>
      </c>
      <c r="D26" t="inlineStr">
        <is>
          <t>3 個月息 3 個月變化（點）</t>
        </is>
      </c>
    </row>
    <row r="27">
      <c r="A27" t="inlineStr">
        <is>
          <t>irx_12m</t>
        </is>
      </c>
      <c r="B27" t="n">
        <v>0.26</v>
      </c>
      <c r="C27" t="n">
        <v>0.5</v>
      </c>
      <c r="D27" t="inlineStr">
        <is>
          <t>3 個月息 12 個月變化（點）</t>
        </is>
      </c>
    </row>
    <row r="28">
      <c r="A28" t="inlineStr">
        <is>
          <t>y10_12m</t>
        </is>
      </c>
      <c r="B28" t="n">
        <v>1.18</v>
      </c>
      <c r="C28" t="n">
        <v>1</v>
      </c>
      <c r="D28" t="inlineStr">
        <is>
          <t>10 年期 12 個月變化（點）</t>
        </is>
      </c>
    </row>
    <row r="29">
      <c r="A29" t="inlineStr">
        <is>
          <t>slope</t>
        </is>
      </c>
      <c r="B29" t="n">
        <v>1.25</v>
      </c>
      <c r="C29" t="n">
        <v>0.75</v>
      </c>
      <c r="D29" t="inlineStr">
        <is>
          <t>10 年期 − 3 個月息（點）</t>
        </is>
      </c>
    </row>
    <row r="30">
      <c r="A30" t="inlineStr">
        <is>
          <t>real_rate</t>
        </is>
      </c>
      <c r="B30" t="n">
        <v>0.58</v>
      </c>
      <c r="C30" t="n">
        <v>0.75</v>
      </c>
      <c r="D30" t="inlineStr">
        <is>
          <t>3 個月息 − CPI（%）</t>
        </is>
      </c>
    </row>
    <row r="31">
      <c r="A31" t="inlineStr">
        <is>
          <t>sp_12m</t>
        </is>
      </c>
      <c r="B31" t="n">
        <v>11.4</v>
      </c>
      <c r="C31" t="n">
        <v>1</v>
      </c>
      <c r="D31" t="inlineStr">
        <is>
          <t>標普 12 個月對數回報 %</t>
        </is>
      </c>
    </row>
    <row r="32">
      <c r="A32" t="inlineStr">
        <is>
          <t>sp_dd</t>
        </is>
      </c>
      <c r="B32" t="n">
        <v>-0.26</v>
      </c>
      <c r="C32" t="n">
        <v>1</v>
      </c>
      <c r="D32" t="inlineStr">
        <is>
          <t>標普距 24 個月高位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8" customWidth="1" min="5" max="5"/>
    <col width="12" customWidth="1" min="6" max="6"/>
    <col width="16" customWidth="1" min="7" max="7"/>
    <col width="18" customWidth="1" min="8" max="8"/>
    <col width="16" customWidth="1" min="9" max="9"/>
    <col width="18" customWidth="1" min="10" max="10"/>
    <col width="12" customWidth="1" min="11" max="11"/>
    <col width="9" customWidth="1" min="12" max="12"/>
    <col width="9" customWidth="1" min="13" max="13"/>
    <col width="14" customWidth="1" min="14" max="14"/>
    <col width="9" customWidth="1" min="15" max="15"/>
  </cols>
  <sheetData>
    <row r="1">
      <c r="A1" s="1" t="inlineStr">
        <is>
          <t>四大力量嘅牛熊周期：每個周期嘅轉折事件、嗰陣標普點走、而家對應邊個階段（月線計）</t>
        </is>
      </c>
    </row>
    <row r="3">
      <c r="A3" s="6" t="inlineStr">
        <is>
          <t>① 宏觀流動性：聯儲加息周期</t>
        </is>
      </c>
    </row>
    <row r="4">
      <c r="A4" s="5" t="inlineStr">
        <is>
          <t>周期</t>
        </is>
      </c>
      <c r="B4" s="5" t="inlineStr">
        <is>
          <t>首次加息</t>
        </is>
      </c>
      <c r="C4" s="5" t="inlineStr">
        <is>
          <t>最後加息</t>
        </is>
      </c>
      <c r="D4" s="5" t="inlineStr">
        <is>
          <t>聯邦基金 由</t>
        </is>
      </c>
      <c r="E4" s="5" t="inlineStr">
        <is>
          <t>至</t>
        </is>
      </c>
      <c r="F4" s="5" t="inlineStr">
        <is>
          <t>周期內標普</t>
        </is>
      </c>
      <c r="G4" s="5" t="inlineStr">
        <is>
          <t>首次加息後 12 個月標普</t>
        </is>
      </c>
      <c r="H4" s="5" t="inlineStr">
        <is>
          <t>首次加息後 12 個月內最大回撤</t>
        </is>
      </c>
      <c r="I4" s="5" t="inlineStr">
        <is>
          <t>最後加息後 12 個月標普</t>
        </is>
      </c>
      <c r="J4" s="5" t="inlineStr">
        <is>
          <t>最後加息後 12 個月內最大回撤</t>
        </is>
      </c>
      <c r="K4" s="5" t="inlineStr">
        <is>
          <t>周期內油價</t>
        </is>
      </c>
      <c r="L4" s="5" t="inlineStr">
        <is>
          <t>CPI 起</t>
        </is>
      </c>
      <c r="M4" s="5" t="inlineStr">
        <is>
          <t>CPI 終</t>
        </is>
      </c>
      <c r="N4" s="5" t="inlineStr">
        <is>
          <t>之後衰退（NBER 頂）</t>
        </is>
      </c>
      <c r="O4" s="5" t="inlineStr">
        <is>
          <t>歷時（月）</t>
        </is>
      </c>
    </row>
    <row r="5">
      <c r="A5" t="inlineStr">
        <is>
          <t>1966 信貸緊縮</t>
        </is>
      </c>
      <c r="B5" t="inlineStr">
        <is>
          <t>1965-12</t>
        </is>
      </c>
      <c r="C5" t="inlineStr">
        <is>
          <t>1966-11</t>
        </is>
      </c>
      <c r="D5" t="n">
        <v>4</v>
      </c>
      <c r="E5" t="n">
        <v>5.8</v>
      </c>
      <c r="F5" s="7" t="n">
        <v>-0.1218207619255539</v>
      </c>
      <c r="G5" s="7" t="n">
        <v>-0.1231306625914201</v>
      </c>
      <c r="H5" s="7" t="n">
        <v>-0.172</v>
      </c>
      <c r="I5" s="7" t="n">
        <v>0.172069825436409</v>
      </c>
      <c r="J5" s="7" t="n">
        <v>-0.001</v>
      </c>
      <c r="K5" s="7" t="n">
        <v>-0.005387715812327554</v>
      </c>
      <c r="L5" t="n">
        <v>1.9</v>
      </c>
      <c r="M5" t="n">
        <v>3.8</v>
      </c>
      <c r="N5" t="inlineStr">
        <is>
          <t>—</t>
        </is>
      </c>
      <c r="O5" t="n">
        <v>11</v>
      </c>
    </row>
    <row r="6">
      <c r="A6" t="inlineStr">
        <is>
          <t>越戰通脹</t>
        </is>
      </c>
      <c r="B6" t="inlineStr">
        <is>
          <t>1967-11</t>
        </is>
      </c>
      <c r="C6" t="inlineStr">
        <is>
          <t>1969-08</t>
        </is>
      </c>
      <c r="D6" t="n">
        <v>4</v>
      </c>
      <c r="E6" t="n">
        <v>9.199999999999999</v>
      </c>
      <c r="F6" s="7" t="n">
        <v>0.02368703108252945</v>
      </c>
      <c r="G6" s="7" t="n">
        <v>0.1615219721329046</v>
      </c>
      <c r="H6" s="7" t="n">
        <v>-0.049</v>
      </c>
      <c r="I6" s="7" t="n">
        <v>-0.112272677774148</v>
      </c>
      <c r="J6" s="7" t="n">
        <v>-0.239</v>
      </c>
      <c r="K6" s="7" t="n">
        <v>-0.009867510917682343</v>
      </c>
      <c r="L6" t="n">
        <v>2.7</v>
      </c>
      <c r="M6" t="n">
        <v>5.7</v>
      </c>
      <c r="N6" t="inlineStr">
        <is>
          <t>1969-12</t>
        </is>
      </c>
      <c r="O6" t="n">
        <v>21</v>
      </c>
    </row>
    <row r="7">
      <c r="A7" t="inlineStr">
        <is>
          <t>第一次石油危機</t>
        </is>
      </c>
      <c r="B7" t="inlineStr">
        <is>
          <t>1972-03</t>
        </is>
      </c>
      <c r="C7" t="inlineStr">
        <is>
          <t>1974-07</t>
        </is>
      </c>
      <c r="D7" t="n">
        <v>3.3</v>
      </c>
      <c r="E7" t="n">
        <v>13</v>
      </c>
      <c r="F7" s="7" t="n">
        <v>-0.2557943135966969</v>
      </c>
      <c r="G7" s="7" t="n">
        <v>0.04644834381157925</v>
      </c>
      <c r="H7" s="7" t="n">
        <v>-0.001</v>
      </c>
      <c r="I7" s="7" t="n">
        <v>0.03197674418604657</v>
      </c>
      <c r="J7" s="7" t="n">
        <v>-0.199</v>
      </c>
      <c r="K7" s="7" t="n">
        <v>3.686123092321348</v>
      </c>
      <c r="L7" t="n">
        <v>3.5</v>
      </c>
      <c r="M7" t="n">
        <v>11.5</v>
      </c>
      <c r="N7" t="inlineStr">
        <is>
          <t>—</t>
        </is>
      </c>
      <c r="O7" t="n">
        <v>28</v>
      </c>
    </row>
    <row r="8">
      <c r="A8" t="inlineStr">
        <is>
          <t>第二次石油危機／伏爾克</t>
        </is>
      </c>
      <c r="B8" t="inlineStr">
        <is>
          <t>1977-01</t>
        </is>
      </c>
      <c r="C8" t="inlineStr">
        <is>
          <t>1980-04</t>
        </is>
      </c>
      <c r="D8" t="n">
        <v>4.6</v>
      </c>
      <c r="E8" t="n">
        <v>17.6</v>
      </c>
      <c r="F8" s="7" t="n">
        <v>-0.0108877721943047</v>
      </c>
      <c r="G8" s="7" t="n">
        <v>-0.1694584031267448</v>
      </c>
      <c r="H8" s="7" t="n">
        <v>-0.125</v>
      </c>
      <c r="I8" s="7" t="n">
        <v>0.3009109609168381</v>
      </c>
      <c r="J8" s="7" t="n">
        <v>0.047</v>
      </c>
      <c r="K8" s="7" t="n">
        <v>1.444352670078122</v>
      </c>
      <c r="L8" t="n">
        <v>5.2</v>
      </c>
      <c r="M8" t="n">
        <v>14.7</v>
      </c>
      <c r="N8" t="inlineStr">
        <is>
          <t>1981-07</t>
        </is>
      </c>
      <c r="O8" t="n">
        <v>39</v>
      </c>
    </row>
    <row r="9">
      <c r="A9" t="inlineStr">
        <is>
          <t>伏爾克二次收緊</t>
        </is>
      </c>
      <c r="B9" t="inlineStr">
        <is>
          <t>1980-08</t>
        </is>
      </c>
      <c r="C9" t="inlineStr">
        <is>
          <t>1981-01</t>
        </is>
      </c>
      <c r="D9" t="n">
        <v>9</v>
      </c>
      <c r="E9" t="n">
        <v>19.1</v>
      </c>
      <c r="F9" s="7" t="n">
        <v>0.06476534889455099</v>
      </c>
      <c r="G9" s="7" t="n">
        <v>0.009205227254047932</v>
      </c>
      <c r="H9" s="7" t="n">
        <v>0.003</v>
      </c>
      <c r="I9" s="7" t="n">
        <v>-0.1131408367707718</v>
      </c>
      <c r="J9" s="7" t="n">
        <v>-0.103</v>
      </c>
      <c r="K9" s="7" t="n">
        <v>0.05170293258864334</v>
      </c>
      <c r="L9" t="n">
        <v>12.9</v>
      </c>
      <c r="M9" t="n">
        <v>11.8</v>
      </c>
      <c r="N9" t="inlineStr">
        <is>
          <t>1981-07</t>
        </is>
      </c>
      <c r="O9" t="n">
        <v>5</v>
      </c>
    </row>
    <row r="10">
      <c r="A10" t="inlineStr">
        <is>
          <t>復甦過熱</t>
        </is>
      </c>
      <c r="B10" t="inlineStr">
        <is>
          <t>1983-03</t>
        </is>
      </c>
      <c r="C10" t="inlineStr">
        <is>
          <t>1984-08</t>
        </is>
      </c>
      <c r="D10" t="n">
        <v>8.5</v>
      </c>
      <c r="E10" t="n">
        <v>11.6</v>
      </c>
      <c r="F10" s="7" t="n">
        <v>0.1257598270971227</v>
      </c>
      <c r="G10" s="7" t="n">
        <v>0.07510468728893693</v>
      </c>
      <c r="H10" s="7" t="n">
        <v>0.027</v>
      </c>
      <c r="I10" s="7" t="n">
        <v>0.2520244258595512</v>
      </c>
      <c r="J10" s="7" t="n">
        <v>-0.019</v>
      </c>
      <c r="K10" s="7" t="n">
        <v>-0.02784069288564783</v>
      </c>
      <c r="L10" t="n">
        <v>3.6</v>
      </c>
      <c r="M10" t="n">
        <v>4.3</v>
      </c>
      <c r="N10" t="inlineStr">
        <is>
          <t>—</t>
        </is>
      </c>
      <c r="O10" t="n">
        <v>17</v>
      </c>
    </row>
    <row r="11">
      <c r="A11" t="inlineStr">
        <is>
          <t>弱美元／股災前後</t>
        </is>
      </c>
      <c r="B11" t="inlineStr">
        <is>
          <t>1987-01</t>
        </is>
      </c>
      <c r="C11" t="inlineStr">
        <is>
          <t>1989-05</t>
        </is>
      </c>
      <c r="D11" t="n">
        <v>6</v>
      </c>
      <c r="E11" t="n">
        <v>9.800000000000001</v>
      </c>
      <c r="F11" s="7" t="n">
        <v>0.3235330552917373</v>
      </c>
      <c r="G11" s="7" t="n">
        <v>0.06152702646900932</v>
      </c>
      <c r="H11" s="7" t="n">
        <v>-0.16</v>
      </c>
      <c r="I11" s="7" t="n">
        <v>0.1666128407182537</v>
      </c>
      <c r="J11" s="7" t="n">
        <v>-0.008</v>
      </c>
      <c r="K11" s="7" t="n">
        <v>0.2616714922450352</v>
      </c>
      <c r="L11" t="n">
        <v>1.5</v>
      </c>
      <c r="M11" t="n">
        <v>5.4</v>
      </c>
      <c r="N11" t="inlineStr">
        <is>
          <t>1990-07</t>
        </is>
      </c>
      <c r="O11" t="n">
        <v>28</v>
      </c>
    </row>
    <row r="12">
      <c r="A12" t="inlineStr">
        <is>
          <t>1994 債災</t>
        </is>
      </c>
      <c r="B12" t="inlineStr">
        <is>
          <t>1994-02</t>
        </is>
      </c>
      <c r="C12" t="inlineStr">
        <is>
          <t>1995-02</t>
        </is>
      </c>
      <c r="D12" t="n">
        <v>3</v>
      </c>
      <c r="E12" t="n">
        <v>6</v>
      </c>
      <c r="F12" s="7" t="n">
        <v>0.01200141193081539</v>
      </c>
      <c r="G12" s="7" t="n">
        <v>0.01200141193081539</v>
      </c>
      <c r="H12" s="7" t="n">
        <v>-0.049</v>
      </c>
      <c r="I12" s="7" t="n">
        <v>0.3614004506611113</v>
      </c>
      <c r="J12" s="7" t="n">
        <v>0.027</v>
      </c>
      <c r="K12" s="7" t="n">
        <v>0.2371886015581031</v>
      </c>
      <c r="L12" t="n">
        <v>2.5</v>
      </c>
      <c r="M12" t="n">
        <v>2.9</v>
      </c>
      <c r="N12" t="inlineStr">
        <is>
          <t>—</t>
        </is>
      </c>
      <c r="O12" t="n">
        <v>12</v>
      </c>
    </row>
    <row r="13">
      <c r="A13" t="inlineStr">
        <is>
          <t>科網泡沫</t>
        </is>
      </c>
      <c r="B13" t="inlineStr">
        <is>
          <t>1999-06</t>
        </is>
      </c>
      <c r="C13" t="inlineStr">
        <is>
          <t>2000-05</t>
        </is>
      </c>
      <c r="D13" t="n">
        <v>4.75</v>
      </c>
      <c r="E13" t="n">
        <v>6.5</v>
      </c>
      <c r="F13" s="7" t="n">
        <v>0.09122472807718296</v>
      </c>
      <c r="G13" s="7" t="n">
        <v>0.1173416087998524</v>
      </c>
      <c r="H13" s="7" t="n">
        <v>-0.066</v>
      </c>
      <c r="I13" s="7" t="n">
        <v>-0.1353663766676276</v>
      </c>
      <c r="J13" s="7" t="n">
        <v>-0.183</v>
      </c>
      <c r="K13" s="7" t="n">
        <v>0.6237756248996416</v>
      </c>
      <c r="L13" t="n">
        <v>2</v>
      </c>
      <c r="M13" t="n">
        <v>3.2</v>
      </c>
      <c r="N13" t="inlineStr">
        <is>
          <t>2001-03</t>
        </is>
      </c>
      <c r="O13" t="n">
        <v>11</v>
      </c>
    </row>
    <row r="14">
      <c r="A14" t="inlineStr">
        <is>
          <t>樓市／商品周期</t>
        </is>
      </c>
      <c r="B14" t="inlineStr">
        <is>
          <t>2004-06</t>
        </is>
      </c>
      <c r="C14" t="inlineStr">
        <is>
          <t>2006-06</t>
        </is>
      </c>
      <c r="D14" t="n">
        <v>1</v>
      </c>
      <c r="E14" t="n">
        <v>5.25</v>
      </c>
      <c r="F14" s="7" t="n">
        <v>0.1334188944730972</v>
      </c>
      <c r="G14" s="7" t="n">
        <v>0.0630419867364469</v>
      </c>
      <c r="H14" s="7" t="n">
        <v>-0.034</v>
      </c>
      <c r="I14" s="7" t="n">
        <v>0.1836562763268745</v>
      </c>
      <c r="J14" s="7" t="n">
        <v>0.005</v>
      </c>
      <c r="K14" s="7" t="n">
        <v>0.7579922424328296</v>
      </c>
      <c r="L14" t="n">
        <v>3.3</v>
      </c>
      <c r="M14" t="n">
        <v>4.3</v>
      </c>
      <c r="N14" t="inlineStr">
        <is>
          <t>2007-12</t>
        </is>
      </c>
      <c r="O14" t="n">
        <v>24</v>
      </c>
    </row>
    <row r="15">
      <c r="A15" t="inlineStr">
        <is>
          <t>後 QE 正常化</t>
        </is>
      </c>
      <c r="B15" t="inlineStr">
        <is>
          <t>2015-12</t>
        </is>
      </c>
      <c r="C15" t="inlineStr">
        <is>
          <t>2018-12</t>
        </is>
      </c>
      <c r="D15" t="n">
        <v>0.1</v>
      </c>
      <c r="E15" t="n">
        <v>2.4</v>
      </c>
      <c r="F15" s="7" t="n">
        <v>0.2049789322767595</v>
      </c>
      <c r="G15" s="7" t="n">
        <v>0.0761485513023179</v>
      </c>
      <c r="H15" s="7" t="n">
        <v>-0.055</v>
      </c>
      <c r="I15" s="7" t="n">
        <v>0.1705004101377963</v>
      </c>
      <c r="J15" s="7" t="n">
        <v>0.079</v>
      </c>
      <c r="K15" s="7" t="n">
        <v>0.1667929783777911</v>
      </c>
      <c r="L15" t="n">
        <v>0.7</v>
      </c>
      <c r="M15" t="n">
        <v>1.9</v>
      </c>
      <c r="N15" t="inlineStr">
        <is>
          <t>2020-02</t>
        </is>
      </c>
      <c r="O15" t="n">
        <v>36</v>
      </c>
    </row>
    <row r="16">
      <c r="A16" t="inlineStr">
        <is>
          <t>疫後通脹</t>
        </is>
      </c>
      <c r="B16" t="inlineStr">
        <is>
          <t>2022-03</t>
        </is>
      </c>
      <c r="C16" t="inlineStr">
        <is>
          <t>2023-07</t>
        </is>
      </c>
      <c r="D16" t="n">
        <v>0.1</v>
      </c>
      <c r="E16" t="n">
        <v>5.4</v>
      </c>
      <c r="F16" s="7" t="n">
        <v>0.04915936316363179</v>
      </c>
      <c r="G16" s="7" t="n">
        <v>-0.06050147145368878</v>
      </c>
      <c r="H16" s="7" t="n">
        <v>-0.209</v>
      </c>
      <c r="I16" s="7" t="n">
        <v>0.24086031397005</v>
      </c>
      <c r="J16" s="7" t="n">
        <v>-0.08599999999999999</v>
      </c>
      <c r="K16" s="7" t="n">
        <v>-0.169918963002102</v>
      </c>
      <c r="L16" t="n">
        <v>8.5</v>
      </c>
      <c r="M16" t="n">
        <v>3.2</v>
      </c>
      <c r="N16" t="inlineStr">
        <is>
          <t>—</t>
        </is>
      </c>
      <c r="O16" t="n">
        <v>16</v>
      </c>
    </row>
    <row r="17">
      <c r="A17" t="inlineStr">
        <is>
          <t>荷姆茲油震 (華殊)</t>
        </is>
      </c>
      <c r="B17" t="inlineStr">
        <is>
          <t>2026-09</t>
        </is>
      </c>
      <c r="C17" t="inlineStr">
        <is>
          <t>進行中</t>
        </is>
      </c>
      <c r="D17" t="n">
        <v>3.6</v>
      </c>
      <c r="E17" t="n">
        <v>3.9</v>
      </c>
      <c r="F17" s="7" t="n">
        <v>-0.002561740970607573</v>
      </c>
      <c r="K17" s="7" t="n">
        <v>0.1037261968953089</v>
      </c>
      <c r="L17" t="n">
        <v>3.4</v>
      </c>
      <c r="M17" t="n">
        <v>3.4</v>
      </c>
      <c r="N17" t="inlineStr">
        <is>
          <t>—</t>
        </is>
      </c>
      <c r="O17" t="n">
        <v>1</v>
      </c>
    </row>
    <row r="18">
      <c r="A18" s="6" t="inlineStr">
        <is>
          <t>中位數（已完結周期）</t>
        </is>
      </c>
      <c r="F18" s="7">
        <f>MEDIAN(F5:F16)</f>
        <v/>
      </c>
      <c r="G18" s="7">
        <f>MEDIAN(G5:G16)</f>
        <v/>
      </c>
      <c r="H18" s="7">
        <f>MEDIAN(H5:H16)</f>
        <v/>
      </c>
      <c r="I18" s="7">
        <f>MEDIAN(I5:I16)</f>
        <v/>
      </c>
      <c r="J18" s="7">
        <f>MEDIAN(J5:J16)</f>
        <v/>
      </c>
      <c r="K18" s="7">
        <f>MEDIAN(K5:K16)</f>
        <v/>
      </c>
      <c r="O18">
        <f>MEDIAN(O5:O16)</f>
        <v/>
      </c>
    </row>
    <row r="19" ht="32" customHeight="1">
      <c r="A19" s="4" t="inlineStr">
        <is>
          <t>而家：2026-09 首次加息，由 3.5–3.75% 起步；起點 CPI 3.4%、油價 12 個月 +42% —— 起點通脹同油價動量最似 1977-01、1987-01、1999-06；13 個周期中 9 個喺最後加息後 24 個月內衰退</t>
        </is>
      </c>
    </row>
    <row r="21">
      <c r="A21" s="6" t="inlineStr">
        <is>
          <t>② 政治周期：中期選舉年（總統第 2／第 6 年）</t>
        </is>
      </c>
    </row>
    <row r="22">
      <c r="A22" s="5" t="inlineStr">
        <is>
          <t>年份</t>
        </is>
      </c>
      <c r="B22" s="5" t="inlineStr">
        <is>
          <t>總統</t>
        </is>
      </c>
      <c r="C22" s="5" t="inlineStr">
        <is>
          <t>黨</t>
        </is>
      </c>
      <c r="D22" s="5" t="inlineStr">
        <is>
          <t>年內最大回撤（月線）</t>
        </is>
      </c>
      <c r="E22" s="5" t="inlineStr">
        <is>
          <t>低位月</t>
        </is>
      </c>
      <c r="F22" s="5" t="inlineStr">
        <is>
          <t>全年標普</t>
        </is>
      </c>
      <c r="G22" s="5" t="inlineStr">
        <is>
          <t>低位起 12 個月</t>
        </is>
      </c>
      <c r="H22" s="5" t="inlineStr">
        <is>
          <t>年底油價 12 個月變化 %</t>
        </is>
      </c>
      <c r="I22" s="5" t="inlineStr">
        <is>
          <t>年內有加息周期</t>
        </is>
      </c>
    </row>
    <row r="23">
      <c r="A23" t="n">
        <v>1954</v>
      </c>
      <c r="B23" t="inlineStr">
        <is>
          <t>艾森豪</t>
        </is>
      </c>
      <c r="C23" t="inlineStr">
        <is>
          <t>R</t>
        </is>
      </c>
      <c r="D23" s="7" t="n">
        <v>-0.034</v>
      </c>
      <c r="E23" t="inlineStr">
        <is>
          <t>1954-08</t>
        </is>
      </c>
      <c r="F23" s="7" t="n">
        <v>0.3796012269938649</v>
      </c>
      <c r="G23" s="7" t="n">
        <v>0.3983160621761659</v>
      </c>
      <c r="I23" t="inlineStr">
        <is>
          <t>否</t>
        </is>
      </c>
    </row>
    <row r="24">
      <c r="A24" t="n">
        <v>1958</v>
      </c>
      <c r="B24" t="inlineStr">
        <is>
          <t>艾森豪</t>
        </is>
      </c>
      <c r="C24" t="inlineStr">
        <is>
          <t>R</t>
        </is>
      </c>
      <c r="D24" s="7" t="n">
        <v>-0.021</v>
      </c>
      <c r="E24" t="inlineStr">
        <is>
          <t>1958-02</t>
        </is>
      </c>
      <c r="F24" s="7" t="n">
        <v>0.3805951487871968</v>
      </c>
      <c r="G24" s="7" t="n">
        <v>0.3287769784172661</v>
      </c>
      <c r="I24" t="inlineStr">
        <is>
          <t>否</t>
        </is>
      </c>
    </row>
    <row r="25">
      <c r="A25" t="n">
        <v>1962</v>
      </c>
      <c r="B25" t="inlineStr">
        <is>
          <t>甘迺迪</t>
        </is>
      </c>
      <c r="C25" t="inlineStr">
        <is>
          <t>D</t>
        </is>
      </c>
      <c r="D25" s="7" t="n">
        <v>-0.235</v>
      </c>
      <c r="E25" t="inlineStr">
        <is>
          <t>1962-06</t>
        </is>
      </c>
      <c r="F25" s="7" t="n">
        <v>-0.1180992313067785</v>
      </c>
      <c r="G25" s="7" t="n">
        <v>0.1633406003689419</v>
      </c>
      <c r="H25" t="n">
        <v>-0.5</v>
      </c>
      <c r="I25" t="inlineStr">
        <is>
          <t>否</t>
        </is>
      </c>
    </row>
    <row r="26">
      <c r="A26" t="n">
        <v>1966</v>
      </c>
      <c r="B26" t="inlineStr">
        <is>
          <t>詹森</t>
        </is>
      </c>
      <c r="C26" t="inlineStr">
        <is>
          <t>D</t>
        </is>
      </c>
      <c r="D26" s="7" t="n">
        <v>-0.176</v>
      </c>
      <c r="E26" t="inlineStr">
        <is>
          <t>1966-09</t>
        </is>
      </c>
      <c r="F26" s="7" t="n">
        <v>-0.1309098777453208</v>
      </c>
      <c r="G26" s="7" t="n">
        <v>0.2543450064850843</v>
      </c>
      <c r="H26" t="n">
        <v>-0.5</v>
      </c>
      <c r="I26" t="inlineStr">
        <is>
          <t>是</t>
        </is>
      </c>
    </row>
    <row r="27">
      <c r="A27" t="n">
        <v>1970</v>
      </c>
      <c r="B27" t="inlineStr">
        <is>
          <t>尼克遜</t>
        </is>
      </c>
      <c r="C27" t="inlineStr">
        <is>
          <t>R</t>
        </is>
      </c>
      <c r="D27" s="7" t="n">
        <v>-0.21</v>
      </c>
      <c r="E27" t="inlineStr">
        <is>
          <t>1970-06</t>
        </is>
      </c>
      <c r="F27" s="7" t="n">
        <v>0.0009776232891591796</v>
      </c>
      <c r="G27" s="7" t="n">
        <v>0.2893533638145005</v>
      </c>
      <c r="H27" t="n">
        <v>16.2</v>
      </c>
      <c r="I27" t="inlineStr">
        <is>
          <t>否</t>
        </is>
      </c>
    </row>
    <row r="28">
      <c r="A28" t="n">
        <v>1974</v>
      </c>
      <c r="B28" t="inlineStr">
        <is>
          <t>尼克遜</t>
        </is>
      </c>
      <c r="C28" t="inlineStr">
        <is>
          <t>R</t>
        </is>
      </c>
      <c r="D28" s="7" t="n">
        <v>-0.349</v>
      </c>
      <c r="E28" t="inlineStr">
        <is>
          <t>1974-09</t>
        </is>
      </c>
      <c r="F28" s="7" t="n">
        <v>-0.2971809328549462</v>
      </c>
      <c r="G28" s="7" t="n">
        <v>0.1624393624393623</v>
      </c>
      <c r="H28" t="n">
        <v>26.5</v>
      </c>
      <c r="I28" t="inlineStr">
        <is>
          <t>是</t>
        </is>
      </c>
    </row>
    <row r="29">
      <c r="A29" t="n">
        <v>1978</v>
      </c>
      <c r="B29" t="inlineStr">
        <is>
          <t>卡特</t>
        </is>
      </c>
      <c r="C29" t="inlineStr">
        <is>
          <t>D</t>
        </is>
      </c>
      <c r="D29" s="7" t="n">
        <v>-0.098</v>
      </c>
      <c r="E29" t="inlineStr">
        <is>
          <t>1978-10</t>
        </is>
      </c>
      <c r="F29" s="7" t="n">
        <v>0.01062039957939009</v>
      </c>
      <c r="G29" s="7" t="n">
        <v>-0.007021650087770781</v>
      </c>
      <c r="H29" t="n">
        <v>3.1</v>
      </c>
      <c r="I29" t="inlineStr">
        <is>
          <t>是</t>
        </is>
      </c>
    </row>
    <row r="30">
      <c r="A30" t="n">
        <v>1982</v>
      </c>
      <c r="B30" t="inlineStr">
        <is>
          <t>列根</t>
        </is>
      </c>
      <c r="C30" t="inlineStr">
        <is>
          <t>R</t>
        </is>
      </c>
      <c r="D30" s="7" t="n">
        <v>-0.126</v>
      </c>
      <c r="E30" t="inlineStr">
        <is>
          <t>1982-07</t>
        </is>
      </c>
      <c r="F30" s="7" t="n">
        <v>0.1476132190942472</v>
      </c>
      <c r="G30" s="7" t="n">
        <v>0.4830763616458353</v>
      </c>
      <c r="H30" t="n">
        <v>-11.3</v>
      </c>
      <c r="I30" t="inlineStr">
        <is>
          <t>否</t>
        </is>
      </c>
    </row>
    <row r="31">
      <c r="A31" t="n">
        <v>1986</v>
      </c>
      <c r="B31" t="inlineStr">
        <is>
          <t>列根</t>
        </is>
      </c>
      <c r="C31" t="inlineStr">
        <is>
          <t>R</t>
        </is>
      </c>
      <c r="D31" s="7" t="n">
        <v>-0.08500000000000001</v>
      </c>
      <c r="E31" t="inlineStr">
        <is>
          <t>1986-09</t>
        </is>
      </c>
      <c r="F31" s="7" t="n">
        <v>0.1462040893600909</v>
      </c>
      <c r="G31" s="7" t="n">
        <v>0.2724073854426126</v>
      </c>
      <c r="H31" t="n">
        <v>-49</v>
      </c>
      <c r="I31" t="inlineStr">
        <is>
          <t>否</t>
        </is>
      </c>
    </row>
    <row r="32">
      <c r="A32" t="n">
        <v>1990</v>
      </c>
      <c r="B32" t="inlineStr">
        <is>
          <t>老布殊</t>
        </is>
      </c>
      <c r="C32" t="inlineStr">
        <is>
          <t>R</t>
        </is>
      </c>
      <c r="D32" s="7" t="n">
        <v>-0.158</v>
      </c>
      <c r="E32" t="inlineStr">
        <is>
          <t>1990-10</t>
        </is>
      </c>
      <c r="F32" s="7" t="n">
        <v>-0.06559139784946222</v>
      </c>
      <c r="G32" s="7" t="n">
        <v>0.2823068126123183</v>
      </c>
      <c r="H32" t="n">
        <v>25.9</v>
      </c>
      <c r="I32" t="inlineStr">
        <is>
          <t>否</t>
        </is>
      </c>
    </row>
    <row r="33">
      <c r="A33" t="n">
        <v>1994</v>
      </c>
      <c r="B33" t="inlineStr">
        <is>
          <t>克林頓</t>
        </is>
      </c>
      <c r="C33" t="inlineStr">
        <is>
          <t>D</t>
        </is>
      </c>
      <c r="D33" s="7" t="n">
        <v>-0.078</v>
      </c>
      <c r="E33" t="inlineStr">
        <is>
          <t>1994-06</t>
        </is>
      </c>
      <c r="F33" s="7" t="n">
        <v>-0.01539286097116521</v>
      </c>
      <c r="G33" s="7" t="n">
        <v>0.1933187294633079</v>
      </c>
      <c r="H33" t="n">
        <v>16.2</v>
      </c>
      <c r="I33" t="inlineStr">
        <is>
          <t>是</t>
        </is>
      </c>
    </row>
    <row r="34">
      <c r="A34" t="n">
        <v>1998</v>
      </c>
      <c r="B34" t="inlineStr">
        <is>
          <t>克林頓</t>
        </is>
      </c>
      <c r="C34" t="inlineStr">
        <is>
          <t>D</t>
        </is>
      </c>
      <c r="D34" s="7" t="n">
        <v>-0.156</v>
      </c>
      <c r="E34" t="inlineStr">
        <is>
          <t>1998-08</t>
        </is>
      </c>
      <c r="F34" s="7" t="n">
        <v>0.2666859021258619</v>
      </c>
      <c r="G34" s="7" t="n">
        <v>0.1782326643882677</v>
      </c>
      <c r="H34" t="n">
        <v>-48</v>
      </c>
      <c r="I34" t="inlineStr">
        <is>
          <t>否</t>
        </is>
      </c>
    </row>
    <row r="35">
      <c r="A35" t="n">
        <v>2002</v>
      </c>
      <c r="B35" t="inlineStr">
        <is>
          <t>小布殊</t>
        </is>
      </c>
      <c r="C35" t="inlineStr">
        <is>
          <t>R</t>
        </is>
      </c>
      <c r="D35" s="7" t="n">
        <v>-0.29</v>
      </c>
      <c r="E35" t="inlineStr">
        <is>
          <t>2002-09</t>
        </is>
      </c>
      <c r="F35" s="7" t="n">
        <v>-0.2336596752839523</v>
      </c>
      <c r="G35" s="7" t="n">
        <v>0.08722040892071559</v>
      </c>
      <c r="H35" t="n">
        <v>41.7</v>
      </c>
      <c r="I35" t="inlineStr">
        <is>
          <t>否</t>
        </is>
      </c>
    </row>
    <row r="36">
      <c r="A36" t="n">
        <v>2006</v>
      </c>
      <c r="B36" t="inlineStr">
        <is>
          <t>小布殊</t>
        </is>
      </c>
      <c r="C36" t="inlineStr">
        <is>
          <t>R</t>
        </is>
      </c>
      <c r="D36" s="7" t="n">
        <v>-0.031</v>
      </c>
      <c r="E36" t="inlineStr">
        <is>
          <t>2006-05</t>
        </is>
      </c>
      <c r="F36" s="7" t="n">
        <v>0.1361943138213075</v>
      </c>
      <c r="G36" s="7" t="n">
        <v>0.167868397158575</v>
      </c>
      <c r="H36" t="n">
        <v>4.3</v>
      </c>
      <c r="I36" t="inlineStr">
        <is>
          <t>是</t>
        </is>
      </c>
    </row>
    <row r="37">
      <c r="A37" t="n">
        <v>2010</v>
      </c>
      <c r="B37" t="inlineStr">
        <is>
          <t>奧巴馬</t>
        </is>
      </c>
      <c r="C37" t="inlineStr">
        <is>
          <t>D</t>
        </is>
      </c>
      <c r="D37" s="7" t="n">
        <v>-0.131</v>
      </c>
      <c r="E37" t="inlineStr">
        <is>
          <t>2010-06</t>
        </is>
      </c>
      <c r="F37" s="7" t="n">
        <v>0.1278271007084568</v>
      </c>
      <c r="G37" s="7" t="n">
        <v>0.2122525036487639</v>
      </c>
      <c r="H37" t="n">
        <v>18</v>
      </c>
      <c r="I37" t="inlineStr">
        <is>
          <t>否</t>
        </is>
      </c>
    </row>
    <row r="38">
      <c r="A38" t="n">
        <v>2014</v>
      </c>
      <c r="B38" t="inlineStr">
        <is>
          <t>奧巴馬</t>
        </is>
      </c>
      <c r="C38" t="inlineStr">
        <is>
          <t>D</t>
        </is>
      </c>
      <c r="D38" s="7" t="n">
        <v>-0.036</v>
      </c>
      <c r="E38" t="inlineStr">
        <is>
          <t>2014-01</t>
        </is>
      </c>
      <c r="F38" s="7" t="n">
        <v>0.1139063277716461</v>
      </c>
      <c r="G38" s="7" t="n">
        <v>0.0793297842411651</v>
      </c>
      <c r="H38" t="n">
        <v>-50.2</v>
      </c>
      <c r="I38" t="inlineStr">
        <is>
          <t>否</t>
        </is>
      </c>
    </row>
    <row r="39">
      <c r="A39" t="n">
        <v>2018</v>
      </c>
      <c r="B39" t="inlineStr">
        <is>
          <t>特朗普</t>
        </is>
      </c>
      <c r="C39" t="inlineStr">
        <is>
          <t>R</t>
        </is>
      </c>
      <c r="D39" s="7" t="n">
        <v>-0.14</v>
      </c>
      <c r="E39" t="inlineStr">
        <is>
          <t>2018-12</t>
        </is>
      </c>
      <c r="F39" s="7" t="n">
        <v>-0.06237259501675274</v>
      </c>
      <c r="G39" s="7" t="n">
        <v>0.1705004101377963</v>
      </c>
      <c r="H39" t="n">
        <v>-15.6</v>
      </c>
      <c r="I39" t="inlineStr">
        <is>
          <t>是</t>
        </is>
      </c>
    </row>
    <row r="40">
      <c r="A40" t="n">
        <v>2022</v>
      </c>
      <c r="B40" t="inlineStr">
        <is>
          <t>拜登</t>
        </is>
      </c>
      <c r="C40" t="inlineStr">
        <is>
          <t>D</t>
        </is>
      </c>
      <c r="D40" s="7" t="n">
        <v>-0.248</v>
      </c>
      <c r="E40" t="inlineStr">
        <is>
          <t>2022-09</t>
        </is>
      </c>
      <c r="F40" s="7" t="n">
        <v>-0.1944282761277049</v>
      </c>
      <c r="G40" s="7" t="n">
        <v>0.08420981036662445</v>
      </c>
      <c r="H40" t="n">
        <v>6.4</v>
      </c>
      <c r="I40" t="inlineStr">
        <is>
          <t>是</t>
        </is>
      </c>
    </row>
    <row r="41">
      <c r="A41" t="n">
        <v>2026</v>
      </c>
      <c r="B41" t="inlineStr">
        <is>
          <t>特朗普</t>
        </is>
      </c>
      <c r="C41" t="inlineStr">
        <is>
          <t>R</t>
        </is>
      </c>
      <c r="D41" s="7" t="n">
        <v>-0.059</v>
      </c>
      <c r="E41" t="inlineStr">
        <is>
          <t>2026-03</t>
        </is>
      </c>
      <c r="F41" s="7" t="n">
        <v>0.1199255277189395</v>
      </c>
      <c r="H41" t="n">
        <v>41.9</v>
      </c>
      <c r="I41" t="inlineStr">
        <is>
          <t>是</t>
        </is>
      </c>
      <c r="J41" t="inlineStr">
        <is>
          <t>年內（至 9 月）</t>
        </is>
      </c>
    </row>
    <row r="42">
      <c r="A42" s="6" t="inlineStr">
        <is>
          <t>中位數（1954–2022）</t>
        </is>
      </c>
      <c r="D42" s="7">
        <f>MEDIAN(D23:D40)</f>
        <v/>
      </c>
      <c r="F42" s="7">
        <f>MEDIAN(F23:F40)</f>
        <v/>
      </c>
      <c r="G42" s="7">
        <f>MEDIAN(G23:G40)</f>
        <v/>
      </c>
      <c r="H42">
        <f>COUNTIF(G23:G40,"&gt;0")&amp;"/"&amp;COUNT(G23:G40)&amp;" 次低位起 12 個月上升"</f>
        <v/>
      </c>
    </row>
    <row r="43" ht="32" customHeight="1">
      <c r="A43" s="4" t="inlineStr">
        <is>
          <t>而家：2026 中期年至 9 月最大回撤只係個位數 —— 歷來最淺之一（同 1958、2006 相若）；劇本係 Q4 選舉前後出低位、之後 12 個月上升，但 2006 之後嘅 2007-10 頂同 2018 嘅 Q4 −20% 都提醒：淺回撤嘅中期年，風險會推遲而唔係消失</t>
        </is>
      </c>
    </row>
    <row r="45">
      <c r="A45" s="6" t="inlineStr">
        <is>
          <t>③ 技術革命／產業周期</t>
        </is>
      </c>
    </row>
    <row r="46">
      <c r="A46" s="5" t="inlineStr">
        <is>
          <t>浪潮</t>
        </is>
      </c>
      <c r="B46" s="5" t="inlineStr">
        <is>
          <t>起</t>
        </is>
      </c>
      <c r="C46" s="5" t="inlineStr">
        <is>
          <t>終</t>
        </is>
      </c>
      <c r="D46" s="5" t="inlineStr">
        <is>
          <t>領漲</t>
        </is>
      </c>
      <c r="E46" s="5" t="inlineStr">
        <is>
          <t>標普（浪內）</t>
        </is>
      </c>
      <c r="F46" s="5" t="inlineStr">
        <is>
          <t>納指（浪內）</t>
        </is>
      </c>
      <c r="G46" s="5" t="inlineStr">
        <is>
          <t>之後爆破期</t>
        </is>
      </c>
      <c r="H46" s="5" t="inlineStr">
        <is>
          <t>爆破期標普</t>
        </is>
      </c>
      <c r="I46" s="5" t="inlineStr">
        <is>
          <t>爆破期納指</t>
        </is>
      </c>
    </row>
    <row r="47">
      <c r="A47" t="inlineStr">
        <is>
          <t>電子股狂熱 (-tronics)</t>
        </is>
      </c>
      <c r="B47" t="inlineStr">
        <is>
          <t>1958-01</t>
        </is>
      </c>
      <c r="C47" t="inlineStr">
        <is>
          <t>1962-05</t>
        </is>
      </c>
      <c r="D47" t="inlineStr">
        <is>
          <t>半導體初創、IBM</t>
        </is>
      </c>
      <c r="E47" s="7" t="n">
        <v>0.4911227806951737</v>
      </c>
      <c r="G47" t="inlineStr">
        <is>
          <t>—</t>
        </is>
      </c>
    </row>
    <row r="48">
      <c r="A48" t="inlineStr">
        <is>
          <t>大型電腦／漂亮 50</t>
        </is>
      </c>
      <c r="B48" t="inlineStr">
        <is>
          <t>1968-01</t>
        </is>
      </c>
      <c r="C48" t="inlineStr">
        <is>
          <t>1973-01</t>
        </is>
      </c>
      <c r="D48" t="inlineStr">
        <is>
          <t>IBM、Xerox、Polaroid</t>
        </is>
      </c>
      <c r="E48" s="7" t="n">
        <v>0.2027573338861823</v>
      </c>
      <c r="G48" t="inlineStr">
        <is>
          <t>1973-01→1974-10</t>
        </is>
      </c>
      <c r="H48" s="7" t="n">
        <v>-0.373994070309191</v>
      </c>
      <c r="I48" s="7" t="n">
        <v>-0.5122261272713676</v>
      </c>
    </row>
    <row r="49">
      <c r="A49" t="inlineStr">
        <is>
          <t>個人電腦／生物科技第一浪</t>
        </is>
      </c>
      <c r="B49" t="inlineStr">
        <is>
          <t>1978-01</t>
        </is>
      </c>
      <c r="C49" t="inlineStr">
        <is>
          <t>1983-06</t>
        </is>
      </c>
      <c r="D49" t="inlineStr">
        <is>
          <t>Apple、Intel、Genentech</t>
        </is>
      </c>
      <c r="E49" s="7" t="n">
        <v>0.7627760252365929</v>
      </c>
      <c r="F49" s="7" t="n">
        <v>2.033793431699191</v>
      </c>
      <c r="G49" t="inlineStr">
        <is>
          <t>1983-06→1984-07</t>
        </is>
      </c>
      <c r="H49" s="7" t="n">
        <v>-0.07223351191575833</v>
      </c>
      <c r="I49" s="7" t="n">
        <v>-0.2559841933080687</v>
      </c>
    </row>
    <row r="50">
      <c r="A50" t="inlineStr">
        <is>
          <t>個人電腦→互聯網</t>
        </is>
      </c>
      <c r="B50" t="inlineStr">
        <is>
          <t>1991-01</t>
        </is>
      </c>
      <c r="C50" t="inlineStr">
        <is>
          <t>2000-03</t>
        </is>
      </c>
      <c r="D50" t="inlineStr">
        <is>
          <t>MSFT、INTC、CSCO、.com</t>
        </is>
      </c>
      <c r="E50" s="7" t="n">
        <v>3.538126097753013</v>
      </c>
      <c r="F50" s="7" t="n">
        <v>11.23336035313002</v>
      </c>
      <c r="G50" t="inlineStr">
        <is>
          <t>2000-03→2002-10</t>
        </is>
      </c>
      <c r="H50" s="7" t="n">
        <v>-0.3517659284846534</v>
      </c>
      <c r="I50" s="7" t="n">
        <v>-0.716875069823111</v>
      </c>
    </row>
    <row r="51">
      <c r="A51" t="inlineStr">
        <is>
          <t>中國工業化／商品超級周期</t>
        </is>
      </c>
      <c r="B51" t="inlineStr">
        <is>
          <t>2003-01</t>
        </is>
      </c>
      <c r="C51" t="inlineStr">
        <is>
          <t>2008-06</t>
        </is>
      </c>
      <c r="D51" t="inlineStr">
        <is>
          <t>能源、原材料、新興市場</t>
        </is>
      </c>
      <c r="E51" s="7" t="n">
        <v>0.4548430360755609</v>
      </c>
      <c r="F51" s="7" t="n">
        <v>0.7169321083331461</v>
      </c>
      <c r="G51" t="inlineStr">
        <is>
          <t>—</t>
        </is>
      </c>
    </row>
    <row r="52">
      <c r="A52" t="inlineStr">
        <is>
          <t>智能手機／雲端／社交</t>
        </is>
      </c>
      <c r="B52" t="inlineStr">
        <is>
          <t>2009-03</t>
        </is>
      </c>
      <c r="C52" t="inlineStr">
        <is>
          <t>2021-11</t>
        </is>
      </c>
      <c r="D52" t="inlineStr">
        <is>
          <t>AAPL、AMZN、GOOG、FB、NFLX</t>
        </is>
      </c>
      <c r="E52" s="7" t="n">
        <v>5.212844685684746</v>
      </c>
      <c r="F52" s="7" t="n">
        <v>10.276846658538</v>
      </c>
      <c r="G52" t="inlineStr">
        <is>
          <t>2021-11→2022-10</t>
        </is>
      </c>
      <c r="H52" s="7" t="n">
        <v>-0.1592485128099855</v>
      </c>
      <c r="I52" s="7" t="n">
        <v>-0.2910134095480474</v>
      </c>
    </row>
    <row r="53">
      <c r="A53" t="inlineStr">
        <is>
          <t>生成式 AI 資本開支</t>
        </is>
      </c>
      <c r="B53" t="inlineStr">
        <is>
          <t>2022-11</t>
        </is>
      </c>
      <c r="C53" t="inlineStr">
        <is>
          <t>進行中</t>
        </is>
      </c>
      <c r="D53" t="inlineStr">
        <is>
          <t>NVDA、半導體、數據中心</t>
        </is>
      </c>
      <c r="E53" s="7" t="n">
        <v>0.9799818697410627</v>
      </c>
      <c r="F53" s="7" t="n">
        <v>1.445507080063265</v>
      </c>
      <c r="G53" t="inlineStr">
        <is>
          <t>—</t>
        </is>
      </c>
    </row>
    <row r="54" ht="32" customHeight="1">
      <c r="A54" s="4" t="inlineStr">
        <is>
          <t>而家：生成式 AI 資本開支浪 2022-11 起計第 47 個月；1991–2000 互聯網浪聯儲 1999-06 開始加息時納指再升 11 個月先見頂（+80%），1983、2000、2021 三次爆破都係加息周期開始後 6–18 個月</t>
        </is>
      </c>
    </row>
    <row r="56">
      <c r="A56" s="6" t="inlineStr">
        <is>
          <t>④ 黑天鵝／地緣</t>
        </is>
      </c>
    </row>
    <row r="57">
      <c r="A57" s="5" t="inlineStr">
        <is>
          <t>月份</t>
        </is>
      </c>
      <c r="B57" s="5" t="inlineStr">
        <is>
          <t>事件</t>
        </is>
      </c>
      <c r="C57" s="5" t="inlineStr">
        <is>
          <t>類型</t>
        </is>
      </c>
      <c r="D57" s="5" t="inlineStr">
        <is>
          <t>之後 3 個月內標普最大跌幅（對前月）</t>
        </is>
      </c>
      <c r="E57" s="5" t="inlineStr">
        <is>
          <t>低位月</t>
        </is>
      </c>
      <c r="F57" s="5" t="inlineStr">
        <is>
          <t>事件後 12 個月標普</t>
        </is>
      </c>
      <c r="G57" s="5" t="inlineStr">
        <is>
          <t>油價 事件前 1 個月→後 6 個月</t>
        </is>
      </c>
    </row>
    <row r="58">
      <c r="A58" t="inlineStr">
        <is>
          <t>1962-10</t>
        </is>
      </c>
      <c r="B58" t="inlineStr">
        <is>
          <t>古巴導彈危機</t>
        </is>
      </c>
      <c r="C58" t="inlineStr">
        <is>
          <t>地緣</t>
        </is>
      </c>
      <c r="D58" s="7" t="n">
        <v>0.004</v>
      </c>
      <c r="E58" t="inlineStr">
        <is>
          <t>1962-10</t>
        </is>
      </c>
      <c r="F58" s="7" t="n">
        <v>0.3152656833126</v>
      </c>
      <c r="G58" s="7" t="n">
        <v>-0.003575379953489222</v>
      </c>
    </row>
    <row r="59">
      <c r="A59" t="inlineStr">
        <is>
          <t>1967-06</t>
        </is>
      </c>
      <c r="B59" t="inlineStr">
        <is>
          <t>六日戰爭</t>
        </is>
      </c>
      <c r="C59" t="inlineStr">
        <is>
          <t>中東</t>
        </is>
      </c>
      <c r="D59" s="7" t="n">
        <v>0.018</v>
      </c>
      <c r="E59" t="inlineStr">
        <is>
          <t>1967-06</t>
        </is>
      </c>
      <c r="F59" s="7" t="n">
        <v>0.1178715761113607</v>
      </c>
      <c r="G59" s="7" t="n">
        <v>-0.00361962253303949</v>
      </c>
    </row>
    <row r="60">
      <c r="A60" t="inlineStr">
        <is>
          <t>1971-08</t>
        </is>
      </c>
      <c r="B60" t="inlineStr">
        <is>
          <t>尼克遜震盪：脫金本位＋10% 進口附加費</t>
        </is>
      </c>
      <c r="C60" t="inlineStr">
        <is>
          <t>政策</t>
        </is>
      </c>
      <c r="D60" s="7" t="n">
        <v>-0.017</v>
      </c>
      <c r="E60" t="inlineStr">
        <is>
          <t>1971-11</t>
        </is>
      </c>
      <c r="F60" s="7" t="n">
        <v>0.1622724419334589</v>
      </c>
      <c r="G60" s="7" t="n">
        <v>0.08686737061136851</v>
      </c>
    </row>
    <row r="61">
      <c r="A61" t="inlineStr">
        <is>
          <t>1973-10</t>
        </is>
      </c>
      <c r="B61" t="inlineStr">
        <is>
          <t>贖罪日戰爭／阿拉伯禁運</t>
        </is>
      </c>
      <c r="C61" t="inlineStr">
        <is>
          <t>中東油震</t>
        </is>
      </c>
      <c r="D61" s="7" t="n">
        <v>-0.115</v>
      </c>
      <c r="E61" t="inlineStr">
        <is>
          <t>1974-04</t>
        </is>
      </c>
      <c r="F61" s="7" t="n">
        <v>-0.3184543023148575</v>
      </c>
      <c r="G61" s="7" t="n">
        <v>2.897939002960672</v>
      </c>
    </row>
    <row r="62">
      <c r="A62" t="inlineStr">
        <is>
          <t>1979-01</t>
        </is>
      </c>
      <c r="B62" t="inlineStr">
        <is>
          <t>伊朗革命</t>
        </is>
      </c>
      <c r="C62" t="inlineStr">
        <is>
          <t>中東油震</t>
        </is>
      </c>
      <c r="D62" s="7" t="n">
        <v>0.002</v>
      </c>
      <c r="E62" t="inlineStr">
        <is>
          <t>1979-02</t>
        </is>
      </c>
      <c r="F62" s="7" t="n">
        <v>0.1878056393715535</v>
      </c>
      <c r="G62" s="7" t="n">
        <v>0.4770307823247011</v>
      </c>
    </row>
    <row r="63">
      <c r="A63" t="inlineStr">
        <is>
          <t>1979-12</t>
        </is>
      </c>
      <c r="B63" t="inlineStr">
        <is>
          <t>蘇聯入侵阿富汗</t>
        </is>
      </c>
      <c r="C63" t="inlineStr">
        <is>
          <t>地緣</t>
        </is>
      </c>
      <c r="D63" s="7" t="n">
        <v>-0.038</v>
      </c>
      <c r="E63" t="inlineStr">
        <is>
          <t>1980-03</t>
        </is>
      </c>
      <c r="F63" s="7" t="n">
        <v>0.2788244159758855</v>
      </c>
      <c r="G63" s="7" t="n">
        <v>0.3903397245157765</v>
      </c>
    </row>
    <row r="64">
      <c r="A64" t="inlineStr">
        <is>
          <t>1980-09</t>
        </is>
      </c>
      <c r="B64" t="inlineStr">
        <is>
          <t>兩伊戰爭</t>
        </is>
      </c>
      <c r="C64" t="inlineStr">
        <is>
          <t>中東油震</t>
        </is>
      </c>
      <c r="D64" s="7" t="n">
        <v>0.025</v>
      </c>
      <c r="E64" t="inlineStr">
        <is>
          <t>1980-09</t>
        </is>
      </c>
      <c r="F64" s="7" t="n">
        <v>-0.05066187285504153</v>
      </c>
      <c r="G64" s="7" t="n">
        <v>0.05170293258864334</v>
      </c>
    </row>
    <row r="65">
      <c r="A65" t="inlineStr">
        <is>
          <t>1987-10</t>
        </is>
      </c>
      <c r="B65" t="inlineStr">
        <is>
          <t>黑色星期一</t>
        </is>
      </c>
      <c r="C65" t="inlineStr">
        <is>
          <t>市場</t>
        </is>
      </c>
      <c r="D65" s="7" t="n">
        <v>-0.284</v>
      </c>
      <c r="E65" t="inlineStr">
        <is>
          <t>1987-11</t>
        </is>
      </c>
      <c r="F65" s="7" t="n">
        <v>-0.1331759003200447</v>
      </c>
      <c r="G65" s="7" t="n">
        <v>-0.1205483787775773</v>
      </c>
    </row>
    <row r="66">
      <c r="A66" t="inlineStr">
        <is>
          <t>1990-08</t>
        </is>
      </c>
      <c r="B66" t="inlineStr">
        <is>
          <t>伊拉克入侵科威特</t>
        </is>
      </c>
      <c r="C66" t="inlineStr">
        <is>
          <t>中東油震</t>
        </is>
      </c>
      <c r="D66" s="7" t="n">
        <v>-0.146</v>
      </c>
      <c r="E66" t="inlineStr">
        <is>
          <t>1990-10</t>
        </is>
      </c>
      <c r="F66" s="7" t="n">
        <v>0.1102906078899342</v>
      </c>
      <c r="G66" s="7" t="n">
        <v>0.2265473474044495</v>
      </c>
    </row>
    <row r="67">
      <c r="A67" t="inlineStr">
        <is>
          <t>1997-07</t>
        </is>
      </c>
      <c r="B67" t="inlineStr">
        <is>
          <t>亞洲金融風暴</t>
        </is>
      </c>
      <c r="C67" t="inlineStr">
        <is>
          <t>金融</t>
        </is>
      </c>
      <c r="D67" s="7" t="n">
        <v>0.016</v>
      </c>
      <c r="E67" t="inlineStr">
        <is>
          <t>1997-08</t>
        </is>
      </c>
      <c r="F67" s="7" t="n">
        <v>0.266093499333439</v>
      </c>
      <c r="G67" s="7" t="n">
        <v>-0.2015771565201399</v>
      </c>
    </row>
    <row r="68">
      <c r="A68" t="inlineStr">
        <is>
          <t>1998-08</t>
        </is>
      </c>
      <c r="B68" t="inlineStr">
        <is>
          <t>俄羅斯違約／LTCM</t>
        </is>
      </c>
      <c r="C68" t="inlineStr">
        <is>
          <t>金融</t>
        </is>
      </c>
      <c r="D68" s="7" t="n">
        <v>-0.146</v>
      </c>
      <c r="E68" t="inlineStr">
        <is>
          <t>1998-08</t>
        </is>
      </c>
      <c r="F68" s="7" t="n">
        <v>0.1782326643882677</v>
      </c>
      <c r="G68" s="7" t="n">
        <v>-0.1230511019831279</v>
      </c>
    </row>
    <row r="69">
      <c r="A69" t="inlineStr">
        <is>
          <t>2001-09</t>
        </is>
      </c>
      <c r="B69" t="inlineStr">
        <is>
          <t>911</t>
        </is>
      </c>
      <c r="C69" t="inlineStr">
        <is>
          <t>地緣</t>
        </is>
      </c>
      <c r="D69" s="7" t="n">
        <v>-0.08199999999999999</v>
      </c>
      <c r="E69" t="inlineStr">
        <is>
          <t>2001-09</t>
        </is>
      </c>
      <c r="F69" s="7" t="n">
        <v>-0.2807918276610385</v>
      </c>
      <c r="G69" s="7" t="n">
        <v>-0.06965759768558322</v>
      </c>
    </row>
    <row r="70">
      <c r="A70" t="inlineStr">
        <is>
          <t>2003-03</t>
        </is>
      </c>
      <c r="B70" t="inlineStr">
        <is>
          <t>伊拉克戰爭</t>
        </is>
      </c>
      <c r="C70" t="inlineStr">
        <is>
          <t>中東</t>
        </is>
      </c>
      <c r="D70" s="7" t="n">
        <v>0.008</v>
      </c>
      <c r="E70" t="inlineStr">
        <is>
          <t>2003-03</t>
        </is>
      </c>
      <c r="F70" s="7" t="n">
        <v>0.3388931819532783</v>
      </c>
      <c r="G70" s="7" t="n">
        <v>-0.1391676082227358</v>
      </c>
    </row>
    <row r="71">
      <c r="A71" t="inlineStr">
        <is>
          <t>2008-09</t>
        </is>
      </c>
      <c r="B71" t="inlineStr">
        <is>
          <t>雷曼</t>
        </is>
      </c>
      <c r="C71" t="inlineStr">
        <is>
          <t>金融</t>
        </is>
      </c>
      <c r="D71" s="7" t="n">
        <v>-0.301</v>
      </c>
      <c r="E71" t="inlineStr">
        <is>
          <t>2009-02</t>
        </is>
      </c>
      <c r="F71" s="7" t="n">
        <v>-0.1759781108954421</v>
      </c>
      <c r="G71" s="7" t="n">
        <v>-0.640558115440194</v>
      </c>
    </row>
    <row r="72">
      <c r="A72" t="inlineStr">
        <is>
          <t>2011-02</t>
        </is>
      </c>
      <c r="B72" t="inlineStr">
        <is>
          <t>阿拉伯之春／利比亞</t>
        </is>
      </c>
      <c r="C72" t="inlineStr">
        <is>
          <t>中東油震</t>
        </is>
      </c>
      <c r="D72" s="7" t="n">
        <v>0.031</v>
      </c>
      <c r="E72" t="inlineStr">
        <is>
          <t>2011-08</t>
        </is>
      </c>
      <c r="F72" s="7" t="n">
        <v>0.0618605573352411</v>
      </c>
      <c r="G72" s="7" t="n">
        <v>-0.03155350190864858</v>
      </c>
    </row>
    <row r="73">
      <c r="A73" t="inlineStr">
        <is>
          <t>2011-08</t>
        </is>
      </c>
      <c r="B73" t="inlineStr">
        <is>
          <t>美債降級</t>
        </is>
      </c>
      <c r="C73" t="inlineStr">
        <is>
          <t>政策</t>
        </is>
      </c>
      <c r="D73" s="7" t="n">
        <v>-0.124</v>
      </c>
      <c r="E73" t="inlineStr">
        <is>
          <t>2011-09</t>
        </is>
      </c>
      <c r="F73" s="7" t="n">
        <v>0.08844832389265478</v>
      </c>
      <c r="G73" s="7" t="n">
        <v>0.05673617094606231</v>
      </c>
    </row>
    <row r="74">
      <c r="A74" t="inlineStr">
        <is>
          <t>2014-11</t>
        </is>
      </c>
      <c r="B74" t="inlineStr">
        <is>
          <t>OPEC 價格戰</t>
        </is>
      </c>
      <c r="C74" t="inlineStr">
        <is>
          <t>油價</t>
        </is>
      </c>
      <c r="D74" s="7" t="n">
        <v>-0.011</v>
      </c>
      <c r="E74" t="inlineStr">
        <is>
          <t>2015-01</t>
        </is>
      </c>
      <c r="F74" s="7" t="n">
        <v>0.03090106786254054</v>
      </c>
      <c r="G74" s="7" t="n">
        <v>-0.3641906562108866</v>
      </c>
    </row>
    <row r="75">
      <c r="A75" t="inlineStr">
        <is>
          <t>2018-03</t>
        </is>
      </c>
      <c r="B75" t="inlineStr">
        <is>
          <t>中美貿易戰</t>
        </is>
      </c>
      <c r="C75" t="inlineStr">
        <is>
          <t>政策</t>
        </is>
      </c>
      <c r="D75" s="7" t="n">
        <v>-0.027</v>
      </c>
      <c r="E75" t="inlineStr">
        <is>
          <t>2018-03</t>
        </is>
      </c>
      <c r="F75" s="7" t="n">
        <v>0.04442791020705372</v>
      </c>
      <c r="G75" s="7" t="n">
        <v>0.102569550431957</v>
      </c>
    </row>
    <row r="76">
      <c r="A76" t="inlineStr">
        <is>
          <t>2019-09</t>
        </is>
      </c>
      <c r="B76" t="inlineStr">
        <is>
          <t>沙特 Abqaiq 遇襲</t>
        </is>
      </c>
      <c r="C76" t="inlineStr">
        <is>
          <t>中東</t>
        </is>
      </c>
      <c r="D76" s="7" t="n">
        <v>0.017</v>
      </c>
      <c r="E76" t="inlineStr">
        <is>
          <t>2020-03</t>
        </is>
      </c>
      <c r="F76" s="7" t="n">
        <v>0.1491699869466865</v>
      </c>
      <c r="G76" s="7" t="n">
        <v>-0.4907828240898675</v>
      </c>
    </row>
    <row r="77">
      <c r="A77" t="inlineStr">
        <is>
          <t>2020-02</t>
        </is>
      </c>
      <c r="B77" t="inlineStr">
        <is>
          <t>新冠</t>
        </is>
      </c>
      <c r="C77" t="inlineStr">
        <is>
          <t>疫情</t>
        </is>
      </c>
      <c r="D77" s="7" t="n">
        <v>-0.199</v>
      </c>
      <c r="E77" t="inlineStr">
        <is>
          <t>2020-03</t>
        </is>
      </c>
      <c r="F77" s="7" t="n">
        <v>0.1815613916515786</v>
      </c>
      <c r="G77" s="7" t="n">
        <v>-0.2921864427019066</v>
      </c>
    </row>
    <row r="78">
      <c r="A78" t="inlineStr">
        <is>
          <t>2022-02</t>
        </is>
      </c>
      <c r="B78" t="inlineStr">
        <is>
          <t>俄烏戰爭</t>
        </is>
      </c>
      <c r="C78" t="inlineStr">
        <is>
          <t>地緣油震</t>
        </is>
      </c>
      <c r="D78" s="7" t="n">
        <v>-0.08500000000000001</v>
      </c>
      <c r="E78" t="inlineStr">
        <is>
          <t>2022-06</t>
        </is>
      </c>
      <c r="F78" s="7" t="n">
        <v>-0.1207826121195695</v>
      </c>
      <c r="G78" s="7" t="n">
        <v>0.3061336299384503</v>
      </c>
    </row>
    <row r="79">
      <c r="A79" t="inlineStr">
        <is>
          <t>2023-10</t>
        </is>
      </c>
      <c r="B79" t="inlineStr">
        <is>
          <t>加沙戰爭</t>
        </is>
      </c>
      <c r="C79" t="inlineStr">
        <is>
          <t>中東</t>
        </is>
      </c>
      <c r="D79" s="7" t="n">
        <v>-0.022</v>
      </c>
      <c r="E79" t="inlineStr">
        <is>
          <t>2023-10</t>
        </is>
      </c>
      <c r="F79" s="7" t="n">
        <v>0.3305466275135145</v>
      </c>
      <c r="G79" s="7" t="n">
        <v>0.04867153488860021</v>
      </c>
    </row>
    <row r="80">
      <c r="A80" t="inlineStr">
        <is>
          <t>2025-04</t>
        </is>
      </c>
      <c r="B80" t="inlineStr">
        <is>
          <t>「解放日」關稅</t>
        </is>
      </c>
      <c r="C80" t="inlineStr">
        <is>
          <t>政策</t>
        </is>
      </c>
      <c r="D80" s="7" t="n">
        <v>-0.008</v>
      </c>
      <c r="E80" t="inlineStr">
        <is>
          <t>2025-04</t>
        </is>
      </c>
      <c r="F80" s="7" t="n">
        <v>0.2846048400330579</v>
      </c>
      <c r="G80" s="7" t="n">
        <v>-0.1487228126548868</v>
      </c>
    </row>
    <row r="81">
      <c r="A81" t="inlineStr">
        <is>
          <t>2025-06</t>
        </is>
      </c>
      <c r="B81" t="inlineStr">
        <is>
          <t>以伊 12 日戰爭</t>
        </is>
      </c>
      <c r="C81" t="inlineStr">
        <is>
          <t>中東</t>
        </is>
      </c>
      <c r="D81" s="7" t="n">
        <v>0.05</v>
      </c>
      <c r="E81" t="inlineStr">
        <is>
          <t>2025-06</t>
        </is>
      </c>
      <c r="F81" s="7" t="n">
        <v>0.2685644928703044</v>
      </c>
      <c r="G81" s="7" t="n">
        <v>-0.08757768122439447</v>
      </c>
    </row>
    <row r="82">
      <c r="A82" t="inlineStr">
        <is>
          <t>2026-02</t>
        </is>
      </c>
      <c r="B82" t="inlineStr">
        <is>
          <t>美以空襲伊朗／荷姆茲封閉</t>
        </is>
      </c>
      <c r="C82" t="inlineStr">
        <is>
          <t>中東油震</t>
        </is>
      </c>
      <c r="D82" s="7" t="n">
        <v>-0.059</v>
      </c>
      <c r="E82" t="inlineStr">
        <is>
          <t>2026-03</t>
        </is>
      </c>
      <c r="G82" s="7" t="n">
        <v>0.4472025176986012</v>
      </c>
    </row>
    <row r="83">
      <c r="A83" s="6" t="inlineStr">
        <is>
          <t>中位數（中東／油震類）</t>
        </is>
      </c>
      <c r="D83" s="7">
        <f t="array" ref="D83">MEDIAN(IF(ISNUMBER(SEARCH("油",$C$58:$C$82)),D58:D82))</f>
        <v/>
      </c>
      <c r="F83" s="7">
        <f t="array" ref="F83">MEDIAN(IF(ISNUMBER(SEARCH("油",$C$58:$C$82)),F58:F82))</f>
        <v/>
      </c>
      <c r="G83" s="7">
        <f t="array" ref="G83">MEDIAN(IF(ISNUMBER(SEARCH("油",$C$58:$C$82)),G58:G82))</f>
        <v/>
      </c>
    </row>
    <row r="84">
      <c r="A84" s="6" t="inlineStr">
        <is>
          <t>供應型油震嘅時序</t>
        </is>
      </c>
    </row>
    <row r="85">
      <c r="A85" s="5" t="inlineStr">
        <is>
          <t>衝擊月</t>
        </is>
      </c>
      <c r="B85" s="5" t="inlineStr">
        <is>
          <t>事件</t>
        </is>
      </c>
      <c r="C85" s="5" t="inlineStr">
        <is>
          <t>油價見頂月</t>
        </is>
      </c>
      <c r="D85" s="5" t="inlineStr">
        <is>
          <t>衝擊→見頂（月）</t>
        </is>
      </c>
      <c r="E85" s="5" t="inlineStr">
        <is>
          <t>油價升幅（對衝擊前月）</t>
        </is>
      </c>
      <c r="F85" s="5" t="inlineStr">
        <is>
          <t>標普低位月</t>
        </is>
      </c>
      <c r="G85" s="5" t="inlineStr">
        <is>
          <t>低位對油價頂（月，正 = 遲過油頂）</t>
        </is>
      </c>
      <c r="H85" s="5" t="inlineStr">
        <is>
          <t>標普低位對衝擊前月</t>
        </is>
      </c>
      <c r="I85" s="5" t="inlineStr">
        <is>
          <t>油價見頂時聯儲仍在加息</t>
        </is>
      </c>
    </row>
    <row r="86">
      <c r="A86" t="inlineStr">
        <is>
          <t>1973-10</t>
        </is>
      </c>
      <c r="B86" t="inlineStr">
        <is>
          <t>贖罪日戰爭／阿拉伯禁運</t>
        </is>
      </c>
      <c r="C86" t="inlineStr">
        <is>
          <t>1974-01</t>
        </is>
      </c>
      <c r="D86" t="n">
        <v>3</v>
      </c>
      <c r="E86" s="7" t="n">
        <v>2.911077276996254</v>
      </c>
      <c r="F86" t="inlineStr">
        <is>
          <t>1974-09</t>
        </is>
      </c>
      <c r="G86" t="n">
        <v>8</v>
      </c>
      <c r="H86" s="7" t="n">
        <v>-0.4139998155492023</v>
      </c>
      <c r="I86" t="inlineStr">
        <is>
          <t>是</t>
        </is>
      </c>
    </row>
    <row r="87">
      <c r="A87" t="inlineStr">
        <is>
          <t>1979-01</t>
        </is>
      </c>
      <c r="B87" t="inlineStr">
        <is>
          <t>伊朗革命</t>
        </is>
      </c>
      <c r="C87" t="inlineStr">
        <is>
          <t>1980-07</t>
        </is>
      </c>
      <c r="D87" t="n">
        <v>18</v>
      </c>
      <c r="E87" s="7" t="n">
        <v>1.615384615384616</v>
      </c>
      <c r="F87" t="inlineStr">
        <is>
          <t>1979-02</t>
        </is>
      </c>
      <c r="G87" t="n">
        <v>-17</v>
      </c>
      <c r="H87" s="7" t="n">
        <v>0.001768806575798587</v>
      </c>
      <c r="I87" t="inlineStr">
        <is>
          <t>否</t>
        </is>
      </c>
    </row>
    <row r="88">
      <c r="A88" t="inlineStr">
        <is>
          <t>1980-09</t>
        </is>
      </c>
      <c r="B88" t="inlineStr">
        <is>
          <t>兩伊戰爭</t>
        </is>
      </c>
      <c r="C88" t="inlineStr">
        <is>
          <t>1980-09</t>
        </is>
      </c>
      <c r="D88" t="n">
        <v>0</v>
      </c>
      <c r="E88" s="7" t="n">
        <v>0.04101558439110753</v>
      </c>
      <c r="F88" t="inlineStr">
        <is>
          <t>1981-09</t>
        </is>
      </c>
      <c r="G88" t="n">
        <v>12</v>
      </c>
      <c r="H88" s="7" t="n">
        <v>-0.05066187285504153</v>
      </c>
      <c r="I88" t="inlineStr">
        <is>
          <t>是</t>
        </is>
      </c>
    </row>
    <row r="89">
      <c r="A89" t="inlineStr">
        <is>
          <t>1990-08</t>
        </is>
      </c>
      <c r="B89" t="inlineStr">
        <is>
          <t>伊拉克入侵科威特</t>
        </is>
      </c>
      <c r="C89" t="inlineStr">
        <is>
          <t>1990-10</t>
        </is>
      </c>
      <c r="D89" t="n">
        <v>2</v>
      </c>
      <c r="E89" s="7" t="n">
        <v>0.9529309460395792</v>
      </c>
      <c r="F89" t="inlineStr">
        <is>
          <t>1990-10</t>
        </is>
      </c>
      <c r="G89" t="n">
        <v>0</v>
      </c>
      <c r="H89" s="7" t="n">
        <v>-0.1464270672469464</v>
      </c>
      <c r="I89" t="inlineStr">
        <is>
          <t>否</t>
        </is>
      </c>
    </row>
    <row r="90">
      <c r="A90" t="inlineStr">
        <is>
          <t>2011-02</t>
        </is>
      </c>
      <c r="B90" t="inlineStr">
        <is>
          <t>阿拉伯之春／利比亞</t>
        </is>
      </c>
      <c r="C90" t="inlineStr">
        <is>
          <t>2011-04</t>
        </is>
      </c>
      <c r="D90" t="n">
        <v>2</v>
      </c>
      <c r="E90" s="7" t="n">
        <v>0.226492204001582</v>
      </c>
      <c r="F90" t="inlineStr">
        <is>
          <t>2011-09</t>
        </is>
      </c>
      <c r="G90" t="n">
        <v>5</v>
      </c>
      <c r="H90" s="7" t="n">
        <v>-0.120284265853886</v>
      </c>
      <c r="I90" t="inlineStr">
        <is>
          <t>否</t>
        </is>
      </c>
    </row>
    <row r="91">
      <c r="A91" t="inlineStr">
        <is>
          <t>2022-02</t>
        </is>
      </c>
      <c r="B91" t="inlineStr">
        <is>
          <t>俄烏戰爭</t>
        </is>
      </c>
      <c r="C91" t="inlineStr">
        <is>
          <t>2022-05</t>
        </is>
      </c>
      <c r="D91" t="n">
        <v>3</v>
      </c>
      <c r="E91" s="7" t="n">
        <v>0.3798892463187959</v>
      </c>
      <c r="F91" t="inlineStr">
        <is>
          <t>2022-09</t>
        </is>
      </c>
      <c r="G91" t="n">
        <v>4</v>
      </c>
      <c r="H91" s="7" t="n">
        <v>-0.205939418495617</v>
      </c>
      <c r="I91" t="inlineStr">
        <is>
          <t>是</t>
        </is>
      </c>
    </row>
    <row r="92">
      <c r="A92" t="inlineStr">
        <is>
          <t>2026-02</t>
        </is>
      </c>
      <c r="B92" t="inlineStr">
        <is>
          <t>美以空襲伊朗／荷姆茲封閉</t>
        </is>
      </c>
      <c r="C92" t="inlineStr">
        <is>
          <t>2026-04</t>
        </is>
      </c>
      <c r="D92" t="n">
        <v>2</v>
      </c>
      <c r="E92" s="7" t="n">
        <v>0.7011842697003514</v>
      </c>
      <c r="F92" t="inlineStr">
        <is>
          <t>2026-03</t>
        </is>
      </c>
      <c r="G92" t="n">
        <v>-1</v>
      </c>
      <c r="H92" s="7" t="n">
        <v>-0.05915953841270427</v>
      </c>
      <c r="I92" t="inlineStr">
        <is>
          <t>否</t>
        </is>
      </c>
    </row>
    <row r="93" ht="40" customHeight="1">
      <c r="A93" s="4" t="inlineStr">
        <is>
          <t>而家：荷姆茲油震第 8 個月。供應型油震（1973、1979、1990）油價由衝擊到見頂 3–14 個月、股市低位滯後油價頂 0–3 個月；需求／金融型（2008、2022）油價頂 = 衰退／熊市中段。今次 Brent 04-07 $138 頂、09-15 $131 次頂 —— 若 10 月唔再創高，劇本偏向 1990-10 式見底多過 1979 式第二波</t>
        </is>
      </c>
    </row>
  </sheetData>
  <mergeCells count="4">
    <mergeCell ref="A93:G93"/>
    <mergeCell ref="A19:L19"/>
    <mergeCell ref="A43:J43"/>
    <mergeCell ref="A54:I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9" customWidth="1" min="3" max="3"/>
    <col width="9" customWidth="1" min="4" max="4"/>
    <col width="7" customWidth="1" min="5" max="5"/>
    <col width="9" customWidth="1" min="6" max="6"/>
    <col width="7" customWidth="1" min="7" max="7"/>
    <col width="8" customWidth="1" min="8" max="8"/>
    <col width="9" customWidth="1" min="9" max="9"/>
    <col width="8" customWidth="1" min="10" max="10"/>
    <col width="9" customWidth="1" min="11" max="11"/>
    <col width="7" customWidth="1" min="12" max="12"/>
    <col width="8" customWidth="1" min="13" max="13"/>
    <col width="9" customWidth="1" min="14" max="14"/>
    <col width="8" customWidth="1" min="15" max="15"/>
    <col width="18" customWidth="1" min="16" max="16"/>
    <col width="10" customWidth="1" min="17" max="17"/>
    <col width="10" customWidth="1" min="18" max="18"/>
    <col width="10" customWidth="1" min="19" max="19"/>
    <col width="11" customWidth="1" min="20" max="20"/>
    <col width="11" customWidth="1" min="21" max="21"/>
    <col width="12" customWidth="1" min="22" max="22"/>
    <col width="26" customWidth="1" min="23" max="23"/>
    <col width="30" customWidth="1" min="24" max="24"/>
    <col width="14" customWidth="1" min="25" max="25"/>
    <col width="36" customWidth="1" min="26" max="26"/>
    <col width="30" customWidth="1" min="27" max="27"/>
    <col width="22" customWidth="1" min="28" max="28"/>
    <col width="44" customWidth="1" min="29" max="29"/>
  </cols>
  <sheetData>
    <row r="1">
      <c r="A1" s="1" t="inlineStr">
        <is>
          <t>十個候選對標時期：錨點月嘅九項特徵、同 2026-10 嘅距離、窗口內同之後 12 個月表現</t>
        </is>
      </c>
    </row>
    <row r="3">
      <c r="A3" s="5" t="inlineStr">
        <is>
          <t>相似度排名</t>
        </is>
      </c>
      <c r="B3" s="5" t="inlineStr">
        <is>
          <t>時期</t>
        </is>
      </c>
      <c r="C3" s="5" t="inlineStr">
        <is>
          <t>錨點月</t>
        </is>
      </c>
      <c r="D3" s="5" t="inlineStr">
        <is>
          <t>距離（越低越似）</t>
        </is>
      </c>
      <c r="E3" s="5" t="inlineStr">
        <is>
          <t>WTI</t>
        </is>
      </c>
      <c r="F3" s="5" t="inlineStr">
        <is>
          <t>油價 12 個月 %</t>
        </is>
      </c>
      <c r="G3" s="5" t="inlineStr">
        <is>
          <t>CPI %</t>
        </is>
      </c>
      <c r="H3" s="5" t="inlineStr">
        <is>
          <t>3 個月息</t>
        </is>
      </c>
      <c r="I3" s="5" t="inlineStr">
        <is>
          <t>3 個月息 3 個月變化</t>
        </is>
      </c>
      <c r="J3" s="5" t="inlineStr">
        <is>
          <t>10 年期</t>
        </is>
      </c>
      <c r="K3" s="5" t="inlineStr">
        <is>
          <t>10 年期 12 個月變化</t>
        </is>
      </c>
      <c r="L3" s="5" t="inlineStr">
        <is>
          <t>曲線</t>
        </is>
      </c>
      <c r="M3" s="5" t="inlineStr">
        <is>
          <t>實質短息</t>
        </is>
      </c>
      <c r="N3" s="5" t="inlineStr">
        <is>
          <t>標普 12 個月 %</t>
        </is>
      </c>
      <c r="O3" s="5" t="inlineStr">
        <is>
          <t>距高位 %</t>
        </is>
      </c>
      <c r="P3" s="5" t="inlineStr">
        <is>
          <t>窗口</t>
        </is>
      </c>
      <c r="Q3" s="5" t="inlineStr">
        <is>
          <t>窗口內標普</t>
        </is>
      </c>
      <c r="R3" s="5" t="inlineStr">
        <is>
          <t>窗口內 WTI</t>
        </is>
      </c>
      <c r="S3" s="5" t="inlineStr">
        <is>
          <t>窗口內黃金</t>
        </is>
      </c>
      <c r="T3" s="5" t="inlineStr">
        <is>
          <t>錨點後 12 個月標普</t>
        </is>
      </c>
      <c r="U3" s="5" t="inlineStr">
        <is>
          <t>錨點後 12 個月 WTI</t>
        </is>
      </c>
      <c r="V3" s="5" t="inlineStr">
        <is>
          <t>錨點後 12 個月內最大回撤</t>
        </is>
      </c>
      <c r="W3" s="5" t="inlineStr">
        <is>
          <t>油價</t>
        </is>
      </c>
      <c r="X3" s="5" t="inlineStr">
        <is>
          <t>聯儲</t>
        </is>
      </c>
      <c r="Y3" s="5" t="inlineStr">
        <is>
          <t>通脹</t>
        </is>
      </c>
      <c r="Z3" s="5" t="inlineStr">
        <is>
          <t>市場</t>
        </is>
      </c>
      <c r="AA3" s="5" t="inlineStr">
        <is>
          <t>政治</t>
        </is>
      </c>
      <c r="AB3" s="5" t="inlineStr">
        <is>
          <t>產業</t>
        </is>
      </c>
      <c r="AC3" s="5" t="inlineStr">
        <is>
          <t>備注</t>
        </is>
      </c>
    </row>
    <row r="4" ht="45" customHeight="1">
      <c r="A4" t="n">
        <v>9</v>
      </c>
      <c r="B4" t="inlineStr">
        <is>
          <t>1973–74 第一次石油危機</t>
        </is>
      </c>
      <c r="C4" t="inlineStr">
        <is>
          <t>1973-11</t>
        </is>
      </c>
      <c r="D4" t="n">
        <v>1.612</v>
      </c>
      <c r="E4" t="n">
        <v>6.69</v>
      </c>
      <c r="F4" t="n">
        <v>90.31</v>
      </c>
      <c r="G4" t="n">
        <v>8.25</v>
      </c>
      <c r="H4" t="n">
        <v>7.3</v>
      </c>
      <c r="I4" t="n">
        <v>-1.36</v>
      </c>
      <c r="J4" t="n">
        <v>6.73</v>
      </c>
      <c r="K4" t="n">
        <v>0.45</v>
      </c>
      <c r="L4" t="n">
        <v>-0.57</v>
      </c>
      <c r="M4" t="n">
        <v>-0.95</v>
      </c>
      <c r="N4" t="n">
        <v>-19.54</v>
      </c>
      <c r="O4" t="n">
        <v>-18.71</v>
      </c>
      <c r="P4" t="inlineStr">
        <is>
          <t>1973-10→1974-12</t>
        </is>
      </c>
      <c r="Q4" s="7" t="n">
        <v>-0.3677026653140275</v>
      </c>
      <c r="R4" s="7" t="n">
        <v>2.824805423419662</v>
      </c>
      <c r="S4" s="7" t="n">
        <v>0.7864077669902914</v>
      </c>
      <c r="T4" s="7" t="n">
        <v>-0.3538646227721859</v>
      </c>
      <c r="U4" s="7" t="n">
        <v>1.251043475687127</v>
      </c>
      <c r="V4" s="7" t="n">
        <v>-0.338</v>
      </c>
      <c r="W4" s="4" t="inlineStr">
        <is>
          <t>禁運：$3→$11.65（×4）</t>
        </is>
      </c>
      <c r="X4" s="4" t="inlineStr">
        <is>
          <t>加息至 13%（1974-07）</t>
        </is>
      </c>
      <c r="Y4" s="4" t="inlineStr">
        <is>
          <t>CPI 8%→12%</t>
        </is>
      </c>
      <c r="Z4" s="4" t="inlineStr">
        <is>
          <t>標普 1973-01 見頂後熊市，1974-10 見底 −48%</t>
        </is>
      </c>
      <c r="AA4" s="4" t="inlineStr">
        <is>
          <t>尼克遜第二任第 1–2 年；水門；1974 中期選舉</t>
        </is>
      </c>
      <c r="AB4" s="4" t="inlineStr">
        <is>
          <t>漂亮 50 崩潰</t>
        </is>
      </c>
      <c r="AC4" s="4" t="inlineStr">
        <is>
          <t>最極端版本：油價四倍、物價管制、聯儲加息至 13%</t>
        </is>
      </c>
    </row>
    <row r="5" ht="45" customHeight="1">
      <c r="A5" t="n">
        <v>10</v>
      </c>
      <c r="B5" t="inlineStr">
        <is>
          <t>1979–80 第二次石油危機／伏爾克</t>
        </is>
      </c>
      <c r="C5" t="inlineStr">
        <is>
          <t>1979-10</t>
        </is>
      </c>
      <c r="D5" t="n">
        <v>1.9</v>
      </c>
      <c r="E5" t="n">
        <v>23.02</v>
      </c>
      <c r="F5" t="n">
        <v>57.65</v>
      </c>
      <c r="G5" t="n">
        <v>12.07</v>
      </c>
      <c r="H5" t="n">
        <v>12.12</v>
      </c>
      <c r="I5" t="n">
        <v>2.94</v>
      </c>
      <c r="J5" t="n">
        <v>10.3</v>
      </c>
      <c r="K5" t="n">
        <v>1.66</v>
      </c>
      <c r="L5" t="n">
        <v>-1.82</v>
      </c>
      <c r="M5" t="n">
        <v>0.05</v>
      </c>
      <c r="N5" t="n">
        <v>8.9</v>
      </c>
      <c r="O5" t="n">
        <v>-6.86</v>
      </c>
      <c r="P5" t="inlineStr">
        <is>
          <t>1979-01→1980-12</t>
        </is>
      </c>
      <c r="Q5" s="7" t="n">
        <v>0.4125481219436062</v>
      </c>
      <c r="R5" s="7" t="n">
        <v>1.615384615384616</v>
      </c>
      <c r="S5" s="7" t="n">
        <v>1.586538461538462</v>
      </c>
      <c r="T5" s="7" t="n">
        <v>0.16602634467618</v>
      </c>
      <c r="U5" s="7" t="n">
        <v>0.54037823990877</v>
      </c>
      <c r="V5" s="7" t="n">
        <v>0.003</v>
      </c>
      <c r="W5" s="4" t="inlineStr">
        <is>
          <t>伊朗革命：$13→$34（×2.6）</t>
        </is>
      </c>
      <c r="X5" s="4" t="inlineStr">
        <is>
          <t>1979-10 伏爾克；FF 11%→17.6%→（1980 短暫減）→19%</t>
        </is>
      </c>
      <c r="Y5" s="4" t="inlineStr">
        <is>
          <t>CPI 9%→14.8%</t>
        </is>
      </c>
      <c r="Z5" s="4" t="inlineStr">
        <is>
          <t>標普名義橫行、1980-03 急跌後創新高；小型股大牛</t>
        </is>
      </c>
      <c r="AA5" s="4" t="inlineStr">
        <is>
          <t>卡特第 3–4 年；1980 大選換人</t>
        </is>
      </c>
      <c r="AB5" s="4" t="inlineStr">
        <is>
          <t>PC／生物科技第一浪（Apple 1980 上市）</t>
        </is>
      </c>
      <c r="AC5" s="4" t="inlineStr">
        <is>
          <t>減息後重新加息、長債息見頂、硬資產領漲</t>
        </is>
      </c>
    </row>
    <row r="6" ht="45" customHeight="1">
      <c r="A6" t="n">
        <v>4</v>
      </c>
      <c r="B6" t="inlineStr">
        <is>
          <t>1987 弱美元／加息／股災</t>
        </is>
      </c>
      <c r="C6" t="inlineStr">
        <is>
          <t>1987-09</t>
        </is>
      </c>
      <c r="D6" t="n">
        <v>0.778</v>
      </c>
      <c r="E6" t="n">
        <v>19.53</v>
      </c>
      <c r="F6" t="n">
        <v>27.26</v>
      </c>
      <c r="G6" t="n">
        <v>4.36</v>
      </c>
      <c r="H6" t="n">
        <v>6.61</v>
      </c>
      <c r="I6" t="n">
        <v>0.88</v>
      </c>
      <c r="J6" t="n">
        <v>9.42</v>
      </c>
      <c r="K6" t="n">
        <v>1.97</v>
      </c>
      <c r="L6" t="n">
        <v>2.81</v>
      </c>
      <c r="M6" t="n">
        <v>2.25</v>
      </c>
      <c r="N6" t="n">
        <v>33.02</v>
      </c>
      <c r="O6" t="n">
        <v>-2.42</v>
      </c>
      <c r="P6" t="inlineStr">
        <is>
          <t>1987-01→1988-06</t>
        </is>
      </c>
      <c r="Q6" s="7" t="n">
        <v>0.1293719288103399</v>
      </c>
      <c r="R6" s="7" t="n">
        <v>0.0398903132020616</v>
      </c>
      <c r="S6" s="7" t="n">
        <v>0.1534526854219949</v>
      </c>
      <c r="T6" s="7" t="n">
        <v>-0.1755306246209823</v>
      </c>
      <c r="U6" s="7" t="n">
        <v>-0.2843538661886729</v>
      </c>
      <c r="V6" s="7" t="n">
        <v>-0.284</v>
      </c>
      <c r="W6" s="4" t="inlineStr">
        <is>
          <t>$15→$20（1986 崩後反彈）</t>
        </is>
      </c>
      <c r="X6" s="4" t="inlineStr">
        <is>
          <t>1987-09 加息，10 年期 7%→10.2%</t>
        </is>
      </c>
      <c r="Y6" s="4" t="inlineStr">
        <is>
          <t>CPI 1%→4.4%</t>
        </is>
      </c>
      <c r="Z6" s="4" t="inlineStr">
        <is>
          <t>1–8 月 +39% 後 10 月單日 −20%</t>
        </is>
      </c>
      <c r="AA6" s="4" t="inlineStr">
        <is>
          <t>列根第二任第 3 年</t>
        </is>
      </c>
      <c r="AB6" s="4" t="inlineStr">
        <is>
          <t>—</t>
        </is>
      </c>
      <c r="AC6" s="4" t="inlineStr">
        <is>
          <t>債息急升＋股市新高＋估值偏高 → 流動性事故</t>
        </is>
      </c>
    </row>
    <row r="7" ht="45" customHeight="1">
      <c r="A7" t="n">
        <v>6</v>
      </c>
      <c r="B7" t="inlineStr">
        <is>
          <t>1990 科威特油震</t>
        </is>
      </c>
      <c r="C7" t="inlineStr">
        <is>
          <t>1990-09</t>
        </is>
      </c>
      <c r="D7" t="n">
        <v>0.972</v>
      </c>
      <c r="E7" t="n">
        <v>33.63</v>
      </c>
      <c r="F7" t="n">
        <v>54.1</v>
      </c>
      <c r="G7" t="n">
        <v>6.16</v>
      </c>
      <c r="H7" t="n">
        <v>7.14</v>
      </c>
      <c r="I7" t="n">
        <v>-0.6</v>
      </c>
      <c r="J7" t="n">
        <v>8.890000000000001</v>
      </c>
      <c r="K7" t="n">
        <v>0.7</v>
      </c>
      <c r="L7" t="n">
        <v>1.75</v>
      </c>
      <c r="M7" t="n">
        <v>0.98</v>
      </c>
      <c r="N7" t="n">
        <v>-13.18</v>
      </c>
      <c r="O7" t="n">
        <v>-15.28</v>
      </c>
      <c r="P7" t="inlineStr">
        <is>
          <t>1990-07→1991-03</t>
        </is>
      </c>
      <c r="Q7" s="7" t="n">
        <v>0.0480420088263227</v>
      </c>
      <c r="R7" s="7" t="n">
        <v>0.1920464917284652</v>
      </c>
      <c r="S7" s="7" t="n">
        <v>0.03125</v>
      </c>
      <c r="T7" s="7" t="n">
        <v>0.2024429563492063</v>
      </c>
      <c r="U7" s="7" t="n">
        <v>-0.198513700702151</v>
      </c>
      <c r="V7" s="7" t="n">
        <v>-0.006999999999999999</v>
      </c>
      <c r="W7" s="4" t="inlineStr">
        <is>
          <t>$17→$41（×2.4，兩個月）</t>
        </is>
      </c>
      <c r="X7" s="4" t="inlineStr">
        <is>
          <t>聯儲轉向減息（儲貸危機）</t>
        </is>
      </c>
      <c r="Y7" s="4" t="inlineStr">
        <is>
          <t>CPI 4.7%→6.3%</t>
        </is>
      </c>
      <c r="Z7" s="4" t="inlineStr">
        <is>
          <t>標普 3 個月 −20%，1990-10 見底；1991-01 開戰即升</t>
        </is>
      </c>
      <c r="AA7" s="4" t="inlineStr">
        <is>
          <t>老布殊第 2 年；1990 中期選舉</t>
        </is>
      </c>
      <c r="AB7" s="4" t="inlineStr">
        <is>
          <t>—</t>
        </is>
      </c>
      <c r="AC7" s="4" t="inlineStr">
        <is>
          <t>純地緣油震、衰退；聯儲唔係加息</t>
        </is>
      </c>
    </row>
    <row r="8" ht="45" customHeight="1">
      <c r="A8" t="n">
        <v>3</v>
      </c>
      <c r="B8" t="inlineStr">
        <is>
          <t>1999–2000 科網泡沫頂＋聯儲加息</t>
        </is>
      </c>
      <c r="C8" t="inlineStr">
        <is>
          <t>2000-03</t>
        </is>
      </c>
      <c r="D8" t="n">
        <v>0.538</v>
      </c>
      <c r="E8" t="n">
        <v>30.3</v>
      </c>
      <c r="F8" t="n">
        <v>76.13</v>
      </c>
      <c r="G8" t="n">
        <v>3.76</v>
      </c>
      <c r="H8" t="n">
        <v>5.72</v>
      </c>
      <c r="I8" t="n">
        <v>0.55</v>
      </c>
      <c r="J8" t="n">
        <v>6.26</v>
      </c>
      <c r="K8" t="n">
        <v>1.03</v>
      </c>
      <c r="L8" t="n">
        <v>0.54</v>
      </c>
      <c r="M8" t="n">
        <v>1.96</v>
      </c>
      <c r="N8" t="n">
        <v>15.27</v>
      </c>
      <c r="O8" t="n">
        <v>0</v>
      </c>
      <c r="P8" t="inlineStr">
        <is>
          <t>1999-06→2000-12</t>
        </is>
      </c>
      <c r="Q8" s="7" t="n">
        <v>0.01416456707429492</v>
      </c>
      <c r="R8" s="7" t="n">
        <v>0.6093932514931788</v>
      </c>
      <c r="S8" s="7" t="n">
        <v>-0.01811594202898548</v>
      </c>
      <c r="T8" s="7" t="n">
        <v>-0.1508247830096164</v>
      </c>
      <c r="U8" s="7" t="n">
        <v>-0.07384533808708993</v>
      </c>
      <c r="V8" s="7" t="n">
        <v>-0.226</v>
      </c>
      <c r="W8" s="4" t="inlineStr">
        <is>
          <t>$12→$37（×3）</t>
        </is>
      </c>
      <c r="X8" s="4" t="inlineStr">
        <is>
          <t>1998 減 3 次後 1999-06 起加 6 次至 6.5%</t>
        </is>
      </c>
      <c r="Y8" s="4" t="inlineStr">
        <is>
          <t>CPI 1.6%→3.8%</t>
        </is>
      </c>
      <c r="Z8" s="4" t="inlineStr">
        <is>
          <t>納指 2000-03 見頂；標普 2000-09 見頂</t>
        </is>
      </c>
      <c r="AA8" s="4" t="inlineStr">
        <is>
          <t>克林頓第二任末；2000 大選</t>
        </is>
      </c>
      <c r="AB8" s="4" t="inlineStr">
        <is>
          <t>互聯網泡沫頂</t>
        </is>
      </c>
      <c r="AC8" s="4" t="inlineStr">
        <is>
          <t>減息後重新加息、科技狂熱、油價三倍 —— 2026 嘅「市場結構」最似</t>
        </is>
      </c>
    </row>
    <row r="9" ht="45" customHeight="1">
      <c r="A9" t="n">
        <v>2</v>
      </c>
      <c r="B9" t="inlineStr">
        <is>
          <t>2005–07 加息尾聲／油價新高</t>
        </is>
      </c>
      <c r="C9" t="inlineStr">
        <is>
          <t>2006-06</t>
        </is>
      </c>
      <c r="D9" t="n">
        <v>0.437</v>
      </c>
      <c r="E9" t="n">
        <v>70.90000000000001</v>
      </c>
      <c r="F9" t="n">
        <v>23.09</v>
      </c>
      <c r="G9" t="n">
        <v>4.32</v>
      </c>
      <c r="H9" t="n">
        <v>4.86</v>
      </c>
      <c r="I9" t="n">
        <v>0.35</v>
      </c>
      <c r="J9" t="n">
        <v>5.11</v>
      </c>
      <c r="K9" t="n">
        <v>1.11</v>
      </c>
      <c r="L9" t="n">
        <v>0.25</v>
      </c>
      <c r="M9" t="n">
        <v>0.54</v>
      </c>
      <c r="N9" t="n">
        <v>6.41</v>
      </c>
      <c r="O9" t="n">
        <v>-3.08</v>
      </c>
      <c r="P9" t="inlineStr">
        <is>
          <t>2005-06→2007-07</t>
        </is>
      </c>
      <c r="Q9" s="7" t="n">
        <v>0.2213764162819976</v>
      </c>
      <c r="R9" s="7" t="n">
        <v>0.4817596770815482</v>
      </c>
      <c r="S9" s="7" t="n">
        <v>0.5758293838862558</v>
      </c>
      <c r="T9" s="7" t="n">
        <v>0.1836562763268745</v>
      </c>
      <c r="U9" s="7" t="n">
        <v>-0.04802878072830397</v>
      </c>
      <c r="V9" s="7" t="n">
        <v>0.005</v>
      </c>
      <c r="W9" s="4" t="inlineStr">
        <is>
          <t>$50→$78（2006-07）</t>
        </is>
      </c>
      <c r="X9" s="4" t="inlineStr">
        <is>
          <t>17 次加息至 5.25%（2006-06）；10 年期 5.25%</t>
        </is>
      </c>
      <c r="Y9" s="4" t="inlineStr">
        <is>
          <t>CPI 4.3%（2006-06）</t>
        </is>
      </c>
      <c r="Z9" s="4" t="inlineStr">
        <is>
          <t>2006 年 5–7 月 −8% 後升至 2007-10 新高</t>
        </is>
      </c>
      <c r="AA9" s="4" t="inlineStr">
        <is>
          <t>小布殊第二任第 2 年；2006 中期選舉</t>
        </is>
      </c>
      <c r="AB9" s="4" t="inlineStr">
        <is>
          <t>商品／新興市場／樓市</t>
        </is>
      </c>
      <c r="AC9" s="4" t="inlineStr">
        <is>
          <t>10 年期 5.2% 同今日一樣；小布殊第二任中期年 —— 2026 嘅「政治＋債息」最似</t>
        </is>
      </c>
    </row>
    <row r="10" ht="45" customHeight="1">
      <c r="A10" t="n">
        <v>7</v>
      </c>
      <c r="B10" t="inlineStr">
        <is>
          <t>2008 上半年油價 $147</t>
        </is>
      </c>
      <c r="C10" t="inlineStr">
        <is>
          <t>2008-06</t>
        </is>
      </c>
      <c r="D10" t="n">
        <v>1.334</v>
      </c>
      <c r="E10" t="n">
        <v>133.88</v>
      </c>
      <c r="F10" t="n">
        <v>68.5</v>
      </c>
      <c r="G10" t="n">
        <v>5.02</v>
      </c>
      <c r="H10" t="n">
        <v>1.71</v>
      </c>
      <c r="I10" t="n">
        <v>0.43</v>
      </c>
      <c r="J10" t="n">
        <v>4.1</v>
      </c>
      <c r="K10" t="n">
        <v>-1</v>
      </c>
      <c r="L10" t="n">
        <v>2.39</v>
      </c>
      <c r="M10" t="n">
        <v>-3.32</v>
      </c>
      <c r="N10" t="n">
        <v>-16.08</v>
      </c>
      <c r="O10" t="n">
        <v>-17.39</v>
      </c>
      <c r="P10" t="inlineStr">
        <is>
          <t>2007-10→2008-12</t>
        </is>
      </c>
      <c r="Q10" s="7" t="n">
        <v>-0.4083838218437859</v>
      </c>
      <c r="R10" s="7" t="n">
        <v>-0.4854288482102336</v>
      </c>
      <c r="S10" s="7" t="n">
        <v>0.1444600280504909</v>
      </c>
      <c r="T10" s="7" t="n">
        <v>-0.343521044287979</v>
      </c>
      <c r="U10" s="7" t="n">
        <v>-0.4446393032034895</v>
      </c>
      <c r="V10" s="7" t="n">
        <v>-0.426</v>
      </c>
      <c r="W10" s="4" t="inlineStr">
        <is>
          <t>$90→$147</t>
        </is>
      </c>
      <c r="X10" s="4" t="inlineStr">
        <is>
          <t>聯儲減息，但歐央行 2008-07 加息</t>
        </is>
      </c>
      <c r="Y10" s="4" t="inlineStr">
        <is>
          <t>CPI 5.6%</t>
        </is>
      </c>
      <c r="Z10" s="4" t="inlineStr">
        <is>
          <t>已在熊市（金融股）</t>
        </is>
      </c>
      <c r="AA10" s="4" t="inlineStr">
        <is>
          <t>小布殊第二任末</t>
        </is>
      </c>
      <c r="AB10" s="4" t="inlineStr">
        <is>
          <t>—</t>
        </is>
      </c>
      <c r="AC10" s="4" t="inlineStr">
        <is>
          <t>油價見頂 = 衰退確認；能源股 2008-06 同步見頂</t>
        </is>
      </c>
    </row>
    <row r="11" ht="45" customHeight="1">
      <c r="A11" t="n">
        <v>5</v>
      </c>
      <c r="B11" t="inlineStr">
        <is>
          <t>2011 阿拉伯之春／利比亞</t>
        </is>
      </c>
      <c r="C11" t="inlineStr">
        <is>
          <t>2011-04</t>
        </is>
      </c>
      <c r="D11" t="n">
        <v>0.865</v>
      </c>
      <c r="E11" t="n">
        <v>109.37</v>
      </c>
      <c r="F11" t="n">
        <v>26.04</v>
      </c>
      <c r="G11" t="n">
        <v>3.16</v>
      </c>
      <c r="H11" t="n">
        <v>0.04</v>
      </c>
      <c r="I11" t="n">
        <v>-0.1</v>
      </c>
      <c r="J11" t="n">
        <v>3.46</v>
      </c>
      <c r="K11" t="n">
        <v>-0.39</v>
      </c>
      <c r="L11" t="n">
        <v>3.42</v>
      </c>
      <c r="M11" t="n">
        <v>-3.12</v>
      </c>
      <c r="N11" t="n">
        <v>13.9</v>
      </c>
      <c r="O11" t="n">
        <v>0</v>
      </c>
      <c r="P11" t="inlineStr">
        <is>
          <t>2011-01→2011-12</t>
        </is>
      </c>
      <c r="Q11" s="7" t="n">
        <v>-3.180560414761668e-05</v>
      </c>
      <c r="R11" s="7" t="n">
        <v>0.1056352237357843</v>
      </c>
      <c r="S11" s="7" t="n">
        <v>0.1790079079798705</v>
      </c>
      <c r="T11" s="7" t="n">
        <v>0.05436594435184006</v>
      </c>
      <c r="U11" s="7" t="n">
        <v>0.004819287760370772</v>
      </c>
      <c r="V11" s="7" t="n">
        <v>-0.17</v>
      </c>
      <c r="W11" s="4" t="inlineStr">
        <is>
          <t>$85→$114（WTI）</t>
        </is>
      </c>
      <c r="X11" s="4" t="inlineStr">
        <is>
          <t>聯儲零息 QE2；歐央行加息 2 次</t>
        </is>
      </c>
      <c r="Y11" s="4" t="inlineStr">
        <is>
          <t>CPI 3.9%</t>
        </is>
      </c>
      <c r="Z11" s="4" t="inlineStr">
        <is>
          <t>標普 4 月見頂、8 月 −19%、全年持平</t>
        </is>
      </c>
      <c r="AA11" s="4" t="inlineStr">
        <is>
          <t>奧巴馬第 3 年；債務上限</t>
        </is>
      </c>
      <c r="AB11" s="4" t="inlineStr">
        <is>
          <t>—</t>
        </is>
      </c>
      <c r="AC11" s="4" t="inlineStr">
        <is>
          <t>油震但聯儲唔加息 → 防守股大勝</t>
        </is>
      </c>
    </row>
    <row r="12" ht="45" customHeight="1">
      <c r="A12" t="n">
        <v>1</v>
      </c>
      <c r="B12" t="inlineStr">
        <is>
          <t>2018 特朗普中期年：加息＋關稅＋伊朗制裁</t>
        </is>
      </c>
      <c r="C12" t="inlineStr">
        <is>
          <t>2018-09</t>
        </is>
      </c>
      <c r="D12" t="n">
        <v>0.275</v>
      </c>
      <c r="E12" t="n">
        <v>70.23</v>
      </c>
      <c r="F12" t="n">
        <v>34.33</v>
      </c>
      <c r="G12" t="n">
        <v>2.28</v>
      </c>
      <c r="H12" t="n">
        <v>2.15</v>
      </c>
      <c r="I12" t="n">
        <v>0.27</v>
      </c>
      <c r="J12" t="n">
        <v>3</v>
      </c>
      <c r="K12" t="n">
        <v>0.8</v>
      </c>
      <c r="L12" t="n">
        <v>0.85</v>
      </c>
      <c r="M12" t="n">
        <v>-0.13</v>
      </c>
      <c r="N12" t="n">
        <v>14.55</v>
      </c>
      <c r="O12" t="n">
        <v>0</v>
      </c>
      <c r="P12" t="inlineStr">
        <is>
          <t>2018-01→2018-12</t>
        </is>
      </c>
      <c r="Q12" s="7" t="n">
        <v>-0.06237259501675274</v>
      </c>
      <c r="R12" s="7" t="n">
        <v>-0.1444109468866949</v>
      </c>
      <c r="S12" s="7" t="n">
        <v>-0.01107594936708856</v>
      </c>
      <c r="T12" s="7" t="n">
        <v>0.02592434310292524</v>
      </c>
      <c r="U12" s="7" t="n">
        <v>-0.1632289430644996</v>
      </c>
      <c r="V12" s="7" t="n">
        <v>-0.14</v>
      </c>
      <c r="W12" s="4" t="inlineStr">
        <is>
          <t>$60→$76（10 月）</t>
        </is>
      </c>
      <c r="X12" s="4" t="inlineStr">
        <is>
          <t>加息 4 次至 2.25–2.5%；10 年期 3.2%</t>
        </is>
      </c>
      <c r="Y12" s="4" t="inlineStr">
        <is>
          <t>CPI 2.9%</t>
        </is>
      </c>
      <c r="Z12" s="4" t="inlineStr">
        <is>
          <t>9 月新高，Q4 −20%，12-24 見底</t>
        </is>
      </c>
      <c r="AA12" s="4" t="inlineStr">
        <is>
          <t>特朗普第一任第 2 年；2018 中期選舉</t>
        </is>
      </c>
      <c r="AB12" s="4" t="inlineStr">
        <is>
          <t>FAANG 頂部</t>
        </is>
      </c>
      <c r="AC12" s="4" t="inlineStr">
        <is>
          <t>同一位總統、同樣中期年、同樣關稅＋加息 —— 2026 嘅「政治劇本」最似</t>
        </is>
      </c>
    </row>
    <row r="13" ht="45" customHeight="1">
      <c r="A13" t="n">
        <v>8</v>
      </c>
      <c r="B13" t="inlineStr">
        <is>
          <t>2022 俄烏油震＋聯儲急加息</t>
        </is>
      </c>
      <c r="C13" t="inlineStr">
        <is>
          <t>2022-06</t>
        </is>
      </c>
      <c r="D13" t="n">
        <v>1.545</v>
      </c>
      <c r="E13" t="n">
        <v>114.84</v>
      </c>
      <c r="F13" t="n">
        <v>47.55</v>
      </c>
      <c r="G13" t="n">
        <v>9.06</v>
      </c>
      <c r="H13" t="n">
        <v>1.6</v>
      </c>
      <c r="I13" t="n">
        <v>1.11</v>
      </c>
      <c r="J13" t="n">
        <v>3.14</v>
      </c>
      <c r="K13" t="n">
        <v>1.62</v>
      </c>
      <c r="L13" t="n">
        <v>1.54</v>
      </c>
      <c r="M13" t="n">
        <v>-7.46</v>
      </c>
      <c r="N13" t="n">
        <v>-12.69</v>
      </c>
      <c r="O13" t="n">
        <v>-20.58</v>
      </c>
      <c r="P13" t="inlineStr">
        <is>
          <t>2022-01→2022-12</t>
        </is>
      </c>
      <c r="Q13" s="7" t="n">
        <v>-0.1944282761277049</v>
      </c>
      <c r="R13" s="7" t="n">
        <v>0.06589324877168901</v>
      </c>
      <c r="S13" s="7" t="n">
        <v>0.004469273743016755</v>
      </c>
      <c r="T13" s="7" t="n">
        <v>0.07701317902334548</v>
      </c>
      <c r="U13" s="7" t="n">
        <v>-0.358771624793532</v>
      </c>
      <c r="V13" s="7" t="n">
        <v>-0.053</v>
      </c>
      <c r="W13" s="4" t="inlineStr">
        <is>
          <t>$75→$124</t>
        </is>
      </c>
      <c r="X13" s="4" t="inlineStr">
        <is>
          <t>0→4.5%（一年內）</t>
        </is>
      </c>
      <c r="Y13" s="4" t="inlineStr">
        <is>
          <t>CPI 9.1%</t>
        </is>
      </c>
      <c r="Z13" s="4" t="inlineStr">
        <is>
          <t>標普 −25%（1 月頂、10 月底）</t>
        </is>
      </c>
      <c r="AA13" s="4" t="inlineStr">
        <is>
          <t>拜登第 2 年；2022 中期選舉</t>
        </is>
      </c>
      <c r="AB13" s="4" t="inlineStr">
        <is>
          <t>疫後科技泡沫爆破</t>
        </is>
      </c>
      <c r="AC13" s="4" t="inlineStr">
        <is>
          <t>最近一次油震＋加息；能源一枝獨秀、長久期資產重傷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10" customWidth="1" min="3" max="3"/>
    <col width="10" customWidth="1" min="4" max="4"/>
    <col width="7" customWidth="1" min="5" max="5"/>
    <col width="11" customWidth="1" min="6" max="6"/>
    <col width="11" customWidth="1" min="7" max="7"/>
    <col width="13" customWidth="1" min="8" max="8"/>
    <col width="13" customWidth="1" min="9" max="9"/>
    <col width="13" customWidth="1" min="10" max="10"/>
    <col width="15" customWidth="1" min="11" max="11"/>
    <col width="80" customWidth="1" min="12" max="12"/>
  </cols>
  <sheetData>
    <row r="1">
      <c r="A1" s="1" t="inlineStr">
        <is>
          <t>每個對標時期邊類股票跑贏／跑輸（總回報，含股息；ETF／指數同長壽股等權籃 —— 籃只有倖存者，數字偏高）</t>
        </is>
      </c>
    </row>
    <row r="3">
      <c r="A3" s="5" t="inlineStr">
        <is>
          <t>時期</t>
        </is>
      </c>
      <c r="B3" s="5" t="inlineStr">
        <is>
          <t>類別</t>
        </is>
      </c>
      <c r="C3" s="5" t="inlineStr">
        <is>
          <t>種類</t>
        </is>
      </c>
      <c r="D3" s="5" t="inlineStr">
        <is>
          <t>代號</t>
        </is>
      </c>
      <c r="E3" s="5" t="inlineStr">
        <is>
          <t>成分數</t>
        </is>
      </c>
      <c r="F3" s="5" t="inlineStr">
        <is>
          <t>窗口內回報</t>
        </is>
      </c>
      <c r="G3" s="5" t="inlineStr">
        <is>
          <t>窗口內標普</t>
        </is>
      </c>
      <c r="H3" s="5" t="inlineStr">
        <is>
          <t>窗口內超額（公式）</t>
        </is>
      </c>
      <c r="I3" s="5" t="inlineStr">
        <is>
          <t>錨點後 12 個月回報</t>
        </is>
      </c>
      <c r="J3" s="5" t="inlineStr">
        <is>
          <t>錨點後 12 個月標普</t>
        </is>
      </c>
      <c r="K3" s="5" t="inlineStr">
        <is>
          <t>錨點後 12 個月超額（公式）</t>
        </is>
      </c>
      <c r="L3" s="5" t="inlineStr">
        <is>
          <t>成分（籃）</t>
        </is>
      </c>
    </row>
    <row r="4">
      <c r="A4" s="8" t="inlineStr">
        <is>
          <t>1973 1973–74 第一次石油危機　窗口 1973-10→1974-12　錨點 1973-11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</row>
    <row r="5">
      <c r="A5" t="inlineStr">
        <is>
          <t>1973</t>
        </is>
      </c>
      <c r="B5" t="inlineStr">
        <is>
          <t>納指 ^IXIC</t>
        </is>
      </c>
      <c r="C5" t="inlineStr">
        <is>
          <t>ETF/指數</t>
        </is>
      </c>
      <c r="D5" s="10" t="inlineStr">
        <is>
          <t>^IXIC</t>
        </is>
      </c>
      <c r="E5" t="n">
        <v>1</v>
      </c>
      <c r="F5" s="7" t="n">
        <v>-0.4620503597122302</v>
      </c>
      <c r="G5" s="7" t="n">
        <v>-0.3677026653140275</v>
      </c>
      <c r="H5" s="7">
        <f>IF(OR(F5="",G5=""),"",F5-G5)</f>
        <v/>
      </c>
      <c r="I5" s="7" t="n">
        <v>-0.4286103294907869</v>
      </c>
      <c r="J5" s="7" t="n">
        <v>-0.3538646227721859</v>
      </c>
      <c r="K5" s="7">
        <f>IF(OR(I5="",J5=""),"",I5-J5)</f>
        <v/>
      </c>
    </row>
    <row r="6">
      <c r="A6" t="inlineStr">
        <is>
          <t>1973</t>
        </is>
      </c>
      <c r="B6" t="inlineStr">
        <is>
          <t>標普 500 ^GSPC</t>
        </is>
      </c>
      <c r="C6" t="inlineStr">
        <is>
          <t>ETF/指數</t>
        </is>
      </c>
      <c r="D6" s="10" t="inlineStr">
        <is>
          <t>^GSPC</t>
        </is>
      </c>
      <c r="E6" t="n">
        <v>1</v>
      </c>
      <c r="F6" s="7" t="n">
        <v>-0.3677026653140275</v>
      </c>
      <c r="G6" s="7" t="n">
        <v>-0.3677026653140275</v>
      </c>
      <c r="H6" s="7">
        <f>IF(OR(F6="",G6=""),"",F6-G6)</f>
        <v/>
      </c>
      <c r="I6" s="7" t="n">
        <v>-0.3538646227721859</v>
      </c>
      <c r="J6" s="7" t="n">
        <v>-0.3538646227721859</v>
      </c>
      <c r="K6" s="7">
        <f>IF(OR(I6="",J6=""),"",I6-J6)</f>
        <v/>
      </c>
    </row>
    <row r="7">
      <c r="A7" t="inlineStr">
        <is>
          <t>1973</t>
        </is>
      </c>
      <c r="B7" t="inlineStr">
        <is>
          <t>能源（3 隻等權）</t>
        </is>
      </c>
      <c r="C7" t="inlineStr">
        <is>
          <t>長壽股籃</t>
        </is>
      </c>
      <c r="E7" t="n">
        <v>3</v>
      </c>
      <c r="F7" s="7" t="n">
        <v>-0.2371121248932151</v>
      </c>
      <c r="G7" s="7" t="n">
        <v>-0.3677026653140275</v>
      </c>
      <c r="H7" s="7">
        <f>IF(OR(F7="",G7=""),"",F7-G7)</f>
        <v/>
      </c>
      <c r="I7" s="7" t="n">
        <v>-0.2825454145783052</v>
      </c>
      <c r="J7" s="7" t="n">
        <v>-0.3538646227721859</v>
      </c>
      <c r="K7" s="7">
        <f>IF(OR(I7="",J7=""),"",I7-J7)</f>
        <v/>
      </c>
      <c r="L7" t="inlineStr">
        <is>
          <t>XOM CVX HAL</t>
        </is>
      </c>
    </row>
    <row r="8">
      <c r="A8" t="inlineStr">
        <is>
          <t>1973</t>
        </is>
      </c>
      <c r="B8" t="inlineStr">
        <is>
          <t>原材料（6 隻等權）</t>
        </is>
      </c>
      <c r="C8" t="inlineStr">
        <is>
          <t>長壽股籃</t>
        </is>
      </c>
      <c r="E8" t="n">
        <v>6</v>
      </c>
      <c r="F8" s="7" t="n">
        <v>-0.1868822202586514</v>
      </c>
      <c r="G8" s="7" t="n">
        <v>-0.3677026653140275</v>
      </c>
      <c r="H8" s="7">
        <f>IF(OR(F8="",G8=""),"",F8-G8)</f>
        <v/>
      </c>
      <c r="I8" s="7" t="n">
        <v>-0.2122562341911577</v>
      </c>
      <c r="J8" s="7" t="n">
        <v>-0.3538646227721859</v>
      </c>
      <c r="K8" s="7">
        <f>IF(OR(I8="",J8=""),"",I8-J8)</f>
        <v/>
      </c>
      <c r="L8" t="inlineStr">
        <is>
          <t>DD AA IP WY CLF VMC</t>
        </is>
      </c>
    </row>
    <row r="9">
      <c r="A9" t="inlineStr">
        <is>
          <t>1973</t>
        </is>
      </c>
      <c r="B9" t="inlineStr">
        <is>
          <t>工業（15 隻等權）</t>
        </is>
      </c>
      <c r="C9" t="inlineStr">
        <is>
          <t>長壽股籃</t>
        </is>
      </c>
      <c r="E9" t="n">
        <v>15</v>
      </c>
      <c r="F9" s="7" t="n">
        <v>-0.365014077017918</v>
      </c>
      <c r="G9" s="7" t="n">
        <v>-0.3677026653140275</v>
      </c>
      <c r="H9" s="7">
        <f>IF(OR(F9="",G9=""),"",F9-G9)</f>
        <v/>
      </c>
      <c r="I9" s="7" t="n">
        <v>-0.323685549948949</v>
      </c>
      <c r="J9" s="7" t="n">
        <v>-0.3538646227721859</v>
      </c>
      <c r="K9" s="7">
        <f>IF(OR(I9="",J9=""),"",I9-J9)</f>
        <v/>
      </c>
      <c r="L9" t="inlineStr">
        <is>
          <t>CAT DE GE HON MMM BA LMT GD RTX EMR ETN ITW GWW CMI TXT</t>
        </is>
      </c>
    </row>
    <row r="10">
      <c r="A10" t="inlineStr">
        <is>
          <t>1973</t>
        </is>
      </c>
      <c r="B10" t="inlineStr">
        <is>
          <t>非必需消費（5 隻等權）</t>
        </is>
      </c>
      <c r="C10" t="inlineStr">
        <is>
          <t>長壽股籃</t>
        </is>
      </c>
      <c r="E10" t="n">
        <v>5</v>
      </c>
      <c r="F10" s="7" t="n">
        <v>-0.5480095136318287</v>
      </c>
      <c r="G10" s="7" t="n">
        <v>-0.3677026653140275</v>
      </c>
      <c r="H10" s="7">
        <f>IF(OR(F10="",G10=""),"",F10-G10)</f>
        <v/>
      </c>
      <c r="I10" s="7" t="n">
        <v>-0.4649050478992538</v>
      </c>
      <c r="J10" s="7" t="n">
        <v>-0.3538646227721859</v>
      </c>
      <c r="K10" s="7">
        <f>IF(OR(I10="",J10=""),"",I10-J10)</f>
        <v/>
      </c>
      <c r="L10" t="inlineStr">
        <is>
          <t>F MCD DIS TGT WHR</t>
        </is>
      </c>
    </row>
    <row r="11">
      <c r="A11" t="inlineStr">
        <is>
          <t>1973</t>
        </is>
      </c>
      <c r="B11" t="inlineStr">
        <is>
          <t>必需消費（10 隻等權）</t>
        </is>
      </c>
      <c r="C11" t="inlineStr">
        <is>
          <t>長壽股籃</t>
        </is>
      </c>
      <c r="E11" t="n">
        <v>10</v>
      </c>
      <c r="F11" s="7" t="n">
        <v>-0.3706248276669946</v>
      </c>
      <c r="G11" s="7" t="n">
        <v>-0.3677026653140275</v>
      </c>
      <c r="H11" s="7">
        <f>IF(OR(F11="",G11=""),"",F11-G11)</f>
        <v/>
      </c>
      <c r="I11" s="7" t="n">
        <v>-0.3778083990530445</v>
      </c>
      <c r="J11" s="7" t="n">
        <v>-0.3538646227721859</v>
      </c>
      <c r="K11" s="7">
        <f>IF(OR(I11="",J11=""),"",I11-J11)</f>
        <v/>
      </c>
      <c r="L11" t="inlineStr">
        <is>
          <t>KO PEP PG CL MO CPB SYY CLX KR WMT</t>
        </is>
      </c>
    </row>
    <row r="12">
      <c r="A12" t="inlineStr">
        <is>
          <t>1973</t>
        </is>
      </c>
      <c r="B12" t="inlineStr">
        <is>
          <t>醫療保健（7 隻等權）</t>
        </is>
      </c>
      <c r="C12" t="inlineStr">
        <is>
          <t>長壽股籃</t>
        </is>
      </c>
      <c r="E12" t="n">
        <v>7</v>
      </c>
      <c r="F12" s="7" t="n">
        <v>-0.271927755051307</v>
      </c>
      <c r="G12" s="7" t="n">
        <v>-0.3677026653140275</v>
      </c>
      <c r="H12" s="7">
        <f>IF(OR(F12="",G12=""),"",F12-G12)</f>
        <v/>
      </c>
      <c r="I12" s="7" t="n">
        <v>-0.2823172815327482</v>
      </c>
      <c r="J12" s="7" t="n">
        <v>-0.3538646227721859</v>
      </c>
      <c r="K12" s="7">
        <f>IF(OR(I12="",J12=""),"",I12-J12)</f>
        <v/>
      </c>
      <c r="L12" t="inlineStr">
        <is>
          <t>JNJ MRK PFE LLY BMY BDX MDT</t>
        </is>
      </c>
    </row>
    <row r="13">
      <c r="A13" t="inlineStr">
        <is>
          <t>1973</t>
        </is>
      </c>
      <c r="B13" t="inlineStr">
        <is>
          <t>科技（6 隻等權）</t>
        </is>
      </c>
      <c r="C13" t="inlineStr">
        <is>
          <t>長壽股籃</t>
        </is>
      </c>
      <c r="E13" t="n">
        <v>6</v>
      </c>
      <c r="F13" s="7" t="n">
        <v>-0.4859573201664422</v>
      </c>
      <c r="G13" s="7" t="n">
        <v>-0.3677026653140275</v>
      </c>
      <c r="H13" s="7">
        <f>IF(OR(F13="",G13=""),"",F13-G13)</f>
        <v/>
      </c>
      <c r="I13" s="7" t="n">
        <v>-0.4532594915271755</v>
      </c>
      <c r="J13" s="7" t="n">
        <v>-0.3538646227721859</v>
      </c>
      <c r="K13" s="7">
        <f>IF(OR(I13="",J13=""),"",I13-J13)</f>
        <v/>
      </c>
      <c r="L13" t="inlineStr">
        <is>
          <t>IBM HPQ TXN TER MSI XRX</t>
        </is>
      </c>
    </row>
    <row r="14">
      <c r="A14" t="inlineStr">
        <is>
          <t>1973</t>
        </is>
      </c>
      <c r="B14" t="inlineStr">
        <is>
          <t>金融（5 隻等權）</t>
        </is>
      </c>
      <c r="C14" t="inlineStr">
        <is>
          <t>長壽股籃</t>
        </is>
      </c>
      <c r="E14" t="n">
        <v>5</v>
      </c>
      <c r="F14" s="7" t="n">
        <v>-0.4723101907094074</v>
      </c>
      <c r="G14" s="7" t="n">
        <v>-0.3677026653140275</v>
      </c>
      <c r="H14" s="7">
        <f>IF(OR(F14="",G14=""),"",F14-G14)</f>
        <v/>
      </c>
      <c r="I14" s="7" t="n">
        <v>-0.4912909393392887</v>
      </c>
      <c r="J14" s="7" t="n">
        <v>-0.3538646227721859</v>
      </c>
      <c r="K14" s="7">
        <f>IF(OR(I14="",J14=""),"",I14-J14)</f>
        <v/>
      </c>
      <c r="L14" t="inlineStr">
        <is>
          <t>BAC WFC AXP USB AIG</t>
        </is>
      </c>
    </row>
    <row r="15">
      <c r="A15" t="inlineStr">
        <is>
          <t>1973</t>
        </is>
      </c>
      <c r="B15" t="inlineStr">
        <is>
          <t>公用事業（13 隻等權）</t>
        </is>
      </c>
      <c r="C15" t="inlineStr">
        <is>
          <t>長壽股籃</t>
        </is>
      </c>
      <c r="E15" t="n">
        <v>13</v>
      </c>
      <c r="F15" s="7" t="n">
        <v>-0.4348262877455963</v>
      </c>
      <c r="G15" s="7" t="n">
        <v>-0.3677026653140275</v>
      </c>
      <c r="H15" s="7">
        <f>IF(OR(F15="",G15=""),"",F15-G15)</f>
        <v/>
      </c>
      <c r="I15" s="7" t="n">
        <v>-0.3884938754847301</v>
      </c>
      <c r="J15" s="7" t="n">
        <v>-0.3538646227721859</v>
      </c>
      <c r="K15" s="7">
        <f>IF(OR(I15="",J15=""),"",I15-J15)</f>
        <v/>
      </c>
      <c r="L15" t="inlineStr">
        <is>
          <t>AEP ED EXC XEL ETR PCG EIX NEE DTE CMS ES NI CNP</t>
        </is>
      </c>
    </row>
    <row r="17">
      <c r="A17" s="8" t="inlineStr">
        <is>
          <t>1979 1979–80 第二次石油危機／伏爾克　窗口 1979-01→1980-12　錨點 1979-10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</row>
    <row r="18">
      <c r="A18" t="inlineStr">
        <is>
          <t>1979</t>
        </is>
      </c>
      <c r="B18" t="inlineStr">
        <is>
          <t>納指 ^IXIC</t>
        </is>
      </c>
      <c r="C18" t="inlineStr">
        <is>
          <t>ETF/指數</t>
        </is>
      </c>
      <c r="D18" s="10" t="inlineStr">
        <is>
          <t>^IXIC</t>
        </is>
      </c>
      <c r="E18" t="n">
        <v>1</v>
      </c>
      <c r="F18" s="7" t="n">
        <v>0.7150364468553991</v>
      </c>
      <c r="G18" s="7" t="n">
        <v>0.4125481219436062</v>
      </c>
      <c r="H18" s="7">
        <f>IF(OR(F18="",G18=""),"",F18-G18)</f>
        <v/>
      </c>
      <c r="I18" s="7" t="n">
        <v>0.2853713828510469</v>
      </c>
      <c r="J18" s="7" t="n">
        <v>0.16602634467618</v>
      </c>
      <c r="K18" s="7">
        <f>IF(OR(I18="",J18=""),"",I18-J18)</f>
        <v/>
      </c>
    </row>
    <row r="19">
      <c r="A19" t="inlineStr">
        <is>
          <t>1979</t>
        </is>
      </c>
      <c r="B19" t="inlineStr">
        <is>
          <t>標普 500 ^GSPC</t>
        </is>
      </c>
      <c r="C19" t="inlineStr">
        <is>
          <t>ETF/指數</t>
        </is>
      </c>
      <c r="D19" s="10" t="inlineStr">
        <is>
          <t>^GSPC</t>
        </is>
      </c>
      <c r="E19" t="n">
        <v>1</v>
      </c>
      <c r="F19" s="7" t="n">
        <v>0.4125481219436062</v>
      </c>
      <c r="G19" s="7" t="n">
        <v>0.4125481219436062</v>
      </c>
      <c r="H19" s="7">
        <f>IF(OR(F19="",G19=""),"",F19-G19)</f>
        <v/>
      </c>
      <c r="I19" s="7" t="n">
        <v>0.16602634467618</v>
      </c>
      <c r="J19" s="7" t="n">
        <v>0.16602634467618</v>
      </c>
      <c r="K19" s="7">
        <f>IF(OR(I19="",J19=""),"",I19-J19)</f>
        <v/>
      </c>
    </row>
    <row r="20">
      <c r="A20" t="inlineStr">
        <is>
          <t>1979</t>
        </is>
      </c>
      <c r="B20" t="inlineStr">
        <is>
          <t>能源（3 隻等權）</t>
        </is>
      </c>
      <c r="C20" t="inlineStr">
        <is>
          <t>長壽股籃</t>
        </is>
      </c>
      <c r="E20" t="n">
        <v>3</v>
      </c>
      <c r="F20" s="7" t="n">
        <v>1.223564968792957</v>
      </c>
      <c r="G20" s="7" t="n">
        <v>0.4125481219436062</v>
      </c>
      <c r="H20" s="7">
        <f>IF(OR(F20="",G20=""),"",F20-G20)</f>
        <v/>
      </c>
      <c r="I20" s="7" t="n">
        <v>0.5504499185083993</v>
      </c>
      <c r="J20" s="7" t="n">
        <v>0.16602634467618</v>
      </c>
      <c r="K20" s="7">
        <f>IF(OR(I20="",J20=""),"",I20-J20)</f>
        <v/>
      </c>
      <c r="L20" t="inlineStr">
        <is>
          <t>XOM CVX HAL</t>
        </is>
      </c>
    </row>
    <row r="21">
      <c r="A21" t="inlineStr">
        <is>
          <t>1979</t>
        </is>
      </c>
      <c r="B21" t="inlineStr">
        <is>
          <t>原材料（6 隻等權）</t>
        </is>
      </c>
      <c r="C21" t="inlineStr">
        <is>
          <t>長壽股籃</t>
        </is>
      </c>
      <c r="E21" t="n">
        <v>6</v>
      </c>
      <c r="F21" s="7" t="n">
        <v>0.3874671362207628</v>
      </c>
      <c r="G21" s="7" t="n">
        <v>0.4125481219436062</v>
      </c>
      <c r="H21" s="7">
        <f>IF(OR(F21="",G21=""),"",F21-G21)</f>
        <v/>
      </c>
      <c r="I21" s="7" t="n">
        <v>0.05984251316131204</v>
      </c>
      <c r="J21" s="7" t="n">
        <v>0.16602634467618</v>
      </c>
      <c r="K21" s="7">
        <f>IF(OR(I21="",J21=""),"",I21-J21)</f>
        <v/>
      </c>
      <c r="L21" t="inlineStr">
        <is>
          <t>DD AA IP WY CLF VMC</t>
        </is>
      </c>
    </row>
    <row r="22">
      <c r="A22" t="inlineStr">
        <is>
          <t>1979</t>
        </is>
      </c>
      <c r="B22" t="inlineStr">
        <is>
          <t>工業（15 隻等權）</t>
        </is>
      </c>
      <c r="C22" t="inlineStr">
        <is>
          <t>長壽股籃</t>
        </is>
      </c>
      <c r="E22" t="n">
        <v>15</v>
      </c>
      <c r="F22" s="7" t="n">
        <v>0.4311652366994853</v>
      </c>
      <c r="G22" s="7" t="n">
        <v>0.4125481219436062</v>
      </c>
      <c r="H22" s="7">
        <f>IF(OR(F22="",G22=""),"",F22-G22)</f>
        <v/>
      </c>
      <c r="I22" s="7" t="n">
        <v>0.1083280727925521</v>
      </c>
      <c r="J22" s="7" t="n">
        <v>0.16602634467618</v>
      </c>
      <c r="K22" s="7">
        <f>IF(OR(I22="",J22=""),"",I22-J22)</f>
        <v/>
      </c>
      <c r="L22" t="inlineStr">
        <is>
          <t>CAT DE GE HON MMM BA LMT GD RTX EMR ETN ITW GWW CMI TXT</t>
        </is>
      </c>
    </row>
    <row r="23">
      <c r="A23" t="inlineStr">
        <is>
          <t>1979</t>
        </is>
      </c>
      <c r="B23" t="inlineStr">
        <is>
          <t>非必需消費（6 隻等權）</t>
        </is>
      </c>
      <c r="C23" t="inlineStr">
        <is>
          <t>長壽股籃</t>
        </is>
      </c>
      <c r="E23" t="n">
        <v>6</v>
      </c>
      <c r="F23" s="7" t="n">
        <v>0.107808615172579</v>
      </c>
      <c r="G23" s="7" t="n">
        <v>0.4125481219436062</v>
      </c>
      <c r="H23" s="7">
        <f>IF(OR(F23="",G23=""),"",F23-G23)</f>
        <v/>
      </c>
      <c r="I23" s="7" t="n">
        <v>-0.007152734160216778</v>
      </c>
      <c r="J23" s="7" t="n">
        <v>0.16602634467618</v>
      </c>
      <c r="K23" s="7">
        <f>IF(OR(I23="",J23=""),"",I23-J23)</f>
        <v/>
      </c>
      <c r="L23" t="inlineStr">
        <is>
          <t>F MCD DIS TGT WHR MAT</t>
        </is>
      </c>
    </row>
    <row r="24">
      <c r="A24" t="inlineStr">
        <is>
          <t>1979</t>
        </is>
      </c>
      <c r="B24" t="inlineStr">
        <is>
          <t>必需消費（10 隻等權）</t>
        </is>
      </c>
      <c r="C24" t="inlineStr">
        <is>
          <t>長壽股籃</t>
        </is>
      </c>
      <c r="E24" t="n">
        <v>10</v>
      </c>
      <c r="F24" s="7" t="n">
        <v>0.3308320748275478</v>
      </c>
      <c r="G24" s="7" t="n">
        <v>0.4125481219436062</v>
      </c>
      <c r="H24" s="7">
        <f>IF(OR(F24="",G24=""),"",F24-G24)</f>
        <v/>
      </c>
      <c r="I24" s="7" t="n">
        <v>0.09377286886854688</v>
      </c>
      <c r="J24" s="7" t="n">
        <v>0.16602634467618</v>
      </c>
      <c r="K24" s="7">
        <f>IF(OR(I24="",J24=""),"",I24-J24)</f>
        <v/>
      </c>
      <c r="L24" t="inlineStr">
        <is>
          <t>KO PEP PG CL MO CPB SYY CLX KR WMT</t>
        </is>
      </c>
    </row>
    <row r="25">
      <c r="A25" t="inlineStr">
        <is>
          <t>1979</t>
        </is>
      </c>
      <c r="B25" t="inlineStr">
        <is>
          <t>醫療保健（7 隻等權）</t>
        </is>
      </c>
      <c r="C25" t="inlineStr">
        <is>
          <t>長壽股籃</t>
        </is>
      </c>
      <c r="E25" t="n">
        <v>7</v>
      </c>
      <c r="F25" s="7" t="n">
        <v>0.6719401881067256</v>
      </c>
      <c r="G25" s="7" t="n">
        <v>0.4125481219436062</v>
      </c>
      <c r="H25" s="7">
        <f>IF(OR(F25="",G25=""),"",F25-G25)</f>
        <v/>
      </c>
      <c r="I25" s="7" t="n">
        <v>0.2472562954231672</v>
      </c>
      <c r="J25" s="7" t="n">
        <v>0.16602634467618</v>
      </c>
      <c r="K25" s="7">
        <f>IF(OR(I25="",J25=""),"",I25-J25)</f>
        <v/>
      </c>
      <c r="L25" t="inlineStr">
        <is>
          <t>JNJ MRK PFE LLY BMY BDX MDT</t>
        </is>
      </c>
    </row>
    <row r="26">
      <c r="A26" t="inlineStr">
        <is>
          <t>1979</t>
        </is>
      </c>
      <c r="B26" t="inlineStr">
        <is>
          <t>科技（6 隻等權）</t>
        </is>
      </c>
      <c r="C26" t="inlineStr">
        <is>
          <t>長壽股籃</t>
        </is>
      </c>
      <c r="E26" t="n">
        <v>6</v>
      </c>
      <c r="F26" s="7" t="n">
        <v>0.7805666352664747</v>
      </c>
      <c r="G26" s="7" t="n">
        <v>0.4125481219436062</v>
      </c>
      <c r="H26" s="7">
        <f>IF(OR(F26="",G26=""),"",F26-G26)</f>
        <v/>
      </c>
      <c r="I26" s="7" t="n">
        <v>0.2768862208546607</v>
      </c>
      <c r="J26" s="7" t="n">
        <v>0.16602634467618</v>
      </c>
      <c r="K26" s="7">
        <f>IF(OR(I26="",J26=""),"",I26-J26)</f>
        <v/>
      </c>
      <c r="L26" t="inlineStr">
        <is>
          <t>IBM HPQ TXN TER MSI XRX</t>
        </is>
      </c>
    </row>
    <row r="27">
      <c r="A27" t="inlineStr">
        <is>
          <t>1979</t>
        </is>
      </c>
      <c r="B27" t="inlineStr">
        <is>
          <t>金融（8 隻等權）</t>
        </is>
      </c>
      <c r="C27" t="inlineStr">
        <is>
          <t>長壽股籃</t>
        </is>
      </c>
      <c r="E27" t="n">
        <v>8</v>
      </c>
      <c r="F27" s="7" t="n">
        <v>0.1983504164958581</v>
      </c>
      <c r="G27" s="7" t="n">
        <v>0.4125481219436062</v>
      </c>
      <c r="H27" s="7">
        <f>IF(OR(F27="",G27=""),"",F27-G27)</f>
        <v/>
      </c>
      <c r="I27" s="7" t="n">
        <v>-0.04487649478402579</v>
      </c>
      <c r="J27" s="7" t="n">
        <v>0.16602634467618</v>
      </c>
      <c r="K27" s="7">
        <f>IF(OR(I27="",J27=""),"",I27-J27)</f>
        <v/>
      </c>
      <c r="L27" t="inlineStr">
        <is>
          <t>BAC C WFC AXP USB PNC TRV AIG</t>
        </is>
      </c>
    </row>
    <row r="28">
      <c r="A28" t="inlineStr">
        <is>
          <t>1979</t>
        </is>
      </c>
      <c r="B28" t="inlineStr">
        <is>
          <t>公用事業（13 隻等權）</t>
        </is>
      </c>
      <c r="C28" t="inlineStr">
        <is>
          <t>長壽股籃</t>
        </is>
      </c>
      <c r="E28" t="n">
        <v>13</v>
      </c>
      <c r="F28" s="7" t="n">
        <v>0.01740112386342388</v>
      </c>
      <c r="G28" s="7" t="n">
        <v>0.4125481219436062</v>
      </c>
      <c r="H28" s="7">
        <f>IF(OR(F28="",G28=""),"",F28-G28)</f>
        <v/>
      </c>
      <c r="I28" s="7" t="n">
        <v>-0.04028663594380018</v>
      </c>
      <c r="J28" s="7" t="n">
        <v>0.16602634467618</v>
      </c>
      <c r="K28" s="7">
        <f>IF(OR(I28="",J28=""),"",I28-J28)</f>
        <v/>
      </c>
      <c r="L28" t="inlineStr">
        <is>
          <t>AEP ED EXC XEL ETR PCG EIX NEE DTE CMS ES NI CNP</t>
        </is>
      </c>
    </row>
    <row r="30">
      <c r="A30" s="8" t="inlineStr">
        <is>
          <t>1987 1987 弱美元／加息／股災　窗口 1987-01→1988-06　錨點 1987-09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>
      <c r="A31" t="inlineStr">
        <is>
          <t>1987</t>
        </is>
      </c>
      <c r="B31" t="inlineStr">
        <is>
          <t>黃金股 ^XAU</t>
        </is>
      </c>
      <c r="C31" t="inlineStr">
        <is>
          <t>ETF/指數</t>
        </is>
      </c>
      <c r="D31" s="10" t="inlineStr">
        <is>
          <t>^XAU</t>
        </is>
      </c>
      <c r="E31" t="n">
        <v>1</v>
      </c>
      <c r="F31" s="7" t="n">
        <v>0.3537896669289271</v>
      </c>
      <c r="G31" s="7" t="n">
        <v>0.1293719288103399</v>
      </c>
      <c r="H31" s="7">
        <f>IF(OR(F31="",G31=""),"",F31-G31)</f>
        <v/>
      </c>
      <c r="I31" s="7" t="n">
        <v>-0.379364110907735</v>
      </c>
      <c r="J31" s="7" t="n">
        <v>-0.1755306246209823</v>
      </c>
      <c r="K31" s="7">
        <f>IF(OR(I31="",J31=""),"",I31-J31)</f>
        <v/>
      </c>
    </row>
    <row r="32">
      <c r="A32" t="inlineStr">
        <is>
          <t>1987</t>
        </is>
      </c>
      <c r="B32" t="inlineStr">
        <is>
          <t>小型股 ^RUT</t>
        </is>
      </c>
      <c r="C32" t="inlineStr">
        <is>
          <t>ETF/指數</t>
        </is>
      </c>
      <c r="D32" s="10" t="inlineStr">
        <is>
          <t>^RUT</t>
        </is>
      </c>
      <c r="E32" t="n">
        <v>1</v>
      </c>
      <c r="F32" s="7" t="n"/>
      <c r="G32" s="7" t="n">
        <v>0.1293719288103399</v>
      </c>
      <c r="H32" s="7">
        <f>IF(OR(F32="",G32=""),"",F32-G32)</f>
        <v/>
      </c>
      <c r="I32" s="7" t="n">
        <v>-0.1271588314501493</v>
      </c>
      <c r="J32" s="7" t="n">
        <v>-0.1755306246209823</v>
      </c>
      <c r="K32" s="7">
        <f>IF(OR(I32="",J32=""),"",I32-J32)</f>
        <v/>
      </c>
    </row>
    <row r="33">
      <c r="A33" t="inlineStr">
        <is>
          <t>1987</t>
        </is>
      </c>
      <c r="B33" t="inlineStr">
        <is>
          <t>納指 ^IXIC</t>
        </is>
      </c>
      <c r="C33" t="inlineStr">
        <is>
          <t>ETF/指數</t>
        </is>
      </c>
      <c r="D33" s="10" t="inlineStr">
        <is>
          <t>^IXIC</t>
        </is>
      </c>
      <c r="E33" t="n">
        <v>1</v>
      </c>
      <c r="F33" s="7" t="n">
        <v>0.1315940366972477</v>
      </c>
      <c r="G33" s="7" t="n">
        <v>0.1293719288103399</v>
      </c>
      <c r="H33" s="7">
        <f>IF(OR(F33="",G33=""),"",F33-G33)</f>
        <v/>
      </c>
      <c r="I33" s="7" t="n">
        <v>-0.147912087912088</v>
      </c>
      <c r="J33" s="7" t="n">
        <v>-0.1755306246209823</v>
      </c>
      <c r="K33" s="7">
        <f>IF(OR(I33="",J33=""),"",I33-J33)</f>
        <v/>
      </c>
    </row>
    <row r="34">
      <c r="A34" t="inlineStr">
        <is>
          <t>1987</t>
        </is>
      </c>
      <c r="B34" t="inlineStr">
        <is>
          <t>標普 500 ^GSPC</t>
        </is>
      </c>
      <c r="C34" t="inlineStr">
        <is>
          <t>ETF/指數</t>
        </is>
      </c>
      <c r="D34" s="10" t="inlineStr">
        <is>
          <t>^GSPC</t>
        </is>
      </c>
      <c r="E34" t="n">
        <v>1</v>
      </c>
      <c r="F34" s="7" t="n">
        <v>0.1293719288103399</v>
      </c>
      <c r="G34" s="7" t="n">
        <v>0.1293719288103399</v>
      </c>
      <c r="H34" s="7">
        <f>IF(OR(F34="",G34=""),"",F34-G34)</f>
        <v/>
      </c>
      <c r="I34" s="7" t="n">
        <v>-0.1755306246209823</v>
      </c>
      <c r="J34" s="7" t="n">
        <v>-0.1755306246209823</v>
      </c>
      <c r="K34" s="7">
        <f>IF(OR(I34="",J34=""),"",I34-J34)</f>
        <v/>
      </c>
    </row>
    <row r="35">
      <c r="A35" t="inlineStr">
        <is>
          <t>1987</t>
        </is>
      </c>
      <c r="B35" t="inlineStr">
        <is>
          <t>能源（10 隻等權）</t>
        </is>
      </c>
      <c r="C35" t="inlineStr">
        <is>
          <t>長壽股籃</t>
        </is>
      </c>
      <c r="E35" t="n">
        <v>10</v>
      </c>
      <c r="F35" s="7" t="n">
        <v>0.07824383230338719</v>
      </c>
      <c r="G35" s="7" t="n">
        <v>0.1293719288103399</v>
      </c>
      <c r="H35" s="7">
        <f>IF(OR(F35="",G35=""),"",F35-G35)</f>
        <v/>
      </c>
      <c r="I35" s="7" t="n">
        <v>-0.253956692134332</v>
      </c>
      <c r="J35" s="7" t="n">
        <v>-0.1755306246209823</v>
      </c>
      <c r="K35" s="7">
        <f>IF(OR(I35="",J35=""),"",I35-J35)</f>
        <v/>
      </c>
      <c r="L35" t="inlineStr">
        <is>
          <t>XOM CVX COP OXY SLB HAL APA DVN VLO HP</t>
        </is>
      </c>
    </row>
    <row r="36">
      <c r="A36" t="inlineStr">
        <is>
          <t>1987</t>
        </is>
      </c>
      <c r="B36" t="inlineStr">
        <is>
          <t>黃金股（6 隻等權）</t>
        </is>
      </c>
      <c r="C36" t="inlineStr">
        <is>
          <t>長壽股籃</t>
        </is>
      </c>
      <c r="E36" t="n">
        <v>6</v>
      </c>
      <c r="F36" s="7" t="n">
        <v>0.3002341105647752</v>
      </c>
      <c r="G36" s="7" t="n">
        <v>0.1293719288103399</v>
      </c>
      <c r="H36" s="7">
        <f>IF(OR(F36="",G36=""),"",F36-G36)</f>
        <v/>
      </c>
      <c r="I36" s="7" t="n">
        <v>-0.5117513304689253</v>
      </c>
      <c r="J36" s="7" t="n">
        <v>-0.1755306246209823</v>
      </c>
      <c r="K36" s="7">
        <f>IF(OR(I36="",J36=""),"",I36-J36)</f>
        <v/>
      </c>
      <c r="L36" t="inlineStr">
        <is>
          <t>NEM HL AEM ASA RGLD KGC</t>
        </is>
      </c>
    </row>
    <row r="37">
      <c r="A37" t="inlineStr">
        <is>
          <t>1987</t>
        </is>
      </c>
      <c r="B37" t="inlineStr">
        <is>
          <t>原材料（9 隻等權）</t>
        </is>
      </c>
      <c r="C37" t="inlineStr">
        <is>
          <t>長壽股籃</t>
        </is>
      </c>
      <c r="E37" t="n">
        <v>9</v>
      </c>
      <c r="F37" s="7" t="n">
        <v>0.5050189764207451</v>
      </c>
      <c r="G37" s="7" t="n">
        <v>0.1293719288103399</v>
      </c>
      <c r="H37" s="7">
        <f>IF(OR(F37="",G37=""),"",F37-G37)</f>
        <v/>
      </c>
      <c r="I37" s="7" t="n">
        <v>-0.06493185329699105</v>
      </c>
      <c r="J37" s="7" t="n">
        <v>-0.1755306246209823</v>
      </c>
      <c r="K37" s="7">
        <f>IF(OR(I37="",J37=""),"",I37-J37)</f>
        <v/>
      </c>
      <c r="L37" t="inlineStr">
        <is>
          <t>DD AA NUE IP WY CLF PPG VMC FMC</t>
        </is>
      </c>
    </row>
    <row r="38">
      <c r="A38" t="inlineStr">
        <is>
          <t>1987</t>
        </is>
      </c>
      <c r="B38" t="inlineStr">
        <is>
          <t>工業（19 隻等權）</t>
        </is>
      </c>
      <c r="C38" t="inlineStr">
        <is>
          <t>長壽股籃</t>
        </is>
      </c>
      <c r="E38" t="n">
        <v>19</v>
      </c>
      <c r="F38" s="7" t="n">
        <v>0.2374644127779547</v>
      </c>
      <c r="G38" s="7" t="n">
        <v>0.1293719288103399</v>
      </c>
      <c r="H38" s="7">
        <f>IF(OR(F38="",G38=""),"",F38-G38)</f>
        <v/>
      </c>
      <c r="I38" s="7" t="n">
        <v>-0.1489008118972712</v>
      </c>
      <c r="J38" s="7" t="n">
        <v>-0.1755306246209823</v>
      </c>
      <c r="K38" s="7">
        <f>IF(OR(I38="",J38=""),"",I38-J38)</f>
        <v/>
      </c>
      <c r="L38" t="inlineStr">
        <is>
          <t>CAT DE GE HON MMM BA LMT GD NOC RTX EMR ETN PH ITW DOV GWW CMI PCAR TXT</t>
        </is>
      </c>
    </row>
    <row r="39">
      <c r="A39" t="inlineStr">
        <is>
          <t>1987</t>
        </is>
      </c>
      <c r="B39" t="inlineStr">
        <is>
          <t>運輸（8 隻等權）</t>
        </is>
      </c>
      <c r="C39" t="inlineStr">
        <is>
          <t>長壽股籃</t>
        </is>
      </c>
      <c r="E39" t="n">
        <v>8</v>
      </c>
      <c r="F39" s="7" t="n">
        <v>-0.06924668935110248</v>
      </c>
      <c r="G39" s="7" t="n">
        <v>0.1293719288103399</v>
      </c>
      <c r="H39" s="7">
        <f>IF(OR(F39="",G39=""),"",F39-G39)</f>
        <v/>
      </c>
      <c r="I39" s="7" t="n">
        <v>-0.1648897398327639</v>
      </c>
      <c r="J39" s="7" t="n">
        <v>-0.1755306246209823</v>
      </c>
      <c r="K39" s="7">
        <f>IF(OR(I39="",J39=""),"",I39-J39)</f>
        <v/>
      </c>
      <c r="L39" t="inlineStr">
        <is>
          <t>UNP CSX NSC FDX R JBHT LUV ALK</t>
        </is>
      </c>
    </row>
    <row r="40">
      <c r="A40" t="inlineStr">
        <is>
          <t>1987</t>
        </is>
      </c>
      <c r="B40" t="inlineStr">
        <is>
          <t>非必需消費（14 隻等權）</t>
        </is>
      </c>
      <c r="C40" t="inlineStr">
        <is>
          <t>長壽股籃</t>
        </is>
      </c>
      <c r="E40" t="n">
        <v>14</v>
      </c>
      <c r="F40" s="7" t="n">
        <v>0.3812979983611847</v>
      </c>
      <c r="G40" s="7" t="n">
        <v>0.1293719288103399</v>
      </c>
      <c r="H40" s="7">
        <f>IF(OR(F40="",G40=""),"",F40-G40)</f>
        <v/>
      </c>
      <c r="I40" s="7" t="n">
        <v>-0.1456538220784443</v>
      </c>
      <c r="J40" s="7" t="n">
        <v>-0.1755306246209823</v>
      </c>
      <c r="K40" s="7">
        <f>IF(OR(I40="",J40=""),"",I40-J40)</f>
        <v/>
      </c>
      <c r="L40" t="inlineStr">
        <is>
          <t>F HD MCD DIS NKE TGT LOW WHR BBY HAS MAT HOG GPC VFC</t>
        </is>
      </c>
    </row>
    <row r="41">
      <c r="A41" t="inlineStr">
        <is>
          <t>1987</t>
        </is>
      </c>
      <c r="B41" t="inlineStr">
        <is>
          <t>房屋建築（5 隻等權）</t>
        </is>
      </c>
      <c r="C41" t="inlineStr">
        <is>
          <t>長壽股籃</t>
        </is>
      </c>
      <c r="E41" t="n">
        <v>5</v>
      </c>
      <c r="F41" s="7" t="n">
        <v>-0.1834198323729411</v>
      </c>
      <c r="G41" s="7" t="n">
        <v>0.1293719288103399</v>
      </c>
      <c r="H41" s="7">
        <f>IF(OR(F41="",G41=""),"",F41-G41)</f>
        <v/>
      </c>
      <c r="I41" s="7" t="n">
        <v>-0.2978063499747933</v>
      </c>
      <c r="J41" s="7" t="n">
        <v>-0.1755306246209823</v>
      </c>
      <c r="K41" s="7">
        <f>IF(OR(I41="",J41=""),"",I41-J41)</f>
        <v/>
      </c>
      <c r="L41" t="inlineStr">
        <is>
          <t>PHM LEN KBH TOL NVR</t>
        </is>
      </c>
    </row>
    <row r="42">
      <c r="A42" t="inlineStr">
        <is>
          <t>1987</t>
        </is>
      </c>
      <c r="B42" t="inlineStr">
        <is>
          <t>必需消費（17 隻等權）</t>
        </is>
      </c>
      <c r="C42" t="inlineStr">
        <is>
          <t>長壽股籃</t>
        </is>
      </c>
      <c r="E42" t="n">
        <v>17</v>
      </c>
      <c r="F42" s="7" t="n">
        <v>0.1675963256225156</v>
      </c>
      <c r="G42" s="7" t="n">
        <v>0.1293719288103399</v>
      </c>
      <c r="H42" s="7">
        <f>IF(OR(F42="",G42=""),"",F42-G42)</f>
        <v/>
      </c>
      <c r="I42" s="7" t="n">
        <v>-0.07436358151024532</v>
      </c>
      <c r="J42" s="7" t="n">
        <v>-0.1755306246209823</v>
      </c>
      <c r="K42" s="7">
        <f>IF(OR(I42="",J42=""),"",I42-J42)</f>
        <v/>
      </c>
      <c r="L42" t="inlineStr">
        <is>
          <t>KO PEP PG CL MO GIS HSY KMB CPB SYY CAG HRL CLX KR ADM TSN WMT</t>
        </is>
      </c>
    </row>
    <row r="43">
      <c r="A43" t="inlineStr">
        <is>
          <t>1987</t>
        </is>
      </c>
      <c r="B43" t="inlineStr">
        <is>
          <t>醫療保健（15 隻等權）</t>
        </is>
      </c>
      <c r="C43" t="inlineStr">
        <is>
          <t>長壽股籃</t>
        </is>
      </c>
      <c r="E43" t="n">
        <v>15</v>
      </c>
      <c r="F43" s="7" t="n">
        <v>0.1024305428143116</v>
      </c>
      <c r="G43" s="7" t="n">
        <v>0.1293719288103399</v>
      </c>
      <c r="H43" s="7">
        <f>IF(OR(F43="",G43=""),"",F43-G43)</f>
        <v/>
      </c>
      <c r="I43" s="7" t="n">
        <v>-0.1437459631644421</v>
      </c>
      <c r="J43" s="7" t="n">
        <v>-0.1755306246209823</v>
      </c>
      <c r="K43" s="7">
        <f>IF(OR(I43="",J43=""),"",I43-J43)</f>
        <v/>
      </c>
      <c r="L43" t="inlineStr">
        <is>
          <t>JNJ MRK PFE ABT LLY BMY BAX BDX MDT AMGN HUM UNH CI SYK TMO</t>
        </is>
      </c>
    </row>
    <row r="44">
      <c r="A44" t="inlineStr">
        <is>
          <t>1987</t>
        </is>
      </c>
      <c r="B44" t="inlineStr">
        <is>
          <t>科技（19 隻等權）</t>
        </is>
      </c>
      <c r="C44" t="inlineStr">
        <is>
          <t>長壽股籃</t>
        </is>
      </c>
      <c r="E44" t="n">
        <v>19</v>
      </c>
      <c r="F44" s="7" t="n">
        <v>1.006952075701451</v>
      </c>
      <c r="G44" s="7" t="n">
        <v>0.1293719288103399</v>
      </c>
      <c r="H44" s="7">
        <f>IF(OR(F44="",G44=""),"",F44-G44)</f>
        <v/>
      </c>
      <c r="I44" s="7" t="n">
        <v>-0.1820538764458861</v>
      </c>
      <c r="J44" s="7" t="n">
        <v>-0.1755306246209823</v>
      </c>
      <c r="K44" s="7">
        <f>IF(OR(I44="",J44=""),"",I44-J44)</f>
        <v/>
      </c>
      <c r="L44" t="inlineStr">
        <is>
          <t>IBM HPQ TXN INTC MSFT AAPL ORCL ADBE AMD MU ADI AMAT TER KLAC LRCX MSI ADP GLW XRX</t>
        </is>
      </c>
    </row>
    <row r="45">
      <c r="A45" t="inlineStr">
        <is>
          <t>1987</t>
        </is>
      </c>
      <c r="B45" t="inlineStr">
        <is>
          <t>金融（19 隻等權）</t>
        </is>
      </c>
      <c r="C45" t="inlineStr">
        <is>
          <t>長壽股籃</t>
        </is>
      </c>
      <c r="E45" t="n">
        <v>19</v>
      </c>
      <c r="F45" s="7" t="n">
        <v>0.0821648476417907</v>
      </c>
      <c r="G45" s="7" t="n">
        <v>0.1293719288103399</v>
      </c>
      <c r="H45" s="7">
        <f>IF(OR(F45="",G45=""),"",F45-G45)</f>
        <v/>
      </c>
      <c r="I45" s="7" t="n">
        <v>-0.1121946692914211</v>
      </c>
      <c r="J45" s="7" t="n">
        <v>-0.1755306246209823</v>
      </c>
      <c r="K45" s="7">
        <f>IF(OR(I45="",J45=""),"",I45-J45)</f>
        <v/>
      </c>
      <c r="L45" t="inlineStr">
        <is>
          <t>JPM BAC C WFC AXP USB PNC TRV AIG AFL STT PGR L CINF FITB RF HBAN MTB NTRS</t>
        </is>
      </c>
    </row>
    <row r="46">
      <c r="A46" t="inlineStr">
        <is>
          <t>1987</t>
        </is>
      </c>
      <c r="B46" t="inlineStr">
        <is>
          <t>公用事業（19 隻等權）</t>
        </is>
      </c>
      <c r="C46" t="inlineStr">
        <is>
          <t>長壽股籃</t>
        </is>
      </c>
      <c r="E46" t="n">
        <v>19</v>
      </c>
      <c r="F46" s="7" t="n">
        <v>0.04745382806462708</v>
      </c>
      <c r="G46" s="7" t="n">
        <v>0.1293719288103399</v>
      </c>
      <c r="H46" s="7">
        <f>IF(OR(F46="",G46=""),"",F46-G46)</f>
        <v/>
      </c>
      <c r="I46" s="7" t="n">
        <v>0.09158935930566391</v>
      </c>
      <c r="J46" s="7" t="n">
        <v>-0.1755306246209823</v>
      </c>
      <c r="K46" s="7">
        <f>IF(OR(I46="",J46=""),"",I46-J46)</f>
        <v/>
      </c>
      <c r="L46" t="inlineStr">
        <is>
          <t>AEP DUK SO ED D EXC XEL PEG ETR PCG EIX NEE PPL DTE CMS WEC ES NI CNP</t>
        </is>
      </c>
    </row>
    <row r="47">
      <c r="A47" t="inlineStr">
        <is>
          <t>1987</t>
        </is>
      </c>
      <c r="B47" t="inlineStr">
        <is>
          <t>電訊／媒體（5 隻等權）</t>
        </is>
      </c>
      <c r="C47" t="inlineStr">
        <is>
          <t>長壽股籃</t>
        </is>
      </c>
      <c r="E47" t="n">
        <v>5</v>
      </c>
      <c r="F47" s="7" t="n">
        <v>0.1216313116090595</v>
      </c>
      <c r="G47" s="7" t="n">
        <v>0.1293719288103399</v>
      </c>
      <c r="H47" s="7">
        <f>IF(OR(F47="",G47=""),"",F47-G47)</f>
        <v/>
      </c>
      <c r="I47" s="7" t="n">
        <v>-0.1091064699471963</v>
      </c>
      <c r="J47" s="7" t="n">
        <v>-0.1755306246209823</v>
      </c>
      <c r="K47" s="7">
        <f>IF(OR(I47="",J47=""),"",I47-J47)</f>
        <v/>
      </c>
      <c r="L47" t="inlineStr">
        <is>
          <t>T VZ CMCSA NYT OMC</t>
        </is>
      </c>
    </row>
    <row r="48">
      <c r="A48" t="inlineStr">
        <is>
          <t>1987</t>
        </is>
      </c>
      <c r="B48" t="inlineStr">
        <is>
          <t>房地產（3 隻等權）</t>
        </is>
      </c>
      <c r="C48" t="inlineStr">
        <is>
          <t>長壽股籃</t>
        </is>
      </c>
      <c r="E48" t="n">
        <v>3</v>
      </c>
      <c r="F48" s="7" t="n">
        <v>0.01881007913069895</v>
      </c>
      <c r="G48" s="7" t="n">
        <v>0.1293719288103399</v>
      </c>
      <c r="H48" s="7">
        <f>IF(OR(F48="",G48=""),"",F48-G48)</f>
        <v/>
      </c>
      <c r="I48" s="7" t="n">
        <v>-0.03178381624332042</v>
      </c>
      <c r="J48" s="7" t="n">
        <v>-0.1755306246209823</v>
      </c>
      <c r="K48" s="7">
        <f>IF(OR(I48="",J48=""),"",I48-J48)</f>
        <v/>
      </c>
      <c r="L48" t="inlineStr">
        <is>
          <t>WELL PSA FRT</t>
        </is>
      </c>
    </row>
    <row r="50">
      <c r="A50" s="8" t="inlineStr">
        <is>
          <t>1990 1990 科威特油震　窗口 1990-07→1991-03　錨點 1990-09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t="inlineStr">
        <is>
          <t>1990</t>
        </is>
      </c>
      <c r="B51" t="inlineStr">
        <is>
          <t>黃金股 ^XAU</t>
        </is>
      </c>
      <c r="C51" t="inlineStr">
        <is>
          <t>ETF/指數</t>
        </is>
      </c>
      <c r="D51" s="10" t="inlineStr">
        <is>
          <t>^XAU</t>
        </is>
      </c>
      <c r="E51" t="n">
        <v>1</v>
      </c>
      <c r="F51" s="7" t="n">
        <v>-0.1691473632331197</v>
      </c>
      <c r="G51" s="7" t="n">
        <v>0.0480420088263227</v>
      </c>
      <c r="H51" s="7">
        <f>IF(OR(F51="",G51=""),"",F51-G51)</f>
        <v/>
      </c>
      <c r="I51" s="7" t="n">
        <v>-0.2704303563165201</v>
      </c>
      <c r="J51" s="7" t="n">
        <v>0.2024429563492063</v>
      </c>
      <c r="K51" s="7">
        <f>IF(OR(I51="",J51=""),"",I51-J51)</f>
        <v/>
      </c>
    </row>
    <row r="52">
      <c r="A52" t="inlineStr">
        <is>
          <t>1990</t>
        </is>
      </c>
      <c r="B52" t="inlineStr">
        <is>
          <t>小型股 ^RUT</t>
        </is>
      </c>
      <c r="C52" t="inlineStr">
        <is>
          <t>ETF/指數</t>
        </is>
      </c>
      <c r="D52" s="10" t="inlineStr">
        <is>
          <t>^RUT</t>
        </is>
      </c>
      <c r="E52" t="n">
        <v>1</v>
      </c>
      <c r="F52" s="7" t="n">
        <v>0.01117549668874163</v>
      </c>
      <c r="G52" s="7" t="n">
        <v>0.0480420088263227</v>
      </c>
      <c r="H52" s="7">
        <f>IF(OR(F52="",G52=""),"",F52-G52)</f>
        <v/>
      </c>
      <c r="I52" s="7" t="n">
        <v>0.2913769622249303</v>
      </c>
      <c r="J52" s="7" t="n">
        <v>0.2024429563492063</v>
      </c>
      <c r="K52" s="7">
        <f>IF(OR(I52="",J52=""),"",I52-J52)</f>
        <v/>
      </c>
    </row>
    <row r="53">
      <c r="A53" t="inlineStr">
        <is>
          <t>1990</t>
        </is>
      </c>
      <c r="B53" t="inlineStr">
        <is>
          <t>納指 ^IXIC</t>
        </is>
      </c>
      <c r="C53" t="inlineStr">
        <is>
          <t>ETF/指數</t>
        </is>
      </c>
      <c r="D53" s="10" t="inlineStr">
        <is>
          <t>^IXIC</t>
        </is>
      </c>
      <c r="E53" t="n">
        <v>1</v>
      </c>
      <c r="F53" s="7" t="n">
        <v>0.04326195111399533</v>
      </c>
      <c r="G53" s="7" t="n">
        <v>0.0480420088263227</v>
      </c>
      <c r="H53" s="7">
        <f>IF(OR(F53="",G53=""),"",F53-G53)</f>
        <v/>
      </c>
      <c r="I53" s="7" t="n">
        <v>0.382161594963274</v>
      </c>
      <c r="J53" s="7" t="n">
        <v>0.2024429563492063</v>
      </c>
      <c r="K53" s="7">
        <f>IF(OR(I53="",J53=""),"",I53-J53)</f>
        <v/>
      </c>
    </row>
    <row r="54">
      <c r="A54" t="inlineStr">
        <is>
          <t>1990</t>
        </is>
      </c>
      <c r="B54" t="inlineStr">
        <is>
          <t>標普 500 ^GSPC</t>
        </is>
      </c>
      <c r="C54" t="inlineStr">
        <is>
          <t>ETF/指數</t>
        </is>
      </c>
      <c r="D54" s="10" t="inlineStr">
        <is>
          <t>^GSPC</t>
        </is>
      </c>
      <c r="E54" t="n">
        <v>1</v>
      </c>
      <c r="F54" s="7" t="n">
        <v>0.0480420088263227</v>
      </c>
      <c r="G54" s="7" t="n">
        <v>0.0480420088263227</v>
      </c>
      <c r="H54" s="7">
        <f>IF(OR(F54="",G54=""),"",F54-G54)</f>
        <v/>
      </c>
      <c r="I54" s="7" t="n">
        <v>0.2024429563492063</v>
      </c>
      <c r="J54" s="7" t="n">
        <v>0.2024429563492063</v>
      </c>
      <c r="K54" s="7">
        <f>IF(OR(I54="",J54=""),"",I54-J54)</f>
        <v/>
      </c>
    </row>
    <row r="55">
      <c r="A55" t="inlineStr">
        <is>
          <t>1990</t>
        </is>
      </c>
      <c r="B55" t="inlineStr">
        <is>
          <t>能源（11 隻等權）</t>
        </is>
      </c>
      <c r="C55" t="inlineStr">
        <is>
          <t>長壽股籃</t>
        </is>
      </c>
      <c r="E55" t="n">
        <v>11</v>
      </c>
      <c r="F55" s="7" t="n">
        <v>0.01231122852200686</v>
      </c>
      <c r="G55" s="7" t="n">
        <v>0.0480420088263227</v>
      </c>
      <c r="H55" s="7">
        <f>IF(OR(F55="",G55=""),"",F55-G55)</f>
        <v/>
      </c>
      <c r="I55" s="7" t="n">
        <v>0.0241088333336356</v>
      </c>
      <c r="J55" s="7" t="n">
        <v>0.2024429563492063</v>
      </c>
      <c r="K55" s="7">
        <f>IF(OR(I55="",J55=""),"",I55-J55)</f>
        <v/>
      </c>
      <c r="L55" t="inlineStr">
        <is>
          <t>XOM CVX COP OXY SLB HAL APA EOG DVN VLO HP</t>
        </is>
      </c>
    </row>
    <row r="56">
      <c r="A56" t="inlineStr">
        <is>
          <t>1990</t>
        </is>
      </c>
      <c r="B56" t="inlineStr">
        <is>
          <t>黃金股（6 隻等權）</t>
        </is>
      </c>
      <c r="C56" t="inlineStr">
        <is>
          <t>長壽股籃</t>
        </is>
      </c>
      <c r="E56" t="n">
        <v>6</v>
      </c>
      <c r="F56" s="7" t="n">
        <v>-0.3049316222848429</v>
      </c>
      <c r="G56" s="7" t="n">
        <v>0.0480420088263227</v>
      </c>
      <c r="H56" s="7">
        <f>IF(OR(F56="",G56=""),"",F56-G56)</f>
        <v/>
      </c>
      <c r="I56" s="7" t="n">
        <v>-0.2825034271037495</v>
      </c>
      <c r="J56" s="7" t="n">
        <v>0.2024429563492063</v>
      </c>
      <c r="K56" s="7">
        <f>IF(OR(I56="",J56=""),"",I56-J56)</f>
        <v/>
      </c>
      <c r="L56" t="inlineStr">
        <is>
          <t>NEM HL AEM ASA RGLD KGC</t>
        </is>
      </c>
    </row>
    <row r="57">
      <c r="A57" t="inlineStr">
        <is>
          <t>1990</t>
        </is>
      </c>
      <c r="B57" t="inlineStr">
        <is>
          <t>原材料（9 隻等權）</t>
        </is>
      </c>
      <c r="C57" t="inlineStr">
        <is>
          <t>長壽股籃</t>
        </is>
      </c>
      <c r="E57" t="n">
        <v>9</v>
      </c>
      <c r="F57" s="7" t="n">
        <v>0.04415428225288173</v>
      </c>
      <c r="G57" s="7" t="n">
        <v>0.0480420088263227</v>
      </c>
      <c r="H57" s="7">
        <f>IF(OR(F57="",G57=""),"",F57-G57)</f>
        <v/>
      </c>
      <c r="I57" s="7" t="n">
        <v>0.2882733914319122</v>
      </c>
      <c r="J57" s="7" t="n">
        <v>0.2024429563492063</v>
      </c>
      <c r="K57" s="7">
        <f>IF(OR(I57="",J57=""),"",I57-J57)</f>
        <v/>
      </c>
      <c r="L57" t="inlineStr">
        <is>
          <t>DD AA NUE IP WY CLF PPG VMC FMC</t>
        </is>
      </c>
    </row>
    <row r="58">
      <c r="A58" t="inlineStr">
        <is>
          <t>1990</t>
        </is>
      </c>
      <c r="B58" t="inlineStr">
        <is>
          <t>工業（19 隻等權）</t>
        </is>
      </c>
      <c r="C58" t="inlineStr">
        <is>
          <t>長壽股籃</t>
        </is>
      </c>
      <c r="E58" t="n">
        <v>19</v>
      </c>
      <c r="F58" s="7" t="n">
        <v>0.02298745640817115</v>
      </c>
      <c r="G58" s="7" t="n">
        <v>0.0480420088263227</v>
      </c>
      <c r="H58" s="7">
        <f>IF(OR(F58="",G58=""),"",F58-G58)</f>
        <v/>
      </c>
      <c r="I58" s="7" t="n">
        <v>0.3261236242154413</v>
      </c>
      <c r="J58" s="7" t="n">
        <v>0.2024429563492063</v>
      </c>
      <c r="K58" s="7">
        <f>IF(OR(I58="",J58=""),"",I58-J58)</f>
        <v/>
      </c>
      <c r="L58" t="inlineStr">
        <is>
          <t>CAT DE GE HON MMM BA LMT GD NOC RTX EMR ETN PH ITW DOV GWW CMI PCAR TXT</t>
        </is>
      </c>
    </row>
    <row r="59">
      <c r="A59" t="inlineStr">
        <is>
          <t>1990</t>
        </is>
      </c>
      <c r="B59" t="inlineStr">
        <is>
          <t>運輸（8 隻等權）</t>
        </is>
      </c>
      <c r="C59" t="inlineStr">
        <is>
          <t>長壽股籃</t>
        </is>
      </c>
      <c r="E59" t="n">
        <v>8</v>
      </c>
      <c r="F59" s="7" t="n">
        <v>0.07566875795788681</v>
      </c>
      <c r="G59" s="7" t="n">
        <v>0.0480420088263227</v>
      </c>
      <c r="H59" s="7">
        <f>IF(OR(F59="",G59=""),"",F59-G59)</f>
        <v/>
      </c>
      <c r="I59" s="7" t="n">
        <v>0.3420922525554505</v>
      </c>
      <c r="J59" s="7" t="n">
        <v>0.2024429563492063</v>
      </c>
      <c r="K59" s="7">
        <f>IF(OR(I59="",J59=""),"",I59-J59)</f>
        <v/>
      </c>
      <c r="L59" t="inlineStr">
        <is>
          <t>UNP CSX NSC FDX R JBHT LUV ALK</t>
        </is>
      </c>
    </row>
    <row r="60">
      <c r="A60" t="inlineStr">
        <is>
          <t>1990</t>
        </is>
      </c>
      <c r="B60" t="inlineStr">
        <is>
          <t>非必需消費（15 隻等權）</t>
        </is>
      </c>
      <c r="C60" t="inlineStr">
        <is>
          <t>長壽股籃</t>
        </is>
      </c>
      <c r="E60" t="n">
        <v>15</v>
      </c>
      <c r="F60" s="7" t="n">
        <v>0.03777054614662966</v>
      </c>
      <c r="G60" s="7" t="n">
        <v>0.0480420088263227</v>
      </c>
      <c r="H60" s="7">
        <f>IF(OR(F60="",G60=""),"",F60-G60)</f>
        <v/>
      </c>
      <c r="I60" s="7" t="n">
        <v>0.7642729123546546</v>
      </c>
      <c r="J60" s="7" t="n">
        <v>0.2024429563492063</v>
      </c>
      <c r="K60" s="7">
        <f>IF(OR(I60="",J60=""),"",I60-J60)</f>
        <v/>
      </c>
      <c r="L60" t="inlineStr">
        <is>
          <t>F HD MCD DIS NKE TGT LOW WHR TJX BBY HAS MAT HOG GPC VFC</t>
        </is>
      </c>
    </row>
    <row r="61">
      <c r="A61" t="inlineStr">
        <is>
          <t>1990</t>
        </is>
      </c>
      <c r="B61" t="inlineStr">
        <is>
          <t>房屋建築（5 隻等權）</t>
        </is>
      </c>
      <c r="C61" t="inlineStr">
        <is>
          <t>長壽股籃</t>
        </is>
      </c>
      <c r="E61" t="n">
        <v>5</v>
      </c>
      <c r="F61" s="7" t="n">
        <v>0.3373257996520098</v>
      </c>
      <c r="G61" s="7" t="n">
        <v>0.0480420088263227</v>
      </c>
      <c r="H61" s="7">
        <f>IF(OR(F61="",G61=""),"",F61-G61)</f>
        <v/>
      </c>
      <c r="I61" s="7" t="n">
        <v>0.9024562725085767</v>
      </c>
      <c r="J61" s="7" t="n">
        <v>0.2024429563492063</v>
      </c>
      <c r="K61" s="7">
        <f>IF(OR(I61="",J61=""),"",I61-J61)</f>
        <v/>
      </c>
      <c r="L61" t="inlineStr">
        <is>
          <t>PHM LEN KBH TOL NVR</t>
        </is>
      </c>
    </row>
    <row r="62">
      <c r="A62" t="inlineStr">
        <is>
          <t>1990</t>
        </is>
      </c>
      <c r="B62" t="inlineStr">
        <is>
          <t>必需消費（17 隻等權）</t>
        </is>
      </c>
      <c r="C62" t="inlineStr">
        <is>
          <t>長壽股籃</t>
        </is>
      </c>
      <c r="E62" t="n">
        <v>17</v>
      </c>
      <c r="F62" s="7" t="n">
        <v>0.2200123085574522</v>
      </c>
      <c r="G62" s="7" t="n">
        <v>0.0480420088263227</v>
      </c>
      <c r="H62" s="7">
        <f>IF(OR(F62="",G62=""),"",F62-G62)</f>
        <v/>
      </c>
      <c r="I62" s="7" t="n">
        <v>0.3410851097894355</v>
      </c>
      <c r="J62" s="7" t="n">
        <v>0.2024429563492063</v>
      </c>
      <c r="K62" s="7">
        <f>IF(OR(I62="",J62=""),"",I62-J62)</f>
        <v/>
      </c>
      <c r="L62" t="inlineStr">
        <is>
          <t>KO PEP PG CL MO GIS HSY KMB CPB SYY CAG HRL CLX KR ADM TSN WMT</t>
        </is>
      </c>
    </row>
    <row r="63">
      <c r="A63" t="inlineStr">
        <is>
          <t>1990</t>
        </is>
      </c>
      <c r="B63" t="inlineStr">
        <is>
          <t>醫療保健（15 隻等權）</t>
        </is>
      </c>
      <c r="C63" t="inlineStr">
        <is>
          <t>長壽股籃</t>
        </is>
      </c>
      <c r="E63" t="n">
        <v>15</v>
      </c>
      <c r="F63" s="7" t="n">
        <v>0.4757924220820964</v>
      </c>
      <c r="G63" s="7" t="n">
        <v>0.0480420088263227</v>
      </c>
      <c r="H63" s="7">
        <f>IF(OR(F63="",G63=""),"",F63-G63)</f>
        <v/>
      </c>
      <c r="I63" s="7" t="n">
        <v>0.7251466546142643</v>
      </c>
      <c r="J63" s="7" t="n">
        <v>0.2024429563492063</v>
      </c>
      <c r="K63" s="7">
        <f>IF(OR(I63="",J63=""),"",I63-J63)</f>
        <v/>
      </c>
      <c r="L63" t="inlineStr">
        <is>
          <t>JNJ MRK PFE ABT LLY BMY BAX BDX MDT AMGN HUM UNH CI SYK TMO</t>
        </is>
      </c>
    </row>
    <row r="64">
      <c r="A64" t="inlineStr">
        <is>
          <t>1990</t>
        </is>
      </c>
      <c r="B64" t="inlineStr">
        <is>
          <t>科技（20 隻等權）</t>
        </is>
      </c>
      <c r="C64" t="inlineStr">
        <is>
          <t>長壽股籃</t>
        </is>
      </c>
      <c r="E64" t="n">
        <v>20</v>
      </c>
      <c r="F64" s="7" t="n">
        <v>0.1475964891110294</v>
      </c>
      <c r="G64" s="7" t="n">
        <v>0.0480420088263227</v>
      </c>
      <c r="H64" s="7">
        <f>IF(OR(F64="",G64=""),"",F64-G64)</f>
        <v/>
      </c>
      <c r="I64" s="7" t="n">
        <v>0.5437027958576127</v>
      </c>
      <c r="J64" s="7" t="n">
        <v>0.2024429563492063</v>
      </c>
      <c r="K64" s="7">
        <f>IF(OR(I64="",J64=""),"",I64-J64)</f>
        <v/>
      </c>
      <c r="L64" t="inlineStr">
        <is>
          <t>IBM HPQ TXN INTC MSFT AAPL ORCL ADBE CSCO AMD MU ADI AMAT TER KLAC LRCX MSI ADP GLW XRX</t>
        </is>
      </c>
    </row>
    <row r="65">
      <c r="A65" t="inlineStr">
        <is>
          <t>1990</t>
        </is>
      </c>
      <c r="B65" t="inlineStr">
        <is>
          <t>金融（21 隻等權）</t>
        </is>
      </c>
      <c r="C65" t="inlineStr">
        <is>
          <t>長壽股籃</t>
        </is>
      </c>
      <c r="E65" t="n">
        <v>21</v>
      </c>
      <c r="F65" s="7" t="n">
        <v>0.159977377602016</v>
      </c>
      <c r="G65" s="7" t="n">
        <v>0.0480420088263227</v>
      </c>
      <c r="H65" s="7">
        <f>IF(OR(F65="",G65=""),"",F65-G65)</f>
        <v/>
      </c>
      <c r="I65" s="7" t="n">
        <v>0.5861825361285462</v>
      </c>
      <c r="J65" s="7" t="n">
        <v>0.2024429563492063</v>
      </c>
      <c r="K65" s="7">
        <f>IF(OR(I65="",J65=""),"",I65-J65)</f>
        <v/>
      </c>
      <c r="L65" t="inlineStr">
        <is>
          <t>JPM BAC C WFC AXP USB PNC TRV AIG AFL STT SCHW PGR L CINF FITB KEY RF HBAN MTB NTRS</t>
        </is>
      </c>
    </row>
    <row r="66">
      <c r="A66" t="inlineStr">
        <is>
          <t>1990</t>
        </is>
      </c>
      <c r="B66" t="inlineStr">
        <is>
          <t>公用事業（19 隻等權）</t>
        </is>
      </c>
      <c r="C66" t="inlineStr">
        <is>
          <t>長壽股籃</t>
        </is>
      </c>
      <c r="E66" t="n">
        <v>19</v>
      </c>
      <c r="F66" s="7" t="n">
        <v>0.1341931174758559</v>
      </c>
      <c r="G66" s="7" t="n">
        <v>0.0480420088263227</v>
      </c>
      <c r="H66" s="7">
        <f>IF(OR(F66="",G66=""),"",F66-G66)</f>
        <v/>
      </c>
      <c r="I66" s="7" t="n">
        <v>0.3389112317807912</v>
      </c>
      <c r="J66" s="7" t="n">
        <v>0.2024429563492063</v>
      </c>
      <c r="K66" s="7">
        <f>IF(OR(I66="",J66=""),"",I66-J66)</f>
        <v/>
      </c>
      <c r="L66" t="inlineStr">
        <is>
          <t>AEP DUK SO ED D EXC XEL PEG ETR PCG EIX NEE PPL DTE CMS WEC ES NI CNP</t>
        </is>
      </c>
    </row>
    <row r="67">
      <c r="A67" t="inlineStr">
        <is>
          <t>1990</t>
        </is>
      </c>
      <c r="B67" t="inlineStr">
        <is>
          <t>電訊／媒體（5 隻等權）</t>
        </is>
      </c>
      <c r="C67" t="inlineStr">
        <is>
          <t>長壽股籃</t>
        </is>
      </c>
      <c r="E67" t="n">
        <v>5</v>
      </c>
      <c r="F67" s="7" t="n">
        <v>0.08976245844420998</v>
      </c>
      <c r="G67" s="7" t="n">
        <v>0.0480420088263227</v>
      </c>
      <c r="H67" s="7">
        <f>IF(OR(F67="",G67=""),"",F67-G67)</f>
        <v/>
      </c>
      <c r="I67" s="7" t="n">
        <v>0.2659575962981877</v>
      </c>
      <c r="J67" s="7" t="n">
        <v>0.2024429563492063</v>
      </c>
      <c r="K67" s="7">
        <f>IF(OR(I67="",J67=""),"",I67-J67)</f>
        <v/>
      </c>
      <c r="L67" t="inlineStr">
        <is>
          <t>T VZ CMCSA NYT OMC</t>
        </is>
      </c>
    </row>
    <row r="68">
      <c r="A68" t="inlineStr">
        <is>
          <t>1990</t>
        </is>
      </c>
      <c r="B68" t="inlineStr">
        <is>
          <t>房地產（3 隻等權）</t>
        </is>
      </c>
      <c r="C68" t="inlineStr">
        <is>
          <t>長壽股籃</t>
        </is>
      </c>
      <c r="E68" t="n">
        <v>3</v>
      </c>
      <c r="F68" s="7" t="n">
        <v>0.1179892645393106</v>
      </c>
      <c r="G68" s="7" t="n">
        <v>0.0480420088263227</v>
      </c>
      <c r="H68" s="7">
        <f>IF(OR(F68="",G68=""),"",F68-G68)</f>
        <v/>
      </c>
      <c r="I68" s="7" t="n">
        <v>0.3973215848151161</v>
      </c>
      <c r="J68" s="7" t="n">
        <v>0.2024429563492063</v>
      </c>
      <c r="K68" s="7">
        <f>IF(OR(I68="",J68=""),"",I68-J68)</f>
        <v/>
      </c>
      <c r="L68" t="inlineStr">
        <is>
          <t>WELL PSA FRT</t>
        </is>
      </c>
    </row>
    <row r="70">
      <c r="A70" s="8" t="inlineStr">
        <is>
          <t>2000 1999–2000 科網泡沫頂＋聯儲加息　窗口 1999-06→2000-12　錨點 2000-03</t>
        </is>
      </c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</row>
    <row r="71">
      <c r="A71" t="inlineStr">
        <is>
          <t>2000</t>
        </is>
      </c>
      <c r="B71" t="inlineStr">
        <is>
          <t>能源 XLE</t>
        </is>
      </c>
      <c r="C71" t="inlineStr">
        <is>
          <t>ETF/指數</t>
        </is>
      </c>
      <c r="D71" s="10" t="inlineStr">
        <is>
          <t>XLE</t>
        </is>
      </c>
      <c r="E71" t="n">
        <v>1</v>
      </c>
      <c r="F71" s="7" t="n">
        <v>0.2354527938342967</v>
      </c>
      <c r="G71" s="7" t="n">
        <v>0.01416456707429492</v>
      </c>
      <c r="H71" s="7">
        <f>IF(OR(F71="",G71=""),"",F71-G71)</f>
        <v/>
      </c>
      <c r="I71" s="7" t="n">
        <v>0.1956343623912069</v>
      </c>
      <c r="J71" s="7" t="n">
        <v>-0.1508247830096164</v>
      </c>
      <c r="K71" s="7">
        <f>IF(OR(I71="",J71=""),"",I71-J71)</f>
        <v/>
      </c>
    </row>
    <row r="72">
      <c r="A72" t="inlineStr">
        <is>
          <t>2000</t>
        </is>
      </c>
      <c r="B72" t="inlineStr">
        <is>
          <t>油服 ^OSX</t>
        </is>
      </c>
      <c r="C72" t="inlineStr">
        <is>
          <t>ETF/指數</t>
        </is>
      </c>
      <c r="D72" s="10" t="inlineStr">
        <is>
          <t>^OSX</t>
        </is>
      </c>
      <c r="E72" t="n">
        <v>1</v>
      </c>
      <c r="F72" s="7" t="n">
        <v>0.7194432961278767</v>
      </c>
      <c r="G72" s="7" t="n">
        <v>0.01416456707429492</v>
      </c>
      <c r="H72" s="7">
        <f>IF(OR(F72="",G72=""),"",F72-G72)</f>
        <v/>
      </c>
      <c r="I72" s="7" t="n">
        <v>0.1687054026503569</v>
      </c>
      <c r="J72" s="7" t="n">
        <v>-0.1508247830096164</v>
      </c>
      <c r="K72" s="7">
        <f>IF(OR(I72="",J72=""),"",I72-J72)</f>
        <v/>
      </c>
    </row>
    <row r="73">
      <c r="A73" t="inlineStr">
        <is>
          <t>2000</t>
        </is>
      </c>
      <c r="B73" t="inlineStr">
        <is>
          <t>原材料 XLB</t>
        </is>
      </c>
      <c r="C73" t="inlineStr">
        <is>
          <t>ETF/指數</t>
        </is>
      </c>
      <c r="D73" s="10" t="inlineStr">
        <is>
          <t>XLB</t>
        </is>
      </c>
      <c r="E73" t="n">
        <v>1</v>
      </c>
      <c r="F73" s="7" t="n">
        <v>-0.0874768020191522</v>
      </c>
      <c r="G73" s="7" t="n">
        <v>0.01416456707429492</v>
      </c>
      <c r="H73" s="7">
        <f>IF(OR(F73="",G73=""),"",F73-G73)</f>
        <v/>
      </c>
      <c r="I73" s="7" t="n">
        <v>-0.006266724212343644</v>
      </c>
      <c r="J73" s="7" t="n">
        <v>-0.1508247830096164</v>
      </c>
      <c r="K73" s="7">
        <f>IF(OR(I73="",J73=""),"",I73-J73)</f>
        <v/>
      </c>
    </row>
    <row r="74">
      <c r="A74" t="inlineStr">
        <is>
          <t>2000</t>
        </is>
      </c>
      <c r="B74" t="inlineStr">
        <is>
          <t>黃金股 ^XAU</t>
        </is>
      </c>
      <c r="C74" t="inlineStr">
        <is>
          <t>ETF/指數</t>
        </is>
      </c>
      <c r="D74" s="10" t="inlineStr">
        <is>
          <t>^XAU</t>
        </is>
      </c>
      <c r="E74" t="n">
        <v>1</v>
      </c>
      <c r="F74" s="7" t="n">
        <v>-0.1554131756201742</v>
      </c>
      <c r="G74" s="7" t="n">
        <v>0.01416456707429492</v>
      </c>
      <c r="H74" s="7">
        <f>IF(OR(F74="",G74=""),"",F74-G74)</f>
        <v/>
      </c>
      <c r="I74" s="7" t="n">
        <v>-0.2039825970548862</v>
      </c>
      <c r="J74" s="7" t="n">
        <v>-0.1508247830096164</v>
      </c>
      <c r="K74" s="7">
        <f>IF(OR(I74="",J74=""),"",I74-J74)</f>
        <v/>
      </c>
    </row>
    <row r="75">
      <c r="A75" t="inlineStr">
        <is>
          <t>2000</t>
        </is>
      </c>
      <c r="B75" t="inlineStr">
        <is>
          <t>工業 XLI</t>
        </is>
      </c>
      <c r="C75" t="inlineStr">
        <is>
          <t>ETF/指數</t>
        </is>
      </c>
      <c r="D75" s="10" t="inlineStr">
        <is>
          <t>XLI</t>
        </is>
      </c>
      <c r="E75" t="n">
        <v>1</v>
      </c>
      <c r="F75" s="7" t="n">
        <v>0.1314064824440986</v>
      </c>
      <c r="G75" s="7" t="n">
        <v>0.01416456707429492</v>
      </c>
      <c r="H75" s="7">
        <f>IF(OR(F75="",G75=""),"",F75-G75)</f>
        <v/>
      </c>
      <c r="I75" s="7" t="n">
        <v>0.04956757938118561</v>
      </c>
      <c r="J75" s="7" t="n">
        <v>-0.1508247830096164</v>
      </c>
      <c r="K75" s="7">
        <f>IF(OR(I75="",J75=""),"",I75-J75)</f>
        <v/>
      </c>
    </row>
    <row r="76">
      <c r="A76" t="inlineStr">
        <is>
          <t>2000</t>
        </is>
      </c>
      <c r="B76" t="inlineStr">
        <is>
          <t>運輸 ^DJT</t>
        </is>
      </c>
      <c r="C76" t="inlineStr">
        <is>
          <t>ETF/指數</t>
        </is>
      </c>
      <c r="D76" s="10" t="inlineStr">
        <is>
          <t>^DJT</t>
        </is>
      </c>
      <c r="E76" t="n">
        <v>1</v>
      </c>
      <c r="F76" s="7" t="n">
        <v>-0.1373363878560763</v>
      </c>
      <c r="G76" s="7" t="n">
        <v>0.01416456707429492</v>
      </c>
      <c r="H76" s="7">
        <f>IF(OR(F76="",G76=""),"",F76-G76)</f>
        <v/>
      </c>
      <c r="I76" s="7" t="n">
        <v>0.1601182086803661</v>
      </c>
      <c r="J76" s="7" t="n">
        <v>-0.1508247830096164</v>
      </c>
      <c r="K76" s="7">
        <f>IF(OR(I76="",J76=""),"",I76-J76)</f>
        <v/>
      </c>
    </row>
    <row r="77">
      <c r="A77" t="inlineStr">
        <is>
          <t>2000</t>
        </is>
      </c>
      <c r="B77" t="inlineStr">
        <is>
          <t>非必需消費 XLY</t>
        </is>
      </c>
      <c r="C77" t="inlineStr">
        <is>
          <t>ETF/指數</t>
        </is>
      </c>
      <c r="D77" s="10" t="inlineStr">
        <is>
          <t>XLY</t>
        </is>
      </c>
      <c r="E77" t="n">
        <v>1</v>
      </c>
      <c r="F77" s="7" t="n">
        <v>-0.07462033562136627</v>
      </c>
      <c r="G77" s="7" t="n">
        <v>0.01416456707429492</v>
      </c>
      <c r="H77" s="7">
        <f>IF(OR(F77="",G77=""),"",F77-G77)</f>
        <v/>
      </c>
      <c r="I77" s="7" t="n">
        <v>0.02677241860023027</v>
      </c>
      <c r="J77" s="7" t="n">
        <v>-0.1508247830096164</v>
      </c>
      <c r="K77" s="7">
        <f>IF(OR(I77="",J77=""),"",I77-J77)</f>
        <v/>
      </c>
    </row>
    <row r="78">
      <c r="A78" t="inlineStr">
        <is>
          <t>2000</t>
        </is>
      </c>
      <c r="B78" t="inlineStr">
        <is>
          <t>必需消費 XLP</t>
        </is>
      </c>
      <c r="C78" t="inlineStr">
        <is>
          <t>ETF/指數</t>
        </is>
      </c>
      <c r="D78" s="10" t="inlineStr">
        <is>
          <t>XLP</t>
        </is>
      </c>
      <c r="E78" t="n">
        <v>1</v>
      </c>
      <c r="F78" s="7" t="n">
        <v>0.1556502065111758</v>
      </c>
      <c r="G78" s="7" t="n">
        <v>0.01416456707429492</v>
      </c>
      <c r="H78" s="7">
        <f>IF(OR(F78="",G78=""),"",F78-G78)</f>
        <v/>
      </c>
      <c r="I78" s="7" t="n">
        <v>0.2233291976074516</v>
      </c>
      <c r="J78" s="7" t="n">
        <v>-0.1508247830096164</v>
      </c>
      <c r="K78" s="7">
        <f>IF(OR(I78="",J78=""),"",I78-J78)</f>
        <v/>
      </c>
    </row>
    <row r="79">
      <c r="A79" t="inlineStr">
        <is>
          <t>2000</t>
        </is>
      </c>
      <c r="B79" t="inlineStr">
        <is>
          <t>醫療保健 XLV</t>
        </is>
      </c>
      <c r="C79" t="inlineStr">
        <is>
          <t>ETF/指數</t>
        </is>
      </c>
      <c r="D79" s="10" t="inlineStr">
        <is>
          <t>XLV</t>
        </is>
      </c>
      <c r="E79" t="n">
        <v>1</v>
      </c>
      <c r="F79" s="7" t="n">
        <v>-0.02472166073090121</v>
      </c>
      <c r="G79" s="7" t="n">
        <v>0.01416456707429492</v>
      </c>
      <c r="H79" s="7">
        <f>IF(OR(F79="",G79=""),"",F79-G79)</f>
        <v/>
      </c>
      <c r="I79" s="7" t="n">
        <v>-0.04658399936273605</v>
      </c>
      <c r="J79" s="7" t="n">
        <v>-0.1508247830096164</v>
      </c>
      <c r="K79" s="7">
        <f>IF(OR(I79="",J79=""),"",I79-J79)</f>
        <v/>
      </c>
    </row>
    <row r="80">
      <c r="A80" t="inlineStr">
        <is>
          <t>2000</t>
        </is>
      </c>
      <c r="B80" t="inlineStr">
        <is>
          <t>科技 XLK</t>
        </is>
      </c>
      <c r="C80" t="inlineStr">
        <is>
          <t>ETF/指數</t>
        </is>
      </c>
      <c r="D80" s="10" t="inlineStr">
        <is>
          <t>XLK</t>
        </is>
      </c>
      <c r="E80" t="n">
        <v>1</v>
      </c>
      <c r="F80" s="7" t="n">
        <v>-0.1522628642281463</v>
      </c>
      <c r="G80" s="7" t="n">
        <v>0.01416456707429492</v>
      </c>
      <c r="H80" s="7">
        <f>IF(OR(F80="",G80=""),"",F80-G80)</f>
        <v/>
      </c>
      <c r="I80" s="7" t="n">
        <v>-0.5561518211010501</v>
      </c>
      <c r="J80" s="7" t="n">
        <v>-0.1508247830096164</v>
      </c>
      <c r="K80" s="7">
        <f>IF(OR(I80="",J80=""),"",I80-J80)</f>
        <v/>
      </c>
    </row>
    <row r="81">
      <c r="A81" t="inlineStr">
        <is>
          <t>2000</t>
        </is>
      </c>
      <c r="B81" t="inlineStr">
        <is>
          <t>半導體 ^SOX</t>
        </is>
      </c>
      <c r="C81" t="inlineStr">
        <is>
          <t>ETF/指數</t>
        </is>
      </c>
      <c r="D81" s="10" t="inlineStr">
        <is>
          <t>^SOX</t>
        </is>
      </c>
      <c r="E81" t="n">
        <v>1</v>
      </c>
      <c r="F81" s="7" t="n">
        <v>0.4856103600973649</v>
      </c>
      <c r="G81" s="7" t="n">
        <v>0.01416456707429492</v>
      </c>
      <c r="H81" s="7">
        <f>IF(OR(F81="",G81=""),"",F81-G81)</f>
        <v/>
      </c>
      <c r="I81" s="7" t="n">
        <v>-0.5343369172195872</v>
      </c>
      <c r="J81" s="7" t="n">
        <v>-0.1508247830096164</v>
      </c>
      <c r="K81" s="7">
        <f>IF(OR(I81="",J81=""),"",I81-J81)</f>
        <v/>
      </c>
    </row>
    <row r="82">
      <c r="A82" t="inlineStr">
        <is>
          <t>2000</t>
        </is>
      </c>
      <c r="B82" t="inlineStr">
        <is>
          <t>金融 XLF</t>
        </is>
      </c>
      <c r="C82" t="inlineStr">
        <is>
          <t>ETF/指數</t>
        </is>
      </c>
      <c r="D82" s="10" t="inlineStr">
        <is>
          <t>XLF</t>
        </is>
      </c>
      <c r="E82" t="n">
        <v>1</v>
      </c>
      <c r="F82" s="7" t="n">
        <v>0.2044076443775351</v>
      </c>
      <c r="G82" s="7" t="n">
        <v>0.01416456707429492</v>
      </c>
      <c r="H82" s="7">
        <f>IF(OR(F82="",G82=""),"",F82-G82)</f>
        <v/>
      </c>
      <c r="I82" s="7" t="n">
        <v>0.3109965809034887</v>
      </c>
      <c r="J82" s="7" t="n">
        <v>-0.1508247830096164</v>
      </c>
      <c r="K82" s="7">
        <f>IF(OR(I82="",J82=""),"",I82-J82)</f>
        <v/>
      </c>
    </row>
    <row r="83">
      <c r="A83" t="inlineStr">
        <is>
          <t>2000</t>
        </is>
      </c>
      <c r="B83" t="inlineStr">
        <is>
          <t>銀行 ^BKX</t>
        </is>
      </c>
      <c r="C83" t="inlineStr">
        <is>
          <t>ETF/指數</t>
        </is>
      </c>
      <c r="D83" s="10" t="inlineStr">
        <is>
          <t>^BKX</t>
        </is>
      </c>
      <c r="E83" t="n">
        <v>1</v>
      </c>
      <c r="F83" s="7" t="n">
        <v>0.06746402984190891</v>
      </c>
      <c r="G83" s="7" t="n">
        <v>0.01416456707429492</v>
      </c>
      <c r="H83" s="7">
        <f>IF(OR(F83="",G83=""),"",F83-G83)</f>
        <v/>
      </c>
      <c r="I83" s="7" t="n">
        <v>0.2699039756166126</v>
      </c>
      <c r="J83" s="7" t="n">
        <v>-0.1508247830096164</v>
      </c>
      <c r="K83" s="7">
        <f>IF(OR(I83="",J83=""),"",I83-J83)</f>
        <v/>
      </c>
    </row>
    <row r="84">
      <c r="A84" t="inlineStr">
        <is>
          <t>2000</t>
        </is>
      </c>
      <c r="B84" t="inlineStr">
        <is>
          <t>公用事業 XLU</t>
        </is>
      </c>
      <c r="C84" t="inlineStr">
        <is>
          <t>ETF/指數</t>
        </is>
      </c>
      <c r="D84" s="10" t="inlineStr">
        <is>
          <t>XLU</t>
        </is>
      </c>
      <c r="E84" t="n">
        <v>1</v>
      </c>
      <c r="F84" s="7" t="n">
        <v>0.1876870085589033</v>
      </c>
      <c r="G84" s="7" t="n">
        <v>0.01416456707429492</v>
      </c>
      <c r="H84" s="7">
        <f>IF(OR(F84="",G84=""),"",F84-G84)</f>
        <v/>
      </c>
      <c r="I84" s="7" t="n">
        <v>0.3477899288951722</v>
      </c>
      <c r="J84" s="7" t="n">
        <v>-0.1508247830096164</v>
      </c>
      <c r="K84" s="7">
        <f>IF(OR(I84="",J84=""),"",I84-J84)</f>
        <v/>
      </c>
    </row>
    <row r="85">
      <c r="A85" t="inlineStr">
        <is>
          <t>2000</t>
        </is>
      </c>
      <c r="B85" t="inlineStr">
        <is>
          <t>小型股 ^RUT</t>
        </is>
      </c>
      <c r="C85" t="inlineStr">
        <is>
          <t>ETF/指數</t>
        </is>
      </c>
      <c r="D85" s="10" t="inlineStr">
        <is>
          <t>^RUT</t>
        </is>
      </c>
      <c r="E85" t="n">
        <v>1</v>
      </c>
      <c r="F85" s="7" t="n">
        <v>0.1022385337831675</v>
      </c>
      <c r="G85" s="7" t="n">
        <v>0.01416456707429492</v>
      </c>
      <c r="H85" s="7">
        <f>IF(OR(F85="",G85=""),"",F85-G85)</f>
        <v/>
      </c>
      <c r="I85" s="7" t="n">
        <v>-0.2201450554776619</v>
      </c>
      <c r="J85" s="7" t="n">
        <v>-0.1508247830096164</v>
      </c>
      <c r="K85" s="7">
        <f>IF(OR(I85="",J85=""),"",I85-J85)</f>
        <v/>
      </c>
    </row>
    <row r="86">
      <c r="A86" t="inlineStr">
        <is>
          <t>2000</t>
        </is>
      </c>
      <c r="B86" t="inlineStr">
        <is>
          <t>納指 ^IXIC</t>
        </is>
      </c>
      <c r="C86" t="inlineStr">
        <is>
          <t>ETF/指數</t>
        </is>
      </c>
      <c r="D86" s="10" t="inlineStr">
        <is>
          <t>^IXIC</t>
        </is>
      </c>
      <c r="E86" t="n">
        <v>1</v>
      </c>
      <c r="F86" s="7" t="n">
        <v>0</v>
      </c>
      <c r="G86" s="7" t="n">
        <v>0.01416456707429492</v>
      </c>
      <c r="H86" s="7">
        <f>IF(OR(F86="",G86=""),"",F86-G86)</f>
        <v/>
      </c>
      <c r="I86" s="7" t="n">
        <v>-0.6081793690488273</v>
      </c>
      <c r="J86" s="7" t="n">
        <v>-0.1508247830096164</v>
      </c>
      <c r="K86" s="7">
        <f>IF(OR(I86="",J86=""),"",I86-J86)</f>
        <v/>
      </c>
    </row>
    <row r="87">
      <c r="A87" t="inlineStr">
        <is>
          <t>2000</t>
        </is>
      </c>
      <c r="B87" t="inlineStr">
        <is>
          <t>標普 500 ^GSPC</t>
        </is>
      </c>
      <c r="C87" t="inlineStr">
        <is>
          <t>ETF/指數</t>
        </is>
      </c>
      <c r="D87" s="10" t="inlineStr">
        <is>
          <t>^GSPC</t>
        </is>
      </c>
      <c r="E87" t="n">
        <v>1</v>
      </c>
      <c r="F87" s="7" t="n">
        <v>0.01416456707429492</v>
      </c>
      <c r="G87" s="7" t="n">
        <v>0.01416456707429492</v>
      </c>
      <c r="H87" s="7">
        <f>IF(OR(F87="",G87=""),"",F87-G87)</f>
        <v/>
      </c>
      <c r="I87" s="7" t="n">
        <v>-0.1508247830096164</v>
      </c>
      <c r="J87" s="7" t="n">
        <v>-0.1508247830096164</v>
      </c>
      <c r="K87" s="7">
        <f>IF(OR(I87="",J87=""),"",I87-J87)</f>
        <v/>
      </c>
    </row>
    <row r="88">
      <c r="A88" t="inlineStr">
        <is>
          <t>2000</t>
        </is>
      </c>
      <c r="B88" t="inlineStr">
        <is>
          <t>能源（11 隻等權）</t>
        </is>
      </c>
      <c r="C88" t="inlineStr">
        <is>
          <t>長壽股籃</t>
        </is>
      </c>
      <c r="E88" t="n">
        <v>11</v>
      </c>
      <c r="F88" s="7" t="n">
        <v>0.5727842906527435</v>
      </c>
      <c r="G88" s="7" t="n">
        <v>0.01416456707429492</v>
      </c>
      <c r="H88" s="7">
        <f>IF(OR(F88="",G88=""),"",F88-G88)</f>
        <v/>
      </c>
      <c r="I88" s="7" t="n">
        <v>0.4738953863951183</v>
      </c>
      <c r="J88" s="7" t="n">
        <v>-0.1508247830096164</v>
      </c>
      <c r="K88" s="7">
        <f>IF(OR(I88="",J88=""),"",I88-J88)</f>
        <v/>
      </c>
      <c r="L88" t="inlineStr">
        <is>
          <t>XOM CVX COP OXY SLB HAL APA EOG DVN VLO HP</t>
        </is>
      </c>
    </row>
    <row r="89">
      <c r="A89" t="inlineStr">
        <is>
          <t>2000</t>
        </is>
      </c>
      <c r="B89" t="inlineStr">
        <is>
          <t>黃金股（6 隻等權）</t>
        </is>
      </c>
      <c r="C89" t="inlineStr">
        <is>
          <t>長壽股籃</t>
        </is>
      </c>
      <c r="E89" t="n">
        <v>6</v>
      </c>
      <c r="F89" s="7" t="n">
        <v>-0.2882634951729057</v>
      </c>
      <c r="G89" s="7" t="n">
        <v>0.01416456707429492</v>
      </c>
      <c r="H89" s="7">
        <f>IF(OR(F89="",G89=""),"",F89-G89)</f>
        <v/>
      </c>
      <c r="I89" s="7" t="n">
        <v>-0.3318703429422319</v>
      </c>
      <c r="J89" s="7" t="n">
        <v>-0.1508247830096164</v>
      </c>
      <c r="K89" s="7">
        <f>IF(OR(I89="",J89=""),"",I89-J89)</f>
        <v/>
      </c>
      <c r="L89" t="inlineStr">
        <is>
          <t>NEM HL AEM ASA RGLD KGC</t>
        </is>
      </c>
    </row>
    <row r="90">
      <c r="A90" t="inlineStr">
        <is>
          <t>2000</t>
        </is>
      </c>
      <c r="B90" t="inlineStr">
        <is>
          <t>原材料（10 隻等權）</t>
        </is>
      </c>
      <c r="C90" t="inlineStr">
        <is>
          <t>長壽股籃</t>
        </is>
      </c>
      <c r="E90" t="n">
        <v>10</v>
      </c>
      <c r="F90" s="7" t="n">
        <v>-0.1066763375906031</v>
      </c>
      <c r="G90" s="7" t="n">
        <v>0.01416456707429492</v>
      </c>
      <c r="H90" s="7">
        <f>IF(OR(F90="",G90=""),"",F90-G90)</f>
        <v/>
      </c>
      <c r="I90" s="7" t="n">
        <v>0.02281986111129463</v>
      </c>
      <c r="J90" s="7" t="n">
        <v>-0.1508247830096164</v>
      </c>
      <c r="K90" s="7">
        <f>IF(OR(I90="",J90=""),"",I90-J90)</f>
        <v/>
      </c>
      <c r="L90" t="inlineStr">
        <is>
          <t>DD AA NUE IP WY CLF PPG VMC FMC FCX</t>
        </is>
      </c>
    </row>
    <row r="91">
      <c r="A91" t="inlineStr">
        <is>
          <t>2000</t>
        </is>
      </c>
      <c r="B91" t="inlineStr">
        <is>
          <t>工業（19 隻等權）</t>
        </is>
      </c>
      <c r="C91" t="inlineStr">
        <is>
          <t>長壽股籃</t>
        </is>
      </c>
      <c r="E91" t="n">
        <v>19</v>
      </c>
      <c r="F91" s="7" t="n">
        <v>0.06435993212013347</v>
      </c>
      <c r="G91" s="7" t="n">
        <v>0.01416456707429492</v>
      </c>
      <c r="H91" s="7">
        <f>IF(OR(F91="",G91=""),"",F91-G91)</f>
        <v/>
      </c>
      <c r="I91" s="7" t="n">
        <v>0.2511965186524245</v>
      </c>
      <c r="J91" s="7" t="n">
        <v>-0.1508247830096164</v>
      </c>
      <c r="K91" s="7">
        <f>IF(OR(I91="",J91=""),"",I91-J91)</f>
        <v/>
      </c>
      <c r="L91" t="inlineStr">
        <is>
          <t>CAT DE GE HON MMM BA LMT GD NOC RTX EMR ETN PH ITW DOV GWW CMI PCAR TXT</t>
        </is>
      </c>
    </row>
    <row r="92">
      <c r="A92" t="inlineStr">
        <is>
          <t>2000</t>
        </is>
      </c>
      <c r="B92" t="inlineStr">
        <is>
          <t>運輸（8 隻等權）</t>
        </is>
      </c>
      <c r="C92" t="inlineStr">
        <is>
          <t>長壽股籃</t>
        </is>
      </c>
      <c r="E92" t="n">
        <v>8</v>
      </c>
      <c r="F92" s="7" t="n">
        <v>-0.1639439742687621</v>
      </c>
      <c r="G92" s="7" t="n">
        <v>0.01416456707429492</v>
      </c>
      <c r="H92" s="7">
        <f>IF(OR(F92="",G92=""),"",F92-G92)</f>
        <v/>
      </c>
      <c r="I92" s="7" t="n">
        <v>0.2692855274047929</v>
      </c>
      <c r="J92" s="7" t="n">
        <v>-0.1508247830096164</v>
      </c>
      <c r="K92" s="7">
        <f>IF(OR(I92="",J92=""),"",I92-J92)</f>
        <v/>
      </c>
      <c r="L92" t="inlineStr">
        <is>
          <t>UNP CSX NSC FDX R JBHT LUV ALK</t>
        </is>
      </c>
    </row>
    <row r="93">
      <c r="A93" t="inlineStr">
        <is>
          <t>2000</t>
        </is>
      </c>
      <c r="B93" t="inlineStr">
        <is>
          <t>非必需消費（19 隻等權）</t>
        </is>
      </c>
      <c r="C93" t="inlineStr">
        <is>
          <t>長壽股籃</t>
        </is>
      </c>
      <c r="E93" t="n">
        <v>19</v>
      </c>
      <c r="F93" s="7" t="n">
        <v>-0.05763116875766239</v>
      </c>
      <c r="G93" s="7" t="n">
        <v>0.01416456707429492</v>
      </c>
      <c r="H93" s="7">
        <f>IF(OR(F93="",G93=""),"",F93-G93)</f>
        <v/>
      </c>
      <c r="I93" s="7" t="n">
        <v>0.2553871247252197</v>
      </c>
      <c r="J93" s="7" t="n">
        <v>-0.1508247830096164</v>
      </c>
      <c r="K93" s="7">
        <f>IF(OR(I93="",J93=""),"",I93-J93)</f>
        <v/>
      </c>
      <c r="L93" t="inlineStr">
        <is>
          <t>F HD MCD DIS NKE TGT LOW WHR TJX M BBY KSS DRI MAR HAS MAT HOG GPC VFC</t>
        </is>
      </c>
    </row>
    <row r="94">
      <c r="A94" t="inlineStr">
        <is>
          <t>2000</t>
        </is>
      </c>
      <c r="B94" t="inlineStr">
        <is>
          <t>房屋建築（6 隻等權）</t>
        </is>
      </c>
      <c r="C94" t="inlineStr">
        <is>
          <t>長壽股籃</t>
        </is>
      </c>
      <c r="E94" t="n">
        <v>6</v>
      </c>
      <c r="F94" s="7" t="n">
        <v>0.8099450330392232</v>
      </c>
      <c r="G94" s="7" t="n">
        <v>0.01416456707429492</v>
      </c>
      <c r="H94" s="7">
        <f>IF(OR(F94="",G94=""),"",F94-G94)</f>
        <v/>
      </c>
      <c r="I94" s="7" t="n">
        <v>1.4793547620814</v>
      </c>
      <c r="J94" s="7" t="n">
        <v>-0.1508247830096164</v>
      </c>
      <c r="K94" s="7">
        <f>IF(OR(I94="",J94=""),"",I94-J94)</f>
        <v/>
      </c>
      <c r="L94" t="inlineStr">
        <is>
          <t>PHM LEN DHI KBH TOL NVR</t>
        </is>
      </c>
    </row>
    <row r="95">
      <c r="A95" t="inlineStr">
        <is>
          <t>2000</t>
        </is>
      </c>
      <c r="B95" t="inlineStr">
        <is>
          <t>必需消費（18 隻等權）</t>
        </is>
      </c>
      <c r="C95" t="inlineStr">
        <is>
          <t>長壽股籃</t>
        </is>
      </c>
      <c r="E95" t="n">
        <v>18</v>
      </c>
      <c r="F95" s="7" t="n">
        <v>0.1270615917181354</v>
      </c>
      <c r="G95" s="7" t="n">
        <v>0.01416456707429492</v>
      </c>
      <c r="H95" s="7">
        <f>IF(OR(F95="",G95=""),"",F95-G95)</f>
        <v/>
      </c>
      <c r="I95" s="7" t="n">
        <v>0.3277463610934757</v>
      </c>
      <c r="J95" s="7" t="n">
        <v>-0.1508247830096164</v>
      </c>
      <c r="K95" s="7">
        <f>IF(OR(I95="",J95=""),"",I95-J95)</f>
        <v/>
      </c>
      <c r="L95" t="inlineStr">
        <is>
          <t>KO PEP PG CL MO GIS HSY KMB CPB SYY CAG HRL SJM CLX KR ADM TSN WMT</t>
        </is>
      </c>
    </row>
    <row r="96">
      <c r="A96" t="inlineStr">
        <is>
          <t>2000</t>
        </is>
      </c>
      <c r="B96" t="inlineStr">
        <is>
          <t>醫療保健（19 隻等權）</t>
        </is>
      </c>
      <c r="C96" t="inlineStr">
        <is>
          <t>長壽股籃</t>
        </is>
      </c>
      <c r="E96" t="n">
        <v>19</v>
      </c>
      <c r="F96" s="7" t="n">
        <v>0.9107122837676155</v>
      </c>
      <c r="G96" s="7" t="n">
        <v>0.01416456707429492</v>
      </c>
      <c r="H96" s="7">
        <f>IF(OR(F96="",G96=""),"",F96-G96)</f>
        <v/>
      </c>
      <c r="I96" s="7" t="n">
        <v>0.2725478350969412</v>
      </c>
      <c r="J96" s="7" t="n">
        <v>-0.1508247830096164</v>
      </c>
      <c r="K96" s="7">
        <f>IF(OR(I96="",J96=""),"",I96-J96)</f>
        <v/>
      </c>
      <c r="L96" t="inlineStr">
        <is>
          <t>JNJ MRK PFE ABT LLY BMY BAX BDX MDT AMGN HUM UNH CI SYK TMO BSX GILD BIIB REGN</t>
        </is>
      </c>
    </row>
    <row r="97">
      <c r="A97" t="inlineStr">
        <is>
          <t>2000</t>
        </is>
      </c>
      <c r="B97" t="inlineStr">
        <is>
          <t>科技（23 隻等權）</t>
        </is>
      </c>
      <c r="C97" t="inlineStr">
        <is>
          <t>長壽股籃</t>
        </is>
      </c>
      <c r="E97" t="n">
        <v>23</v>
      </c>
      <c r="F97" s="7" t="n">
        <v>0.9463760047782109</v>
      </c>
      <c r="G97" s="7" t="n">
        <v>0.01416456707429492</v>
      </c>
      <c r="H97" s="7">
        <f>IF(OR(F97="",G97=""),"",F97-G97)</f>
        <v/>
      </c>
      <c r="I97" s="7" t="n">
        <v>-0.3948873683773485</v>
      </c>
      <c r="J97" s="7" t="n">
        <v>-0.1508247830096164</v>
      </c>
      <c r="K97" s="7">
        <f>IF(OR(I97="",J97=""),"",I97-J97)</f>
        <v/>
      </c>
      <c r="L97" t="inlineStr">
        <is>
          <t>IBM HPQ TXN INTC MSFT AAPL ORCL ADBE CSCO AMD MU ADI AMAT TER KLAC LRCX MSI QCOM NVDA ADP GLW XRX NTAP</t>
        </is>
      </c>
    </row>
    <row r="98">
      <c r="A98" t="inlineStr">
        <is>
          <t>2000</t>
        </is>
      </c>
      <c r="B98" t="inlineStr">
        <is>
          <t>金融（27 隻等權）</t>
        </is>
      </c>
      <c r="C98" t="inlineStr">
        <is>
          <t>長壽股籃</t>
        </is>
      </c>
      <c r="E98" t="n">
        <v>27</v>
      </c>
      <c r="F98" s="7" t="n">
        <v>0.2392974325185244</v>
      </c>
      <c r="G98" s="7" t="n">
        <v>0.01416456707429492</v>
      </c>
      <c r="H98" s="7">
        <f>IF(OR(F98="",G98=""),"",F98-G98)</f>
        <v/>
      </c>
      <c r="I98" s="7" t="n">
        <v>0.4376543636807523</v>
      </c>
      <c r="J98" s="7" t="n">
        <v>-0.1508247830096164</v>
      </c>
      <c r="K98" s="7">
        <f>IF(OR(I98="",J98=""),"",I98-J98)</f>
        <v/>
      </c>
      <c r="L98" t="inlineStr">
        <is>
          <t>JPM BAC C WFC AXP USB PNC TRV AIG AFL STT SCHW MS GS BRK-B ALL CB PGR L CINF FITB KEY RF HBAN MTB NTRS COF</t>
        </is>
      </c>
    </row>
    <row r="99">
      <c r="A99" t="inlineStr">
        <is>
          <t>2000</t>
        </is>
      </c>
      <c r="B99" t="inlineStr">
        <is>
          <t>公用事業（21 隻等權）</t>
        </is>
      </c>
      <c r="C99" t="inlineStr">
        <is>
          <t>長壽股籃</t>
        </is>
      </c>
      <c r="E99" t="n">
        <v>21</v>
      </c>
      <c r="F99" s="7" t="n">
        <v>0.1997482895320927</v>
      </c>
      <c r="G99" s="7" t="n">
        <v>0.01416456707429492</v>
      </c>
      <c r="H99" s="7">
        <f>IF(OR(F99="",G99=""),"",F99-G99)</f>
        <v/>
      </c>
      <c r="I99" s="7" t="n">
        <v>0.6290187592108468</v>
      </c>
      <c r="J99" s="7" t="n">
        <v>-0.1508247830096164</v>
      </c>
      <c r="K99" s="7">
        <f>IF(OR(I99="",J99=""),"",I99-J99)</f>
        <v/>
      </c>
      <c r="L99" t="inlineStr">
        <is>
          <t>AEP DUK SO ED D EXC XEL PEG ETR PCG EIX NEE PPL DTE CMS AEE WEC ES FE NI CNP</t>
        </is>
      </c>
    </row>
    <row r="100">
      <c r="A100" t="inlineStr">
        <is>
          <t>2000</t>
        </is>
      </c>
      <c r="B100" t="inlineStr">
        <is>
          <t>電訊／媒體（5 隻等權）</t>
        </is>
      </c>
      <c r="C100" t="inlineStr">
        <is>
          <t>長壽股籃</t>
        </is>
      </c>
      <c r="E100" t="n">
        <v>5</v>
      </c>
      <c r="F100" s="7" t="n">
        <v>0.09363226424377218</v>
      </c>
      <c r="G100" s="7" t="n">
        <v>0.01416456707429492</v>
      </c>
      <c r="H100" s="7">
        <f>IF(OR(F100="",G100=""),"",F100-G100)</f>
        <v/>
      </c>
      <c r="I100" s="7" t="n">
        <v>0.03068238866658581</v>
      </c>
      <c r="J100" s="7" t="n">
        <v>-0.1508247830096164</v>
      </c>
      <c r="K100" s="7">
        <f>IF(OR(I100="",J100=""),"",I100-J100)</f>
        <v/>
      </c>
      <c r="L100" t="inlineStr">
        <is>
          <t>T VZ CMCSA NYT OMC</t>
        </is>
      </c>
    </row>
    <row r="101">
      <c r="A101" t="inlineStr">
        <is>
          <t>2000</t>
        </is>
      </c>
      <c r="B101" t="inlineStr">
        <is>
          <t>房地產（8 隻等權）</t>
        </is>
      </c>
      <c r="C101" t="inlineStr">
        <is>
          <t>長壽股籃</t>
        </is>
      </c>
      <c r="E101" t="n">
        <v>8</v>
      </c>
      <c r="F101" s="7" t="n">
        <v>0.08627131989106705</v>
      </c>
      <c r="G101" s="7" t="n">
        <v>0.01416456707429492</v>
      </c>
      <c r="H101" s="7">
        <f>IF(OR(F101="",G101=""),"",F101-G101)</f>
        <v/>
      </c>
      <c r="I101" s="7" t="n">
        <v>0.523807139969088</v>
      </c>
      <c r="J101" s="7" t="n">
        <v>-0.1508247830096164</v>
      </c>
      <c r="K101" s="7">
        <f>IF(OR(I101="",J101=""),"",I101-J101)</f>
        <v/>
      </c>
      <c r="L101" t="inlineStr">
        <is>
          <t>SPG WELL PSA BXP VTR O FRT PLD</t>
        </is>
      </c>
    </row>
    <row r="103">
      <c r="A103" s="8" t="inlineStr">
        <is>
          <t>2006 2005–07 加息尾聲／油價新高　窗口 2005-06→2007-07　錨點 2006-06</t>
        </is>
      </c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</row>
    <row r="104">
      <c r="A104" t="inlineStr">
        <is>
          <t>2006</t>
        </is>
      </c>
      <c r="B104" t="inlineStr">
        <is>
          <t>能源 XLE</t>
        </is>
      </c>
      <c r="C104" t="inlineStr">
        <is>
          <t>ETF/指數</t>
        </is>
      </c>
      <c r="D104" s="10" t="inlineStr">
        <is>
          <t>XLE</t>
        </is>
      </c>
      <c r="E104" t="n">
        <v>1</v>
      </c>
      <c r="F104" s="7" t="n">
        <v>0.7021715459317821</v>
      </c>
      <c r="G104" s="7" t="n">
        <v>0.2213764162819976</v>
      </c>
      <c r="H104" s="7">
        <f>IF(OR(F104="",G104=""),"",F104-G104)</f>
        <v/>
      </c>
      <c r="I104" s="7" t="n">
        <v>0.262317793827971</v>
      </c>
      <c r="J104" s="7" t="n">
        <v>0.1836562763268745</v>
      </c>
      <c r="K104" s="7">
        <f>IF(OR(I104="",J104=""),"",I104-J104)</f>
        <v/>
      </c>
    </row>
    <row r="105">
      <c r="A105" t="inlineStr">
        <is>
          <t>2006</t>
        </is>
      </c>
      <c r="B105" t="inlineStr">
        <is>
          <t>油服 ^OSX</t>
        </is>
      </c>
      <c r="C105" t="inlineStr">
        <is>
          <t>ETF/指數</t>
        </is>
      </c>
      <c r="D105" s="10" t="inlineStr">
        <is>
          <t>^OSX</t>
        </is>
      </c>
      <c r="E105" t="n">
        <v>1</v>
      </c>
      <c r="F105" s="7" t="n">
        <v>1.016581158450442</v>
      </c>
      <c r="G105" s="7" t="n">
        <v>0.2213764162819976</v>
      </c>
      <c r="H105" s="7">
        <f>IF(OR(F105="",G105=""),"",F105-G105)</f>
        <v/>
      </c>
      <c r="I105" s="7" t="n">
        <v>0.2302951064624581</v>
      </c>
      <c r="J105" s="7" t="n">
        <v>0.1836562763268745</v>
      </c>
      <c r="K105" s="7">
        <f>IF(OR(I105="",J105=""),"",I105-J105)</f>
        <v/>
      </c>
    </row>
    <row r="106">
      <c r="A106" t="inlineStr">
        <is>
          <t>2006</t>
        </is>
      </c>
      <c r="B106" t="inlineStr">
        <is>
          <t>原材料 XLB</t>
        </is>
      </c>
      <c r="C106" t="inlineStr">
        <is>
          <t>ETF/指數</t>
        </is>
      </c>
      <c r="D106" s="10" t="inlineStr">
        <is>
          <t>XLB</t>
        </is>
      </c>
      <c r="E106" t="n">
        <v>1</v>
      </c>
      <c r="F106" s="7" t="n">
        <v>0.4925513708463984</v>
      </c>
      <c r="G106" s="7" t="n">
        <v>0.2213764162819976</v>
      </c>
      <c r="H106" s="7">
        <f>IF(OR(F106="",G106=""),"",F106-G106)</f>
        <v/>
      </c>
      <c r="I106" s="7" t="n">
        <v>0.2970562518216264</v>
      </c>
      <c r="J106" s="7" t="n">
        <v>0.1836562763268745</v>
      </c>
      <c r="K106" s="7">
        <f>IF(OR(I106="",J106=""),"",I106-J106)</f>
        <v/>
      </c>
    </row>
    <row r="107">
      <c r="A107" t="inlineStr">
        <is>
          <t>2006</t>
        </is>
      </c>
      <c r="B107" t="inlineStr">
        <is>
          <t>黃金股 ^XAU</t>
        </is>
      </c>
      <c r="C107" t="inlineStr">
        <is>
          <t>ETF/指數</t>
        </is>
      </c>
      <c r="D107" s="10" t="inlineStr">
        <is>
          <t>^XAU</t>
        </is>
      </c>
      <c r="E107" t="n">
        <v>1</v>
      </c>
      <c r="F107" s="7" t="n">
        <v>0.7233105366871448</v>
      </c>
      <c r="G107" s="7" t="n">
        <v>0.2213764162819976</v>
      </c>
      <c r="H107" s="7">
        <f>IF(OR(F107="",G107=""),"",F107-G107)</f>
        <v/>
      </c>
      <c r="I107" s="7" t="n">
        <v>-0.04663394109396923</v>
      </c>
      <c r="J107" s="7" t="n">
        <v>0.1836562763268745</v>
      </c>
      <c r="K107" s="7">
        <f>IF(OR(I107="",J107=""),"",I107-J107)</f>
        <v/>
      </c>
    </row>
    <row r="108">
      <c r="A108" t="inlineStr">
        <is>
          <t>2006</t>
        </is>
      </c>
      <c r="B108" t="inlineStr">
        <is>
          <t>工業 XLI</t>
        </is>
      </c>
      <c r="C108" t="inlineStr">
        <is>
          <t>ETF/指數</t>
        </is>
      </c>
      <c r="D108" s="10" t="inlineStr">
        <is>
          <t>XLI</t>
        </is>
      </c>
      <c r="E108" t="n">
        <v>1</v>
      </c>
      <c r="F108" s="7" t="n">
        <v>0.3502078105006299</v>
      </c>
      <c r="G108" s="7" t="n">
        <v>0.2213764162819976</v>
      </c>
      <c r="H108" s="7">
        <f>IF(OR(F108="",G108=""),"",F108-G108)</f>
        <v/>
      </c>
      <c r="I108" s="7" t="n">
        <v>0.1729952850705498</v>
      </c>
      <c r="J108" s="7" t="n">
        <v>0.1836562763268745</v>
      </c>
      <c r="K108" s="7">
        <f>IF(OR(I108="",J108=""),"",I108-J108)</f>
        <v/>
      </c>
    </row>
    <row r="109">
      <c r="A109" t="inlineStr">
        <is>
          <t>2006</t>
        </is>
      </c>
      <c r="B109" t="inlineStr">
        <is>
          <t>運輸 ^DJT</t>
        </is>
      </c>
      <c r="C109" t="inlineStr">
        <is>
          <t>ETF/指數</t>
        </is>
      </c>
      <c r="D109" s="10" t="inlineStr">
        <is>
          <t>^DJT</t>
        </is>
      </c>
      <c r="E109" t="n">
        <v>1</v>
      </c>
      <c r="F109" s="7" t="n">
        <v>0.3973907678842874</v>
      </c>
      <c r="G109" s="7" t="n">
        <v>0.2213764162819976</v>
      </c>
      <c r="H109" s="7">
        <f>IF(OR(F109="",G109=""),"",F109-G109)</f>
        <v/>
      </c>
      <c r="I109" s="7" t="n">
        <v>0.09191909654725916</v>
      </c>
      <c r="J109" s="7" t="n">
        <v>0.1836562763268745</v>
      </c>
      <c r="K109" s="7">
        <f>IF(OR(I109="",J109=""),"",I109-J109)</f>
        <v/>
      </c>
    </row>
    <row r="110">
      <c r="A110" t="inlineStr">
        <is>
          <t>2006</t>
        </is>
      </c>
      <c r="B110" t="inlineStr">
        <is>
          <t>非必需消費 XLY</t>
        </is>
      </c>
      <c r="C110" t="inlineStr">
        <is>
          <t>ETF/指數</t>
        </is>
      </c>
      <c r="D110" s="10" t="inlineStr">
        <is>
          <t>XLY</t>
        </is>
      </c>
      <c r="E110" t="n">
        <v>1</v>
      </c>
      <c r="F110" s="7" t="n">
        <v>0.1446013696246975</v>
      </c>
      <c r="G110" s="7" t="n">
        <v>0.2213764162819976</v>
      </c>
      <c r="H110" s="7">
        <f>IF(OR(F110="",G110=""),"",F110-G110)</f>
        <v/>
      </c>
      <c r="I110" s="7" t="n">
        <v>0.1865427623968534</v>
      </c>
      <c r="J110" s="7" t="n">
        <v>0.1836562763268745</v>
      </c>
      <c r="K110" s="7">
        <f>IF(OR(I110="",J110=""),"",I110-J110)</f>
        <v/>
      </c>
    </row>
    <row r="111">
      <c r="A111" t="inlineStr">
        <is>
          <t>2006</t>
        </is>
      </c>
      <c r="B111" t="inlineStr">
        <is>
          <t>房屋建築 ^HGX</t>
        </is>
      </c>
      <c r="C111" t="inlineStr">
        <is>
          <t>ETF/指數</t>
        </is>
      </c>
      <c r="D111" s="10" t="inlineStr">
        <is>
          <t>^HGX</t>
        </is>
      </c>
      <c r="E111" t="n">
        <v>1</v>
      </c>
      <c r="F111" s="7" t="n">
        <v>-0.2704527009639938</v>
      </c>
      <c r="G111" s="7" t="n">
        <v>0.2213764162819976</v>
      </c>
      <c r="H111" s="7">
        <f>IF(OR(F111="",G111=""),"",F111-G111)</f>
        <v/>
      </c>
      <c r="I111" s="7" t="n">
        <v>-0.07459074106671371</v>
      </c>
      <c r="J111" s="7" t="n">
        <v>0.1836562763268745</v>
      </c>
      <c r="K111" s="7">
        <f>IF(OR(I111="",J111=""),"",I111-J111)</f>
        <v/>
      </c>
    </row>
    <row r="112">
      <c r="A112" t="inlineStr">
        <is>
          <t>2006</t>
        </is>
      </c>
      <c r="B112" t="inlineStr">
        <is>
          <t>必需消費 XLP</t>
        </is>
      </c>
      <c r="C112" t="inlineStr">
        <is>
          <t>ETF/指數</t>
        </is>
      </c>
      <c r="D112" s="10" t="inlineStr">
        <is>
          <t>XLP</t>
        </is>
      </c>
      <c r="E112" t="n">
        <v>1</v>
      </c>
      <c r="F112" s="7" t="n">
        <v>0.1811255762881403</v>
      </c>
      <c r="G112" s="7" t="n">
        <v>0.2213764162819976</v>
      </c>
      <c r="H112" s="7">
        <f>IF(OR(F112="",G112=""),"",F112-G112)</f>
        <v/>
      </c>
      <c r="I112" s="7" t="n">
        <v>0.1631528199519334</v>
      </c>
      <c r="J112" s="7" t="n">
        <v>0.1836562763268745</v>
      </c>
      <c r="K112" s="7">
        <f>IF(OR(I112="",J112=""),"",I112-J112)</f>
        <v/>
      </c>
    </row>
    <row r="113">
      <c r="A113" t="inlineStr">
        <is>
          <t>2006</t>
        </is>
      </c>
      <c r="B113" t="inlineStr">
        <is>
          <t>醫療保健 XLV</t>
        </is>
      </c>
      <c r="C113" t="inlineStr">
        <is>
          <t>ETF/指數</t>
        </is>
      </c>
      <c r="D113" s="10" t="inlineStr">
        <is>
          <t>XLV</t>
        </is>
      </c>
      <c r="E113" t="n">
        <v>1</v>
      </c>
      <c r="F113" s="7" t="n">
        <v>0.1100588993189766</v>
      </c>
      <c r="G113" s="7" t="n">
        <v>0.2213764162819976</v>
      </c>
      <c r="H113" s="7">
        <f>IF(OR(F113="",G113=""),"",F113-G113)</f>
        <v/>
      </c>
      <c r="I113" s="7" t="n">
        <v>0.1869323986166693</v>
      </c>
      <c r="J113" s="7" t="n">
        <v>0.1836562763268745</v>
      </c>
      <c r="K113" s="7">
        <f>IF(OR(I113="",J113=""),"",I113-J113)</f>
        <v/>
      </c>
    </row>
    <row r="114">
      <c r="A114" t="inlineStr">
        <is>
          <t>2006</t>
        </is>
      </c>
      <c r="B114" t="inlineStr">
        <is>
          <t>科技 XLK</t>
        </is>
      </c>
      <c r="C114" t="inlineStr">
        <is>
          <t>ETF/指數</t>
        </is>
      </c>
      <c r="D114" s="10" t="inlineStr">
        <is>
          <t>XLK</t>
        </is>
      </c>
      <c r="E114" t="n">
        <v>1</v>
      </c>
      <c r="F114" s="7" t="n">
        <v>0.2855976147264712</v>
      </c>
      <c r="G114" s="7" t="n">
        <v>0.2213764162819976</v>
      </c>
      <c r="H114" s="7">
        <f>IF(OR(F114="",G114=""),"",F114-G114)</f>
        <v/>
      </c>
      <c r="I114" s="7" t="n">
        <v>0.2636873497729904</v>
      </c>
      <c r="J114" s="7" t="n">
        <v>0.1836562763268745</v>
      </c>
      <c r="K114" s="7">
        <f>IF(OR(I114="",J114=""),"",I114-J114)</f>
        <v/>
      </c>
    </row>
    <row r="115">
      <c r="A115" t="inlineStr">
        <is>
          <t>2006</t>
        </is>
      </c>
      <c r="B115" t="inlineStr">
        <is>
          <t>半導體 ^SOX</t>
        </is>
      </c>
      <c r="C115" t="inlineStr">
        <is>
          <t>ETF/指數</t>
        </is>
      </c>
      <c r="D115" s="10" t="inlineStr">
        <is>
          <t>^SOX</t>
        </is>
      </c>
      <c r="E115" t="n">
        <v>1</v>
      </c>
      <c r="F115" s="7" t="n">
        <v>0.1634920346147082</v>
      </c>
      <c r="G115" s="7" t="n">
        <v>0.2213764162819976</v>
      </c>
      <c r="H115" s="7">
        <f>IF(OR(F115="",G115=""),"",F115-G115)</f>
        <v/>
      </c>
      <c r="I115" s="7" t="n">
        <v>0.07836643451064673</v>
      </c>
      <c r="J115" s="7" t="n">
        <v>0.1836562763268745</v>
      </c>
      <c r="K115" s="7">
        <f>IF(OR(I115="",J115=""),"",I115-J115)</f>
        <v/>
      </c>
    </row>
    <row r="116">
      <c r="A116" t="inlineStr">
        <is>
          <t>2006</t>
        </is>
      </c>
      <c r="B116" t="inlineStr">
        <is>
          <t>金融 XLF</t>
        </is>
      </c>
      <c r="C116" t="inlineStr">
        <is>
          <t>ETF/指數</t>
        </is>
      </c>
      <c r="D116" s="10" t="inlineStr">
        <is>
          <t>XLF</t>
        </is>
      </c>
      <c r="E116" t="n">
        <v>1</v>
      </c>
      <c r="F116" s="7" t="n">
        <v>0.1840858246242916</v>
      </c>
      <c r="G116" s="7" t="n">
        <v>0.2213764162819976</v>
      </c>
      <c r="H116" s="7">
        <f>IF(OR(F116="",G116=""),"",F116-G116)</f>
        <v/>
      </c>
      <c r="I116" s="7" t="n">
        <v>0.1394768911355841</v>
      </c>
      <c r="J116" s="7" t="n">
        <v>0.1836562763268745</v>
      </c>
      <c r="K116" s="7">
        <f>IF(OR(I116="",J116=""),"",I116-J116)</f>
        <v/>
      </c>
    </row>
    <row r="117">
      <c r="A117" t="inlineStr">
        <is>
          <t>2006</t>
        </is>
      </c>
      <c r="B117" t="inlineStr">
        <is>
          <t>銀行 ^BKX</t>
        </is>
      </c>
      <c r="C117" t="inlineStr">
        <is>
          <t>ETF/指數</t>
        </is>
      </c>
      <c r="D117" s="10" t="inlineStr">
        <is>
          <t>^BKX</t>
        </is>
      </c>
      <c r="E117" t="n">
        <v>1</v>
      </c>
      <c r="F117" s="7" t="n">
        <v>0.0673164788303382</v>
      </c>
      <c r="G117" s="7" t="n">
        <v>0.2213764162819976</v>
      </c>
      <c r="H117" s="7">
        <f>IF(OR(F117="",G117=""),"",F117-G117)</f>
        <v/>
      </c>
      <c r="I117" s="7" t="n">
        <v>0.0393113607070521</v>
      </c>
      <c r="J117" s="7" t="n">
        <v>0.1836562763268745</v>
      </c>
      <c r="K117" s="7">
        <f>IF(OR(I117="",J117=""),"",I117-J117)</f>
        <v/>
      </c>
    </row>
    <row r="118">
      <c r="A118" t="inlineStr">
        <is>
          <t>2006</t>
        </is>
      </c>
      <c r="B118" t="inlineStr">
        <is>
          <t>公用事業 XLU</t>
        </is>
      </c>
      <c r="C118" t="inlineStr">
        <is>
          <t>ETF/指數</t>
        </is>
      </c>
      <c r="D118" s="10" t="inlineStr">
        <is>
          <t>XLU</t>
        </is>
      </c>
      <c r="E118" t="n">
        <v>1</v>
      </c>
      <c r="F118" s="7" t="n">
        <v>0.3567391485925886</v>
      </c>
      <c r="G118" s="7" t="n">
        <v>0.2213764162819976</v>
      </c>
      <c r="H118" s="7">
        <f>IF(OR(F118="",G118=""),"",F118-G118)</f>
        <v/>
      </c>
      <c r="I118" s="7" t="n">
        <v>0.2912511448051289</v>
      </c>
      <c r="J118" s="7" t="n">
        <v>0.1836562763268745</v>
      </c>
      <c r="K118" s="7">
        <f>IF(OR(I118="",J118=""),"",I118-J118)</f>
        <v/>
      </c>
    </row>
    <row r="119">
      <c r="A119" t="inlineStr">
        <is>
          <t>2006</t>
        </is>
      </c>
      <c r="B119" t="inlineStr">
        <is>
          <t>房地產 IYR</t>
        </is>
      </c>
      <c r="C119" t="inlineStr">
        <is>
          <t>ETF/指數</t>
        </is>
      </c>
      <c r="D119" s="10" t="inlineStr">
        <is>
          <t>IYR</t>
        </is>
      </c>
      <c r="E119" t="n">
        <v>1</v>
      </c>
      <c r="F119" s="7" t="n">
        <v>0.2511965944709569</v>
      </c>
      <c r="G119" s="7" t="n">
        <v>0.2213764162819976</v>
      </c>
      <c r="H119" s="7">
        <f>IF(OR(F119="",G119=""),"",F119-G119)</f>
        <v/>
      </c>
      <c r="I119" s="7" t="n">
        <v>0.1823820775462788</v>
      </c>
      <c r="J119" s="7" t="n">
        <v>0.1836562763268745</v>
      </c>
      <c r="K119" s="7">
        <f>IF(OR(I119="",J119=""),"",I119-J119)</f>
        <v/>
      </c>
    </row>
    <row r="120">
      <c r="A120" t="inlineStr">
        <is>
          <t>2006</t>
        </is>
      </c>
      <c r="B120" t="inlineStr">
        <is>
          <t>小型股 ^RUT</t>
        </is>
      </c>
      <c r="C120" t="inlineStr">
        <is>
          <t>ETF/指數</t>
        </is>
      </c>
      <c r="D120" s="10" t="inlineStr">
        <is>
          <t>^RUT</t>
        </is>
      </c>
      <c r="E120" t="n">
        <v>1</v>
      </c>
      <c r="F120" s="7" t="n">
        <v>0.2584845389242918</v>
      </c>
      <c r="G120" s="7" t="n">
        <v>0.2213764162819976</v>
      </c>
      <c r="H120" s="7">
        <f>IF(OR(F120="",G120=""),"",F120-G120)</f>
        <v/>
      </c>
      <c r="I120" s="7" t="n">
        <v>0.1562946422379718</v>
      </c>
      <c r="J120" s="7" t="n">
        <v>0.1836562763268745</v>
      </c>
      <c r="K120" s="7">
        <f>IF(OR(I120="",J120=""),"",I120-J120)</f>
        <v/>
      </c>
    </row>
    <row r="121">
      <c r="A121" t="inlineStr">
        <is>
          <t>2006</t>
        </is>
      </c>
      <c r="B121" t="inlineStr">
        <is>
          <t>納指 ^IXIC</t>
        </is>
      </c>
      <c r="C121" t="inlineStr">
        <is>
          <t>ETF/指數</t>
        </is>
      </c>
      <c r="D121" s="10" t="inlineStr">
        <is>
          <t>^IXIC</t>
        </is>
      </c>
      <c r="E121" t="n">
        <v>1</v>
      </c>
      <c r="F121" s="7" t="n">
        <v>0.2311407877305123</v>
      </c>
      <c r="G121" s="7" t="n">
        <v>0.2213764162819976</v>
      </c>
      <c r="H121" s="7">
        <f>IF(OR(F121="",G121=""),"",F121-G121)</f>
        <v/>
      </c>
      <c r="I121" s="7" t="n">
        <v>0.1947560762757048</v>
      </c>
      <c r="J121" s="7" t="n">
        <v>0.1836562763268745</v>
      </c>
      <c r="K121" s="7">
        <f>IF(OR(I121="",J121=""),"",I121-J121)</f>
        <v/>
      </c>
    </row>
    <row r="122">
      <c r="A122" t="inlineStr">
        <is>
          <t>2006</t>
        </is>
      </c>
      <c r="B122" t="inlineStr">
        <is>
          <t>價值 IWD</t>
        </is>
      </c>
      <c r="C122" t="inlineStr">
        <is>
          <t>ETF/指數</t>
        </is>
      </c>
      <c r="D122" s="10" t="inlineStr">
        <is>
          <t>IWD</t>
        </is>
      </c>
      <c r="E122" t="n">
        <v>1</v>
      </c>
      <c r="F122" s="7" t="n">
        <v>0.3086535969446387</v>
      </c>
      <c r="G122" s="7" t="n">
        <v>0.2213764162819976</v>
      </c>
      <c r="H122" s="7">
        <f>IF(OR(F122="",G122=""),"",F122-G122)</f>
        <v/>
      </c>
      <c r="I122" s="7" t="n">
        <v>0.2221535136824018</v>
      </c>
      <c r="J122" s="7" t="n">
        <v>0.1836562763268745</v>
      </c>
      <c r="K122" s="7">
        <f>IF(OR(I122="",J122=""),"",I122-J122)</f>
        <v/>
      </c>
    </row>
    <row r="123">
      <c r="A123" t="inlineStr">
        <is>
          <t>2006</t>
        </is>
      </c>
      <c r="B123" t="inlineStr">
        <is>
          <t>增長 IWF</t>
        </is>
      </c>
      <c r="C123" t="inlineStr">
        <is>
          <t>ETF/指數</t>
        </is>
      </c>
      <c r="D123" s="10" t="inlineStr">
        <is>
          <t>IWF</t>
        </is>
      </c>
      <c r="E123" t="n">
        <v>1</v>
      </c>
      <c r="F123" s="7" t="n">
        <v>0.2338621244243</v>
      </c>
      <c r="G123" s="7" t="n">
        <v>0.2213764162819976</v>
      </c>
      <c r="H123" s="7">
        <f>IF(OR(F123="",G123=""),"",F123-G123)</f>
        <v/>
      </c>
      <c r="I123" s="7" t="n">
        <v>0.1834421195035008</v>
      </c>
      <c r="J123" s="7" t="n">
        <v>0.1836562763268745</v>
      </c>
      <c r="K123" s="7">
        <f>IF(OR(I123="",J123=""),"",I123-J123)</f>
        <v/>
      </c>
    </row>
    <row r="124">
      <c r="A124" t="inlineStr">
        <is>
          <t>2006</t>
        </is>
      </c>
      <c r="B124" t="inlineStr">
        <is>
          <t>長債 TLT</t>
        </is>
      </c>
      <c r="C124" t="inlineStr">
        <is>
          <t>ETF/指數</t>
        </is>
      </c>
      <c r="D124" s="10" t="inlineStr">
        <is>
          <t>TLT</t>
        </is>
      </c>
      <c r="E124" t="n">
        <v>1</v>
      </c>
      <c r="F124" s="7" t="n">
        <v>0.0194849558458039</v>
      </c>
      <c r="G124" s="7" t="n">
        <v>0.2213764162819976</v>
      </c>
      <c r="H124" s="7">
        <f>IF(OR(F124="",G124=""),"",F124-G124)</f>
        <v/>
      </c>
      <c r="I124" s="7" t="n">
        <v>0.07004445300780326</v>
      </c>
      <c r="J124" s="7" t="n">
        <v>0.1836562763268745</v>
      </c>
      <c r="K124" s="7">
        <f>IF(OR(I124="",J124=""),"",I124-J124)</f>
        <v/>
      </c>
    </row>
    <row r="125">
      <c r="A125" t="inlineStr">
        <is>
          <t>2006</t>
        </is>
      </c>
      <c r="B125" t="inlineStr">
        <is>
          <t>黃金 GLD</t>
        </is>
      </c>
      <c r="C125" t="inlineStr">
        <is>
          <t>ETF/指數</t>
        </is>
      </c>
      <c r="D125" s="10" t="inlineStr">
        <is>
          <t>GLD</t>
        </is>
      </c>
      <c r="E125" t="n">
        <v>1</v>
      </c>
      <c r="F125" s="7" t="n">
        <v>0.5795918367346942</v>
      </c>
      <c r="G125" s="7" t="n">
        <v>0.2213764162819976</v>
      </c>
      <c r="H125" s="7">
        <f>IF(OR(F125="",G125=""),"",F125-G125)</f>
        <v/>
      </c>
      <c r="I125" s="7" t="n">
        <v>0.0006227619492447101</v>
      </c>
      <c r="J125" s="7" t="n">
        <v>0.1836562763268745</v>
      </c>
      <c r="K125" s="7">
        <f>IF(OR(I125="",J125=""),"",I125-J125)</f>
        <v/>
      </c>
    </row>
    <row r="126">
      <c r="A126" t="inlineStr">
        <is>
          <t>2006</t>
        </is>
      </c>
      <c r="B126" t="inlineStr">
        <is>
          <t>標普 500 ^GSPC</t>
        </is>
      </c>
      <c r="C126" t="inlineStr">
        <is>
          <t>ETF/指數</t>
        </is>
      </c>
      <c r="D126" s="10" t="inlineStr">
        <is>
          <t>^GSPC</t>
        </is>
      </c>
      <c r="E126" t="n">
        <v>1</v>
      </c>
      <c r="F126" s="7" t="n">
        <v>0.2213764162819976</v>
      </c>
      <c r="G126" s="7" t="n">
        <v>0.2213764162819976</v>
      </c>
      <c r="H126" s="7">
        <f>IF(OR(F126="",G126=""),"",F126-G126)</f>
        <v/>
      </c>
      <c r="I126" s="7" t="n">
        <v>0.1836562763268745</v>
      </c>
      <c r="J126" s="7" t="n">
        <v>0.1836562763268745</v>
      </c>
      <c r="K126" s="7">
        <f>IF(OR(I126="",J126=""),"",I126-J126)</f>
        <v/>
      </c>
    </row>
    <row r="127">
      <c r="A127" t="inlineStr">
        <is>
          <t>2006</t>
        </is>
      </c>
      <c r="B127" t="inlineStr">
        <is>
          <t>能源（11 隻等權）</t>
        </is>
      </c>
      <c r="C127" t="inlineStr">
        <is>
          <t>長壽股籃</t>
        </is>
      </c>
      <c r="E127" t="n">
        <v>11</v>
      </c>
      <c r="F127" s="7" t="n">
        <v>0.7278960926395072</v>
      </c>
      <c r="G127" s="7" t="n">
        <v>0.2213764162819976</v>
      </c>
      <c r="H127" s="7">
        <f>IF(OR(F127="",G127=""),"",F127-G127)</f>
        <v/>
      </c>
      <c r="I127" s="7" t="n">
        <v>0.2379151185574399</v>
      </c>
      <c r="J127" s="7" t="n">
        <v>0.1836562763268745</v>
      </c>
      <c r="K127" s="7">
        <f>IF(OR(I127="",J127=""),"",I127-J127)</f>
        <v/>
      </c>
      <c r="L127" t="inlineStr">
        <is>
          <t>XOM CVX COP OXY SLB HAL APA EOG DVN VLO HP</t>
        </is>
      </c>
    </row>
    <row r="128">
      <c r="A128" t="inlineStr">
        <is>
          <t>2006</t>
        </is>
      </c>
      <c r="B128" t="inlineStr">
        <is>
          <t>黃金股（6 隻等權）</t>
        </is>
      </c>
      <c r="C128" t="inlineStr">
        <is>
          <t>長壽股籃</t>
        </is>
      </c>
      <c r="E128" t="n">
        <v>6</v>
      </c>
      <c r="F128" s="7" t="n">
        <v>1.033093556663365</v>
      </c>
      <c r="G128" s="7" t="n">
        <v>0.2213764162819976</v>
      </c>
      <c r="H128" s="7">
        <f>IF(OR(F128="",G128=""),"",F128-G128)</f>
        <v/>
      </c>
      <c r="I128" s="7" t="n">
        <v>0.06330339581392286</v>
      </c>
      <c r="J128" s="7" t="n">
        <v>0.1836562763268745</v>
      </c>
      <c r="K128" s="7">
        <f>IF(OR(I128="",J128=""),"",I128-J128)</f>
        <v/>
      </c>
      <c r="L128" t="inlineStr">
        <is>
          <t>NEM HL AEM ASA RGLD KGC</t>
        </is>
      </c>
    </row>
    <row r="129">
      <c r="A129" t="inlineStr">
        <is>
          <t>2006</t>
        </is>
      </c>
      <c r="B129" t="inlineStr">
        <is>
          <t>原材料（10 隻等權）</t>
        </is>
      </c>
      <c r="C129" t="inlineStr">
        <is>
          <t>長壽股籃</t>
        </is>
      </c>
      <c r="E129" t="n">
        <v>10</v>
      </c>
      <c r="F129" s="7" t="n">
        <v>0.6911415523078726</v>
      </c>
      <c r="G129" s="7" t="n">
        <v>0.2213764162819976</v>
      </c>
      <c r="H129" s="7">
        <f>IF(OR(F129="",G129=""),"",F129-G129)</f>
        <v/>
      </c>
      <c r="I129" s="7" t="n">
        <v>0.3927620957392432</v>
      </c>
      <c r="J129" s="7" t="n">
        <v>0.1836562763268745</v>
      </c>
      <c r="K129" s="7">
        <f>IF(OR(I129="",J129=""),"",I129-J129)</f>
        <v/>
      </c>
      <c r="L129" t="inlineStr">
        <is>
          <t>DD AA NUE IP WY CLF PPG VMC FMC FCX</t>
        </is>
      </c>
    </row>
    <row r="130">
      <c r="A130" t="inlineStr">
        <is>
          <t>2006</t>
        </is>
      </c>
      <c r="B130" t="inlineStr">
        <is>
          <t>工業（19 隻等權）</t>
        </is>
      </c>
      <c r="C130" t="inlineStr">
        <is>
          <t>長壽股籃</t>
        </is>
      </c>
      <c r="E130" t="n">
        <v>19</v>
      </c>
      <c r="F130" s="7" t="n">
        <v>0.6550506968616038</v>
      </c>
      <c r="G130" s="7" t="n">
        <v>0.2213764162819976</v>
      </c>
      <c r="H130" s="7">
        <f>IF(OR(F130="",G130=""),"",F130-G130)</f>
        <v/>
      </c>
      <c r="I130" s="7" t="n">
        <v>0.2815547222971174</v>
      </c>
      <c r="J130" s="7" t="n">
        <v>0.1836562763268745</v>
      </c>
      <c r="K130" s="7">
        <f>IF(OR(I130="",J130=""),"",I130-J130)</f>
        <v/>
      </c>
      <c r="L130" t="inlineStr">
        <is>
          <t>CAT DE GE HON MMM BA LMT GD NOC RTX EMR ETN PH ITW DOV GWW CMI PCAR TXT</t>
        </is>
      </c>
    </row>
    <row r="131">
      <c r="A131" t="inlineStr">
        <is>
          <t>2006</t>
        </is>
      </c>
      <c r="B131" t="inlineStr">
        <is>
          <t>運輸（9 隻等權）</t>
        </is>
      </c>
      <c r="C131" t="inlineStr">
        <is>
          <t>長壽股籃</t>
        </is>
      </c>
      <c r="E131" t="n">
        <v>9</v>
      </c>
      <c r="F131" s="7" t="n">
        <v>0.4499830478433779</v>
      </c>
      <c r="G131" s="7" t="n">
        <v>0.2213764162819976</v>
      </c>
      <c r="H131" s="7">
        <f>IF(OR(F131="",G131=""),"",F131-G131)</f>
        <v/>
      </c>
      <c r="I131" s="7" t="n">
        <v>0.08317819568173347</v>
      </c>
      <c r="J131" s="7" t="n">
        <v>0.1836562763268745</v>
      </c>
      <c r="K131" s="7">
        <f>IF(OR(I131="",J131=""),"",I131-J131)</f>
        <v/>
      </c>
      <c r="L131" t="inlineStr">
        <is>
          <t>UNP CSX NSC FDX UPS R JBHT LUV ALK</t>
        </is>
      </c>
    </row>
    <row r="132">
      <c r="A132" t="inlineStr">
        <is>
          <t>2006</t>
        </is>
      </c>
      <c r="B132" t="inlineStr">
        <is>
          <t>非必需消費（19 隻等權）</t>
        </is>
      </c>
      <c r="C132" t="inlineStr">
        <is>
          <t>長壽股籃</t>
        </is>
      </c>
      <c r="E132" t="n">
        <v>19</v>
      </c>
      <c r="F132" s="7" t="n">
        <v>0.2648066631371587</v>
      </c>
      <c r="G132" s="7" t="n">
        <v>0.2213764162819976</v>
      </c>
      <c r="H132" s="7">
        <f>IF(OR(F132="",G132=""),"",F132-G132)</f>
        <v/>
      </c>
      <c r="I132" s="7" t="n">
        <v>0.2777247561678249</v>
      </c>
      <c r="J132" s="7" t="n">
        <v>0.1836562763268745</v>
      </c>
      <c r="K132" s="7">
        <f>IF(OR(I132="",J132=""),"",I132-J132)</f>
        <v/>
      </c>
      <c r="L132" t="inlineStr">
        <is>
          <t>F HD MCD DIS NKE TGT LOW WHR TJX M BBY KSS DRI MAR HAS MAT HOG GPC VFC</t>
        </is>
      </c>
    </row>
    <row r="133">
      <c r="A133" t="inlineStr">
        <is>
          <t>2006</t>
        </is>
      </c>
      <c r="B133" t="inlineStr">
        <is>
          <t>房屋建築（6 隻等權）</t>
        </is>
      </c>
      <c r="C133" t="inlineStr">
        <is>
          <t>長壽股籃</t>
        </is>
      </c>
      <c r="E133" t="n">
        <v>6</v>
      </c>
      <c r="F133" s="7" t="n">
        <v>-0.4557327372177419</v>
      </c>
      <c r="G133" s="7" t="n">
        <v>0.2213764162819976</v>
      </c>
      <c r="H133" s="7">
        <f>IF(OR(F133="",G133=""),"",F133-G133)</f>
        <v/>
      </c>
      <c r="I133" s="7" t="n">
        <v>-0.1615345135449994</v>
      </c>
      <c r="J133" s="7" t="n">
        <v>0.1836562763268745</v>
      </c>
      <c r="K133" s="7">
        <f>IF(OR(I133="",J133=""),"",I133-J133)</f>
        <v/>
      </c>
      <c r="L133" t="inlineStr">
        <is>
          <t>PHM LEN DHI KBH TOL NVR</t>
        </is>
      </c>
    </row>
    <row r="134">
      <c r="A134" t="inlineStr">
        <is>
          <t>2006</t>
        </is>
      </c>
      <c r="B134" t="inlineStr">
        <is>
          <t>必需消費（18 隻等權）</t>
        </is>
      </c>
      <c r="C134" t="inlineStr">
        <is>
          <t>長壽股籃</t>
        </is>
      </c>
      <c r="E134" t="n">
        <v>18</v>
      </c>
      <c r="F134" s="7" t="n">
        <v>0.2038645717779655</v>
      </c>
      <c r="G134" s="7" t="n">
        <v>0.2213764162819976</v>
      </c>
      <c r="H134" s="7">
        <f>IF(OR(F134="",G134=""),"",F134-G134)</f>
        <v/>
      </c>
      <c r="I134" s="7" t="n">
        <v>0.1616864049107679</v>
      </c>
      <c r="J134" s="7" t="n">
        <v>0.1836562763268745</v>
      </c>
      <c r="K134" s="7">
        <f>IF(OR(I134="",J134=""),"",I134-J134)</f>
        <v/>
      </c>
      <c r="L134" t="inlineStr">
        <is>
          <t>KO PEP PG CL MO GIS HSY KMB CPB SYY CAG HRL SJM CLX KR ADM TSN WMT</t>
        </is>
      </c>
    </row>
    <row r="135">
      <c r="A135" t="inlineStr">
        <is>
          <t>2006</t>
        </is>
      </c>
      <c r="B135" t="inlineStr">
        <is>
          <t>醫療保健（19 隻等權）</t>
        </is>
      </c>
      <c r="C135" t="inlineStr">
        <is>
          <t>長壽股籃</t>
        </is>
      </c>
      <c r="E135" t="n">
        <v>19</v>
      </c>
      <c r="F135" s="7" t="n">
        <v>0.3319790119234159</v>
      </c>
      <c r="G135" s="7" t="n">
        <v>0.2213764162819976</v>
      </c>
      <c r="H135" s="7">
        <f>IF(OR(F135="",G135=""),"",F135-G135)</f>
        <v/>
      </c>
      <c r="I135" s="7" t="n">
        <v>0.2436361294377808</v>
      </c>
      <c r="J135" s="7" t="n">
        <v>0.1836562763268745</v>
      </c>
      <c r="K135" s="7">
        <f>IF(OR(I135="",J135=""),"",I135-J135)</f>
        <v/>
      </c>
      <c r="L135" t="inlineStr">
        <is>
          <t>JNJ MRK PFE ABT LLY BMY BAX BDX MDT AMGN HUM UNH CI SYK TMO BSX GILD BIIB REGN</t>
        </is>
      </c>
    </row>
    <row r="136">
      <c r="A136" t="inlineStr">
        <is>
          <t>2006</t>
        </is>
      </c>
      <c r="B136" t="inlineStr">
        <is>
          <t>科技（23 隻等權）</t>
        </is>
      </c>
      <c r="C136" t="inlineStr">
        <is>
          <t>長壽股籃</t>
        </is>
      </c>
      <c r="E136" t="n">
        <v>23</v>
      </c>
      <c r="F136" s="7" t="n">
        <v>0.4616553466585553</v>
      </c>
      <c r="G136" s="7" t="n">
        <v>0.2213764162819976</v>
      </c>
      <c r="H136" s="7">
        <f>IF(OR(F136="",G136=""),"",F136-G136)</f>
        <v/>
      </c>
      <c r="I136" s="7" t="n">
        <v>0.2245868445384679</v>
      </c>
      <c r="J136" s="7" t="n">
        <v>0.1836562763268745</v>
      </c>
      <c r="K136" s="7">
        <f>IF(OR(I136="",J136=""),"",I136-J136)</f>
        <v/>
      </c>
      <c r="L136" t="inlineStr">
        <is>
          <t>IBM HPQ TXN INTC MSFT AAPL ORCL ADBE CSCO AMD MU ADI AMAT TER KLAC LRCX MSI QCOM NVDA ADP GLW XRX NTAP</t>
        </is>
      </c>
    </row>
    <row r="137">
      <c r="A137" t="inlineStr">
        <is>
          <t>2006</t>
        </is>
      </c>
      <c r="B137" t="inlineStr">
        <is>
          <t>金融（29 隻等權）</t>
        </is>
      </c>
      <c r="C137" t="inlineStr">
        <is>
          <t>長壽股籃</t>
        </is>
      </c>
      <c r="E137" t="n">
        <v>29</v>
      </c>
      <c r="F137" s="7" t="n">
        <v>0.2733443342678082</v>
      </c>
      <c r="G137" s="7" t="n">
        <v>0.2213764162819976</v>
      </c>
      <c r="H137" s="7">
        <f>IF(OR(F137="",G137=""),"",F137-G137)</f>
        <v/>
      </c>
      <c r="I137" s="7" t="n">
        <v>0.1449353236271268</v>
      </c>
      <c r="J137" s="7" t="n">
        <v>0.1836562763268745</v>
      </c>
      <c r="K137" s="7">
        <f>IF(OR(I137="",J137=""),"",I137-J137)</f>
        <v/>
      </c>
      <c r="L137" t="inlineStr">
        <is>
          <t>JPM BAC C WFC AXP USB PNC TRV AIG AFL STT SCHW MS GS BRK-B MET PRU ALL CB PGR L CINF FITB KEY RF HBAN MTB NTRS COF</t>
        </is>
      </c>
    </row>
    <row r="138">
      <c r="A138" t="inlineStr">
        <is>
          <t>2006</t>
        </is>
      </c>
      <c r="B138" t="inlineStr">
        <is>
          <t>公用事業（21 隻等權）</t>
        </is>
      </c>
      <c r="C138" t="inlineStr">
        <is>
          <t>長壽股籃</t>
        </is>
      </c>
      <c r="E138" t="n">
        <v>21</v>
      </c>
      <c r="F138" s="7" t="n">
        <v>0.3224718831320042</v>
      </c>
      <c r="G138" s="7" t="n">
        <v>0.2213764162819976</v>
      </c>
      <c r="H138" s="7">
        <f>IF(OR(F138="",G138=""),"",F138-G138)</f>
        <v/>
      </c>
      <c r="I138" s="7" t="n">
        <v>0.2952254372530983</v>
      </c>
      <c r="J138" s="7" t="n">
        <v>0.1836562763268745</v>
      </c>
      <c r="K138" s="7">
        <f>IF(OR(I138="",J138=""),"",I138-J138)</f>
        <v/>
      </c>
      <c r="L138" t="inlineStr">
        <is>
          <t>AEP DUK SO ED D EXC XEL PEG ETR PCG EIX NEE PPL DTE CMS AEE WEC ES FE NI CNP</t>
        </is>
      </c>
    </row>
    <row r="139">
      <c r="A139" t="inlineStr">
        <is>
          <t>2006</t>
        </is>
      </c>
      <c r="B139" t="inlineStr">
        <is>
          <t>電訊／媒體（5 隻等權）</t>
        </is>
      </c>
      <c r="C139" t="inlineStr">
        <is>
          <t>長壽股籃</t>
        </is>
      </c>
      <c r="E139" t="n">
        <v>5</v>
      </c>
      <c r="F139" s="7" t="n">
        <v>0.319522439921858</v>
      </c>
      <c r="G139" s="7" t="n">
        <v>0.2213764162819976</v>
      </c>
      <c r="H139" s="7">
        <f>IF(OR(F139="",G139=""),"",F139-G139)</f>
        <v/>
      </c>
      <c r="I139" s="7" t="n">
        <v>0.3276872747094983</v>
      </c>
      <c r="J139" s="7" t="n">
        <v>0.1836562763268745</v>
      </c>
      <c r="K139" s="7">
        <f>IF(OR(I139="",J139=""),"",I139-J139)</f>
        <v/>
      </c>
      <c r="L139" t="inlineStr">
        <is>
          <t>T VZ CMCSA NYT OMC</t>
        </is>
      </c>
    </row>
    <row r="140">
      <c r="A140" t="inlineStr">
        <is>
          <t>2006</t>
        </is>
      </c>
      <c r="B140" t="inlineStr">
        <is>
          <t>房地產（8 隻等權）</t>
        </is>
      </c>
      <c r="C140" t="inlineStr">
        <is>
          <t>長壽股籃</t>
        </is>
      </c>
      <c r="E140" t="n">
        <v>8</v>
      </c>
      <c r="F140" s="7" t="n">
        <v>0.331889530711152</v>
      </c>
      <c r="G140" s="7" t="n">
        <v>0.2213764162819976</v>
      </c>
      <c r="H140" s="7">
        <f>IF(OR(F140="",G140=""),"",F140-G140)</f>
        <v/>
      </c>
      <c r="I140" s="7" t="n">
        <v>0.1966199049498726</v>
      </c>
      <c r="J140" s="7" t="n">
        <v>0.1836562763268745</v>
      </c>
      <c r="K140" s="7">
        <f>IF(OR(I140="",J140=""),"",I140-J140)</f>
        <v/>
      </c>
      <c r="L140" t="inlineStr">
        <is>
          <t>SPG WELL PSA BXP VTR O FRT PLD</t>
        </is>
      </c>
    </row>
    <row r="142">
      <c r="A142" s="8" t="inlineStr">
        <is>
          <t>2008 2008 上半年油價 $147　窗口 2007-10→2008-12　錨點 2008-06</t>
        </is>
      </c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</row>
    <row r="143">
      <c r="A143" t="inlineStr">
        <is>
          <t>2008</t>
        </is>
      </c>
      <c r="B143" t="inlineStr">
        <is>
          <t>能源 XLE</t>
        </is>
      </c>
      <c r="C143" t="inlineStr">
        <is>
          <t>ETF/指數</t>
        </is>
      </c>
      <c r="D143" s="10" t="inlineStr">
        <is>
          <t>XLE</t>
        </is>
      </c>
      <c r="E143" t="n">
        <v>1</v>
      </c>
      <c r="F143" s="7" t="n">
        <v>-0.3507536245753385</v>
      </c>
      <c r="G143" s="7" t="n">
        <v>-0.4083838218437859</v>
      </c>
      <c r="H143" s="7">
        <f>IF(OR(F143="",G143=""),"",F143-G143)</f>
        <v/>
      </c>
      <c r="I143" s="7" t="n">
        <v>-0.4292762681346882</v>
      </c>
      <c r="J143" s="7" t="n">
        <v>-0.343521044287979</v>
      </c>
      <c r="K143" s="7">
        <f>IF(OR(I143="",J143=""),"",I143-J143)</f>
        <v/>
      </c>
    </row>
    <row r="144">
      <c r="A144" t="inlineStr">
        <is>
          <t>2008</t>
        </is>
      </c>
      <c r="B144" t="inlineStr">
        <is>
          <t>油服 ^OSX</t>
        </is>
      </c>
      <c r="C144" t="inlineStr">
        <is>
          <t>ETF/指數</t>
        </is>
      </c>
      <c r="D144" s="10" t="inlineStr">
        <is>
          <t>^OSX</t>
        </is>
      </c>
      <c r="E144" t="n">
        <v>1</v>
      </c>
      <c r="F144" s="7" t="n">
        <v>-0.5886200352446793</v>
      </c>
      <c r="G144" s="7" t="n">
        <v>-0.4083838218437859</v>
      </c>
      <c r="H144" s="7">
        <f>IF(OR(F144="",G144=""),"",F144-G144)</f>
        <v/>
      </c>
      <c r="I144" s="7" t="n">
        <v>-0.5291376666273446</v>
      </c>
      <c r="J144" s="7" t="n">
        <v>-0.343521044287979</v>
      </c>
      <c r="K144" s="7">
        <f>IF(OR(I144="",J144=""),"",I144-J144)</f>
        <v/>
      </c>
    </row>
    <row r="145">
      <c r="A145" t="inlineStr">
        <is>
          <t>2008</t>
        </is>
      </c>
      <c r="B145" t="inlineStr">
        <is>
          <t>原材料 XLB</t>
        </is>
      </c>
      <c r="C145" t="inlineStr">
        <is>
          <t>ETF/指數</t>
        </is>
      </c>
      <c r="D145" s="10" t="inlineStr">
        <is>
          <t>XLB</t>
        </is>
      </c>
      <c r="E145" t="n">
        <v>1</v>
      </c>
      <c r="F145" s="7" t="n">
        <v>-0.4406628946783412</v>
      </c>
      <c r="G145" s="7" t="n">
        <v>-0.4083838218437859</v>
      </c>
      <c r="H145" s="7">
        <f>IF(OR(F145="",G145=""),"",F145-G145)</f>
        <v/>
      </c>
      <c r="I145" s="7" t="n">
        <v>-0.4003403388649565</v>
      </c>
      <c r="J145" s="7" t="n">
        <v>-0.343521044287979</v>
      </c>
      <c r="K145" s="7">
        <f>IF(OR(I145="",J145=""),"",I145-J145)</f>
        <v/>
      </c>
    </row>
    <row r="146">
      <c r="A146" t="inlineStr">
        <is>
          <t>2008</t>
        </is>
      </c>
      <c r="B146" t="inlineStr">
        <is>
          <t>黃金股 ^XAU</t>
        </is>
      </c>
      <c r="C146" t="inlineStr">
        <is>
          <t>ETF/指數</t>
        </is>
      </c>
      <c r="D146" s="10" t="inlineStr">
        <is>
          <t>^XAU</t>
        </is>
      </c>
      <c r="E146" t="n">
        <v>1</v>
      </c>
      <c r="F146" s="7" t="n">
        <v>-0.2660740740740741</v>
      </c>
      <c r="G146" s="7" t="n">
        <v>-0.4083838218437859</v>
      </c>
      <c r="H146" s="7">
        <f>IF(OR(F146="",G146=""),"",F146-G146)</f>
        <v/>
      </c>
      <c r="I146" s="7" t="n">
        <v>-0.2337962962962963</v>
      </c>
      <c r="J146" s="7" t="n">
        <v>-0.343521044287979</v>
      </c>
      <c r="K146" s="7">
        <f>IF(OR(I146="",J146=""),"",I146-J146)</f>
        <v/>
      </c>
    </row>
    <row r="147">
      <c r="A147" t="inlineStr">
        <is>
          <t>2008</t>
        </is>
      </c>
      <c r="B147" t="inlineStr">
        <is>
          <t>工業 XLI</t>
        </is>
      </c>
      <c r="C147" t="inlineStr">
        <is>
          <t>ETF/指數</t>
        </is>
      </c>
      <c r="D147" s="10" t="inlineStr">
        <is>
          <t>XLI</t>
        </is>
      </c>
      <c r="E147" t="n">
        <v>1</v>
      </c>
      <c r="F147" s="7" t="n">
        <v>-0.4131174901036792</v>
      </c>
      <c r="G147" s="7" t="n">
        <v>-0.4083838218437859</v>
      </c>
      <c r="H147" s="7">
        <f>IF(OR(F147="",G147=""),"",F147-G147)</f>
        <v/>
      </c>
      <c r="I147" s="7" t="n">
        <v>-0.4138489803417233</v>
      </c>
      <c r="J147" s="7" t="n">
        <v>-0.343521044287979</v>
      </c>
      <c r="K147" s="7">
        <f>IF(OR(I147="",J147=""),"",I147-J147)</f>
        <v/>
      </c>
    </row>
    <row r="148">
      <c r="A148" t="inlineStr">
        <is>
          <t>2008</t>
        </is>
      </c>
      <c r="B148" t="inlineStr">
        <is>
          <t>運輸 ^DJT</t>
        </is>
      </c>
      <c r="C148" t="inlineStr">
        <is>
          <t>ETF/指數</t>
        </is>
      </c>
      <c r="D148" s="10" t="inlineStr">
        <is>
          <t>^DJT</t>
        </is>
      </c>
      <c r="E148" t="n">
        <v>1</v>
      </c>
      <c r="F148" s="7" t="n">
        <v>-0.2686277900812102</v>
      </c>
      <c r="G148" s="7" t="n">
        <v>-0.4083838218437859</v>
      </c>
      <c r="H148" s="7">
        <f>IF(OR(F148="",G148=""),"",F148-G148)</f>
        <v/>
      </c>
      <c r="I148" s="7" t="n">
        <v>-0.4051427483751844</v>
      </c>
      <c r="J148" s="7" t="n">
        <v>-0.343521044287979</v>
      </c>
      <c r="K148" s="7">
        <f>IF(OR(I148="",J148=""),"",I148-J148)</f>
        <v/>
      </c>
    </row>
    <row r="149">
      <c r="A149" t="inlineStr">
        <is>
          <t>2008</t>
        </is>
      </c>
      <c r="B149" t="inlineStr">
        <is>
          <t>非必需消費 XLY</t>
        </is>
      </c>
      <c r="C149" t="inlineStr">
        <is>
          <t>ETF/指數</t>
        </is>
      </c>
      <c r="D149" s="10" t="inlineStr">
        <is>
          <t>XLY</t>
        </is>
      </c>
      <c r="E149" t="n">
        <v>1</v>
      </c>
      <c r="F149" s="7" t="n">
        <v>-0.4006220430442704</v>
      </c>
      <c r="G149" s="7" t="n">
        <v>-0.4083838218437859</v>
      </c>
      <c r="H149" s="7">
        <f>IF(OR(F149="",G149=""),"",F149-G149)</f>
        <v/>
      </c>
      <c r="I149" s="7" t="n">
        <v>-0.2680650490529992</v>
      </c>
      <c r="J149" s="7" t="n">
        <v>-0.343521044287979</v>
      </c>
      <c r="K149" s="7">
        <f>IF(OR(I149="",J149=""),"",I149-J149)</f>
        <v/>
      </c>
    </row>
    <row r="150">
      <c r="A150" t="inlineStr">
        <is>
          <t>2008</t>
        </is>
      </c>
      <c r="B150" t="inlineStr">
        <is>
          <t>房屋建築 ^HGX</t>
        </is>
      </c>
      <c r="C150" t="inlineStr">
        <is>
          <t>ETF/指數</t>
        </is>
      </c>
      <c r="D150" s="10" t="inlineStr">
        <is>
          <t>^HGX</t>
        </is>
      </c>
      <c r="E150" t="n">
        <v>1</v>
      </c>
      <c r="F150" s="7" t="n">
        <v>-0.4569641051567239</v>
      </c>
      <c r="G150" s="7" t="n">
        <v>-0.4083838218437859</v>
      </c>
      <c r="H150" s="7">
        <f>IF(OR(F150="",G150=""),"",F150-G150)</f>
        <v/>
      </c>
      <c r="I150" s="7" t="n">
        <v>-0.3840442457761952</v>
      </c>
      <c r="J150" s="7" t="n">
        <v>-0.343521044287979</v>
      </c>
      <c r="K150" s="7">
        <f>IF(OR(I150="",J150=""),"",I150-J150)</f>
        <v/>
      </c>
    </row>
    <row r="151">
      <c r="A151" t="inlineStr">
        <is>
          <t>2008</t>
        </is>
      </c>
      <c r="B151" t="inlineStr">
        <is>
          <t>必需消費 XLP</t>
        </is>
      </c>
      <c r="C151" t="inlineStr">
        <is>
          <t>ETF/指數</t>
        </is>
      </c>
      <c r="D151" s="10" t="inlineStr">
        <is>
          <t>XLP</t>
        </is>
      </c>
      <c r="E151" t="n">
        <v>1</v>
      </c>
      <c r="F151" s="7" t="n">
        <v>-0.1208478800026169</v>
      </c>
      <c r="G151" s="7" t="n">
        <v>-0.4083838218437859</v>
      </c>
      <c r="H151" s="7">
        <f>IF(OR(F151="",G151=""),"",F151-G151)</f>
        <v/>
      </c>
      <c r="I151" s="7" t="n">
        <v>-0.165849710982659</v>
      </c>
      <c r="J151" s="7" t="n">
        <v>-0.343521044287979</v>
      </c>
      <c r="K151" s="7">
        <f>IF(OR(I151="",J151=""),"",I151-J151)</f>
        <v/>
      </c>
    </row>
    <row r="152">
      <c r="A152" t="inlineStr">
        <is>
          <t>2008</t>
        </is>
      </c>
      <c r="B152" t="inlineStr">
        <is>
          <t>醫療保健 XLV</t>
        </is>
      </c>
      <c r="C152" t="inlineStr">
        <is>
          <t>ETF/指數</t>
        </is>
      </c>
      <c r="D152" s="10" t="inlineStr">
        <is>
          <t>XLV</t>
        </is>
      </c>
      <c r="E152" t="n">
        <v>1</v>
      </c>
      <c r="F152" s="7" t="n">
        <v>-0.2311758233121119</v>
      </c>
      <c r="G152" s="7" t="n">
        <v>-0.4083838218437859</v>
      </c>
      <c r="H152" s="7">
        <f>IF(OR(F152="",G152=""),"",F152-G152)</f>
        <v/>
      </c>
      <c r="I152" s="7" t="n">
        <v>-0.1578687376772436</v>
      </c>
      <c r="J152" s="7" t="n">
        <v>-0.343521044287979</v>
      </c>
      <c r="K152" s="7">
        <f>IF(OR(I152="",J152=""),"",I152-J152)</f>
        <v/>
      </c>
    </row>
    <row r="153">
      <c r="A153" t="inlineStr">
        <is>
          <t>2008</t>
        </is>
      </c>
      <c r="B153" t="inlineStr">
        <is>
          <t>科技 XLK</t>
        </is>
      </c>
      <c r="C153" t="inlineStr">
        <is>
          <t>ETF/指數</t>
        </is>
      </c>
      <c r="D153" s="10" t="inlineStr">
        <is>
          <t>XLK</t>
        </is>
      </c>
      <c r="E153" t="n">
        <v>1</v>
      </c>
      <c r="F153" s="7" t="n">
        <v>-0.4191303353004547</v>
      </c>
      <c r="G153" s="7" t="n">
        <v>-0.4083838218437859</v>
      </c>
      <c r="H153" s="7">
        <f>IF(OR(F153="",G153=""),"",F153-G153)</f>
        <v/>
      </c>
      <c r="I153" s="7" t="n">
        <v>-0.2663012758397932</v>
      </c>
      <c r="J153" s="7" t="n">
        <v>-0.343521044287979</v>
      </c>
      <c r="K153" s="7">
        <f>IF(OR(I153="",J153=""),"",I153-J153)</f>
        <v/>
      </c>
    </row>
    <row r="154">
      <c r="A154" t="inlineStr">
        <is>
          <t>2008</t>
        </is>
      </c>
      <c r="B154" t="inlineStr">
        <is>
          <t>半導體 ^SOX</t>
        </is>
      </c>
      <c r="C154" t="inlineStr">
        <is>
          <t>ETF/指數</t>
        </is>
      </c>
      <c r="D154" s="10" t="inlineStr">
        <is>
          <t>^SOX</t>
        </is>
      </c>
      <c r="E154" t="n">
        <v>1</v>
      </c>
      <c r="F154" s="7" t="n">
        <v>-0.5757363086905802</v>
      </c>
      <c r="G154" s="7" t="n">
        <v>-0.4083838218437859</v>
      </c>
      <c r="H154" s="7">
        <f>IF(OR(F154="",G154=""),"",F154-G154)</f>
        <v/>
      </c>
      <c r="I154" s="7" t="n">
        <v>-0.3662091396802692</v>
      </c>
      <c r="J154" s="7" t="n">
        <v>-0.343521044287979</v>
      </c>
      <c r="K154" s="7">
        <f>IF(OR(I154="",J154=""),"",I154-J154)</f>
        <v/>
      </c>
    </row>
    <row r="155">
      <c r="A155" t="inlineStr">
        <is>
          <t>2008</t>
        </is>
      </c>
      <c r="B155" t="inlineStr">
        <is>
          <t>金融 XLF</t>
        </is>
      </c>
      <c r="C155" t="inlineStr">
        <is>
          <t>ETF/指數</t>
        </is>
      </c>
      <c r="D155" s="10" t="inlineStr">
        <is>
          <t>XLF</t>
        </is>
      </c>
      <c r="E155" t="n">
        <v>1</v>
      </c>
      <c r="F155" s="7" t="n">
        <v>-0.6163861888872769</v>
      </c>
      <c r="G155" s="7" t="n">
        <v>-0.4083838218437859</v>
      </c>
      <c r="H155" s="7">
        <f>IF(OR(F155="",G155=""),"",F155-G155)</f>
        <v/>
      </c>
      <c r="I155" s="7" t="n">
        <v>-0.4934836632684759</v>
      </c>
      <c r="J155" s="7" t="n">
        <v>-0.343521044287979</v>
      </c>
      <c r="K155" s="7">
        <f>IF(OR(I155="",J155=""),"",I155-J155)</f>
        <v/>
      </c>
    </row>
    <row r="156">
      <c r="A156" t="inlineStr">
        <is>
          <t>2008</t>
        </is>
      </c>
      <c r="B156" t="inlineStr">
        <is>
          <t>銀行 ^BKX</t>
        </is>
      </c>
      <c r="C156" t="inlineStr">
        <is>
          <t>ETF/指數</t>
        </is>
      </c>
      <c r="D156" s="10" t="inlineStr">
        <is>
          <t>^BKX</t>
        </is>
      </c>
      <c r="E156" t="n">
        <v>1</v>
      </c>
      <c r="F156" s="7" t="n">
        <v>-0.5818867924528301</v>
      </c>
      <c r="G156" s="7" t="n">
        <v>-0.4083838218437859</v>
      </c>
      <c r="H156" s="7">
        <f>IF(OR(F156="",G156=""),"",F156-G156)</f>
        <v/>
      </c>
      <c r="I156" s="7" t="n">
        <v>-0.5195729537366548</v>
      </c>
      <c r="J156" s="7" t="n">
        <v>-0.343521044287979</v>
      </c>
      <c r="K156" s="7">
        <f>IF(OR(I156="",J156=""),"",I156-J156)</f>
        <v/>
      </c>
    </row>
    <row r="157">
      <c r="A157" t="inlineStr">
        <is>
          <t>2008</t>
        </is>
      </c>
      <c r="B157" t="inlineStr">
        <is>
          <t>公用事業 XLU</t>
        </is>
      </c>
      <c r="C157" t="inlineStr">
        <is>
          <t>ETF/指數</t>
        </is>
      </c>
      <c r="D157" s="10" t="inlineStr">
        <is>
          <t>XLU</t>
        </is>
      </c>
      <c r="E157" t="n">
        <v>1</v>
      </c>
      <c r="F157" s="7" t="n">
        <v>-0.2381489732190628</v>
      </c>
      <c r="G157" s="7" t="n">
        <v>-0.4083838218437859</v>
      </c>
      <c r="H157" s="7">
        <f>IF(OR(F157="",G157=""),"",F157-G157)</f>
        <v/>
      </c>
      <c r="I157" s="7" t="n">
        <v>-0.2894834050569787</v>
      </c>
      <c r="J157" s="7" t="n">
        <v>-0.343521044287979</v>
      </c>
      <c r="K157" s="7">
        <f>IF(OR(I157="",J157=""),"",I157-J157)</f>
        <v/>
      </c>
    </row>
    <row r="158">
      <c r="A158" t="inlineStr">
        <is>
          <t>2008</t>
        </is>
      </c>
      <c r="B158" t="inlineStr">
        <is>
          <t>房地產 IYR</t>
        </is>
      </c>
      <c r="C158" t="inlineStr">
        <is>
          <t>ETF/指數</t>
        </is>
      </c>
      <c r="D158" s="10" t="inlineStr">
        <is>
          <t>IYR</t>
        </is>
      </c>
      <c r="E158" t="n">
        <v>1</v>
      </c>
      <c r="F158" s="7" t="n">
        <v>-0.4775046334431631</v>
      </c>
      <c r="G158" s="7" t="n">
        <v>-0.4083838218437859</v>
      </c>
      <c r="H158" s="7">
        <f>IF(OR(F158="",G158=""),"",F158-G158)</f>
        <v/>
      </c>
      <c r="I158" s="7" t="n">
        <v>-0.4914927759962973</v>
      </c>
      <c r="J158" s="7" t="n">
        <v>-0.343521044287979</v>
      </c>
      <c r="K158" s="7">
        <f>IF(OR(I158="",J158=""),"",I158-J158)</f>
        <v/>
      </c>
    </row>
    <row r="159">
      <c r="A159" t="inlineStr">
        <is>
          <t>2008</t>
        </is>
      </c>
      <c r="B159" t="inlineStr">
        <is>
          <t>小型股 ^RUT</t>
        </is>
      </c>
      <c r="C159" t="inlineStr">
        <is>
          <t>ETF/指數</t>
        </is>
      </c>
      <c r="D159" s="10" t="inlineStr">
        <is>
          <t>^RUT</t>
        </is>
      </c>
      <c r="E159" t="n">
        <v>1</v>
      </c>
      <c r="F159" s="7" t="n">
        <v>-0.3799118505183439</v>
      </c>
      <c r="G159" s="7" t="n">
        <v>-0.4083838218437859</v>
      </c>
      <c r="H159" s="7">
        <f>IF(OR(F159="",G159=""),"",F159-G159)</f>
        <v/>
      </c>
      <c r="I159" s="7" t="n">
        <v>-0.3207355535361095</v>
      </c>
      <c r="J159" s="7" t="n">
        <v>-0.343521044287979</v>
      </c>
      <c r="K159" s="7">
        <f>IF(OR(I159="",J159=""),"",I159-J159)</f>
        <v/>
      </c>
    </row>
    <row r="160">
      <c r="A160" t="inlineStr">
        <is>
          <t>2008</t>
        </is>
      </c>
      <c r="B160" t="inlineStr">
        <is>
          <t>納指 ^IXIC</t>
        </is>
      </c>
      <c r="C160" t="inlineStr">
        <is>
          <t>ETF/指數</t>
        </is>
      </c>
      <c r="D160" s="10" t="inlineStr">
        <is>
          <t>^IXIC</t>
        </is>
      </c>
      <c r="E160" t="n">
        <v>1</v>
      </c>
      <c r="F160" s="7" t="n">
        <v>-0.416239126411253</v>
      </c>
      <c r="G160" s="7" t="n">
        <v>-0.4083838218437859</v>
      </c>
      <c r="H160" s="7">
        <f>IF(OR(F160="",G160=""),"",F160-G160)</f>
        <v/>
      </c>
      <c r="I160" s="7" t="n">
        <v>-0.2725773299841172</v>
      </c>
      <c r="J160" s="7" t="n">
        <v>-0.343521044287979</v>
      </c>
      <c r="K160" s="7">
        <f>IF(OR(I160="",J160=""),"",I160-J160)</f>
        <v/>
      </c>
    </row>
    <row r="161">
      <c r="A161" t="inlineStr">
        <is>
          <t>2008</t>
        </is>
      </c>
      <c r="B161" t="inlineStr">
        <is>
          <t>價值 IWD</t>
        </is>
      </c>
      <c r="C161" t="inlineStr">
        <is>
          <t>ETF/指數</t>
        </is>
      </c>
      <c r="D161" s="10" t="inlineStr">
        <is>
          <t>IWD</t>
        </is>
      </c>
      <c r="E161" t="n">
        <v>1</v>
      </c>
      <c r="F161" s="7" t="n">
        <v>-0.4033261737603431</v>
      </c>
      <c r="G161" s="7" t="n">
        <v>-0.4083838218437859</v>
      </c>
      <c r="H161" s="7">
        <f>IF(OR(F161="",G161=""),"",F161-G161)</f>
        <v/>
      </c>
      <c r="I161" s="7" t="n">
        <v>-0.3562427954033187</v>
      </c>
      <c r="J161" s="7" t="n">
        <v>-0.343521044287979</v>
      </c>
      <c r="K161" s="7">
        <f>IF(OR(I161="",J161=""),"",I161-J161)</f>
        <v/>
      </c>
    </row>
    <row r="162">
      <c r="A162" t="inlineStr">
        <is>
          <t>2008</t>
        </is>
      </c>
      <c r="B162" t="inlineStr">
        <is>
          <t>增長 IWF</t>
        </is>
      </c>
      <c r="C162" t="inlineStr">
        <is>
          <t>ETF/指數</t>
        </is>
      </c>
      <c r="D162" s="10" t="inlineStr">
        <is>
          <t>IWF</t>
        </is>
      </c>
      <c r="E162" t="n">
        <v>1</v>
      </c>
      <c r="F162" s="7" t="n">
        <v>-0.390328634748233</v>
      </c>
      <c r="G162" s="7" t="n">
        <v>-0.4083838218437859</v>
      </c>
      <c r="H162" s="7">
        <f>IF(OR(F162="",G162=""),"",F162-G162)</f>
        <v/>
      </c>
      <c r="I162" s="7" t="n">
        <v>-0.2984644120466792</v>
      </c>
      <c r="J162" s="7" t="n">
        <v>-0.343521044287979</v>
      </c>
      <c r="K162" s="7">
        <f>IF(OR(I162="",J162=""),"",I162-J162)</f>
        <v/>
      </c>
    </row>
    <row r="163">
      <c r="A163" t="inlineStr">
        <is>
          <t>2008</t>
        </is>
      </c>
      <c r="B163" t="inlineStr">
        <is>
          <t>長債 TLT</t>
        </is>
      </c>
      <c r="C163" t="inlineStr">
        <is>
          <t>ETF/指數</t>
        </is>
      </c>
      <c r="D163" s="10" t="inlineStr">
        <is>
          <t>TLT</t>
        </is>
      </c>
      <c r="E163" t="n">
        <v>1</v>
      </c>
      <c r="F163" s="7" t="n">
        <v>0.4278079325148509</v>
      </c>
      <c r="G163" s="7" t="n">
        <v>-0.4083838218437859</v>
      </c>
      <c r="H163" s="7">
        <f>IF(OR(F163="",G163=""),"",F163-G163)</f>
        <v/>
      </c>
      <c r="I163" s="7" t="n">
        <v>0.0934482050646348</v>
      </c>
      <c r="J163" s="7" t="n">
        <v>-0.343521044287979</v>
      </c>
      <c r="K163" s="7">
        <f>IF(OR(I163="",J163=""),"",I163-J163)</f>
        <v/>
      </c>
    </row>
    <row r="164">
      <c r="A164" t="inlineStr">
        <is>
          <t>2008</t>
        </is>
      </c>
      <c r="B164" t="inlineStr">
        <is>
          <t>黃金 GLD</t>
        </is>
      </c>
      <c r="C164" t="inlineStr">
        <is>
          <t>ETF/指數</t>
        </is>
      </c>
      <c r="D164" s="10" t="inlineStr">
        <is>
          <t>GLD</t>
        </is>
      </c>
      <c r="E164" t="n">
        <v>1</v>
      </c>
      <c r="F164" s="7" t="n">
        <v>0.1769827234389878</v>
      </c>
      <c r="G164" s="7" t="n">
        <v>-0.4083838218437859</v>
      </c>
      <c r="H164" s="7">
        <f>IF(OR(F164="",G164=""),"",F164-G164)</f>
        <v/>
      </c>
      <c r="I164" s="7" t="n">
        <v>0.042652944539737</v>
      </c>
      <c r="J164" s="7" t="n">
        <v>-0.343521044287979</v>
      </c>
      <c r="K164" s="7">
        <f>IF(OR(I164="",J164=""),"",I164-J164)</f>
        <v/>
      </c>
    </row>
    <row r="165">
      <c r="A165" t="inlineStr">
        <is>
          <t>2008</t>
        </is>
      </c>
      <c r="B165" t="inlineStr">
        <is>
          <t>標普 500 ^GSPC</t>
        </is>
      </c>
      <c r="C165" t="inlineStr">
        <is>
          <t>ETF/指數</t>
        </is>
      </c>
      <c r="D165" s="10" t="inlineStr">
        <is>
          <t>^GSPC</t>
        </is>
      </c>
      <c r="E165" t="n">
        <v>1</v>
      </c>
      <c r="F165" s="7" t="n">
        <v>-0.4083838218437859</v>
      </c>
      <c r="G165" s="7" t="n">
        <v>-0.4083838218437859</v>
      </c>
      <c r="H165" s="7">
        <f>IF(OR(F165="",G165=""),"",F165-G165)</f>
        <v/>
      </c>
      <c r="I165" s="7" t="n">
        <v>-0.343521044287979</v>
      </c>
      <c r="J165" s="7" t="n">
        <v>-0.343521044287979</v>
      </c>
      <c r="K165" s="7">
        <f>IF(OR(I165="",J165=""),"",I165-J165)</f>
        <v/>
      </c>
    </row>
    <row r="166">
      <c r="A166" t="inlineStr">
        <is>
          <t>2008</t>
        </is>
      </c>
      <c r="B166" t="inlineStr">
        <is>
          <t>能源（11 隻等權）</t>
        </is>
      </c>
      <c r="C166" t="inlineStr">
        <is>
          <t>長壽股籃</t>
        </is>
      </c>
      <c r="E166" t="n">
        <v>11</v>
      </c>
      <c r="F166" s="7" t="n">
        <v>-0.296313213424437</v>
      </c>
      <c r="G166" s="7" t="n">
        <v>-0.4083838218437859</v>
      </c>
      <c r="H166" s="7">
        <f>IF(OR(F166="",G166=""),"",F166-G166)</f>
        <v/>
      </c>
      <c r="I166" s="7" t="n">
        <v>-0.4486771682538334</v>
      </c>
      <c r="J166" s="7" t="n">
        <v>-0.343521044287979</v>
      </c>
      <c r="K166" s="7">
        <f>IF(OR(I166="",J166=""),"",I166-J166)</f>
        <v/>
      </c>
      <c r="L166" t="inlineStr">
        <is>
          <t>XOM CVX COP OXY SLB HAL APA EOG DVN VLO HP</t>
        </is>
      </c>
    </row>
    <row r="167">
      <c r="A167" t="inlineStr">
        <is>
          <t>2008</t>
        </is>
      </c>
      <c r="B167" t="inlineStr">
        <is>
          <t>黃金股（6 隻等權）</t>
        </is>
      </c>
      <c r="C167" t="inlineStr">
        <is>
          <t>長壽股籃</t>
        </is>
      </c>
      <c r="E167" t="n">
        <v>6</v>
      </c>
      <c r="F167" s="7" t="n">
        <v>-0.04068442358181616</v>
      </c>
      <c r="G167" s="7" t="n">
        <v>-0.4083838218437859</v>
      </c>
      <c r="H167" s="7">
        <f>IF(OR(F167="",G167=""),"",F167-G167)</f>
        <v/>
      </c>
      <c r="I167" s="7" t="n">
        <v>-0.1673537671189266</v>
      </c>
      <c r="J167" s="7" t="n">
        <v>-0.343521044287979</v>
      </c>
      <c r="K167" s="7">
        <f>IF(OR(I167="",J167=""),"",I167-J167)</f>
        <v/>
      </c>
      <c r="L167" t="inlineStr">
        <is>
          <t>NEM HL AEM ASA RGLD KGC</t>
        </is>
      </c>
    </row>
    <row r="168">
      <c r="A168" t="inlineStr">
        <is>
          <t>2008</t>
        </is>
      </c>
      <c r="B168" t="inlineStr">
        <is>
          <t>原材料（10 隻等權）</t>
        </is>
      </c>
      <c r="C168" t="inlineStr">
        <is>
          <t>長壽股籃</t>
        </is>
      </c>
      <c r="E168" t="n">
        <v>10</v>
      </c>
      <c r="F168" s="7" t="n">
        <v>-0.4629858033140338</v>
      </c>
      <c r="G168" s="7" t="n">
        <v>-0.4083838218437859</v>
      </c>
      <c r="H168" s="7">
        <f>IF(OR(F168="",G168=""),"",F168-G168)</f>
        <v/>
      </c>
      <c r="I168" s="7" t="n">
        <v>-0.4949080054706634</v>
      </c>
      <c r="J168" s="7" t="n">
        <v>-0.343521044287979</v>
      </c>
      <c r="K168" s="7">
        <f>IF(OR(I168="",J168=""),"",I168-J168)</f>
        <v/>
      </c>
      <c r="L168" t="inlineStr">
        <is>
          <t>DD AA NUE IP WY CLF PPG VMC FMC FCX</t>
        </is>
      </c>
    </row>
    <row r="169">
      <c r="A169" t="inlineStr">
        <is>
          <t>2008</t>
        </is>
      </c>
      <c r="B169" t="inlineStr">
        <is>
          <t>工業（19 隻等權）</t>
        </is>
      </c>
      <c r="C169" t="inlineStr">
        <is>
          <t>長壽股籃</t>
        </is>
      </c>
      <c r="E169" t="n">
        <v>19</v>
      </c>
      <c r="F169" s="7" t="n">
        <v>-0.417359337271988</v>
      </c>
      <c r="G169" s="7" t="n">
        <v>-0.4083838218437859</v>
      </c>
      <c r="H169" s="7">
        <f>IF(OR(F169="",G169=""),"",F169-G169)</f>
        <v/>
      </c>
      <c r="I169" s="7" t="n">
        <v>-0.4150430855442193</v>
      </c>
      <c r="J169" s="7" t="n">
        <v>-0.343521044287979</v>
      </c>
      <c r="K169" s="7">
        <f>IF(OR(I169="",J169=""),"",I169-J169)</f>
        <v/>
      </c>
      <c r="L169" t="inlineStr">
        <is>
          <t>CAT DE GE HON MMM BA LMT GD NOC RTX EMR ETN PH ITW DOV GWW CMI PCAR TXT</t>
        </is>
      </c>
    </row>
    <row r="170">
      <c r="A170" t="inlineStr">
        <is>
          <t>2008</t>
        </is>
      </c>
      <c r="B170" t="inlineStr">
        <is>
          <t>運輸（11 隻等權）</t>
        </is>
      </c>
      <c r="C170" t="inlineStr">
        <is>
          <t>長壽股籃</t>
        </is>
      </c>
      <c r="E170" t="n">
        <v>11</v>
      </c>
      <c r="F170" s="7" t="n">
        <v>-0.2265843082640707</v>
      </c>
      <c r="G170" s="7" t="n">
        <v>-0.4083838218437859</v>
      </c>
      <c r="H170" s="7">
        <f>IF(OR(F170="",G170=""),"",F170-G170)</f>
        <v/>
      </c>
      <c r="I170" s="7" t="n">
        <v>-0.3522119366935254</v>
      </c>
      <c r="J170" s="7" t="n">
        <v>-0.343521044287979</v>
      </c>
      <c r="K170" s="7">
        <f>IF(OR(I170="",J170=""),"",I170-J170)</f>
        <v/>
      </c>
      <c r="L170" t="inlineStr">
        <is>
          <t>UNP CSX NSC FDX UPS R JBHT LUV ALK DAL UAL</t>
        </is>
      </c>
    </row>
    <row r="171">
      <c r="A171" t="inlineStr">
        <is>
          <t>2008</t>
        </is>
      </c>
      <c r="B171" t="inlineStr">
        <is>
          <t>非必需消費（19 隻等權）</t>
        </is>
      </c>
      <c r="C171" t="inlineStr">
        <is>
          <t>長壽股籃</t>
        </is>
      </c>
      <c r="E171" t="n">
        <v>19</v>
      </c>
      <c r="F171" s="7" t="n">
        <v>-0.3284039616172409</v>
      </c>
      <c r="G171" s="7" t="n">
        <v>-0.4083838218437859</v>
      </c>
      <c r="H171" s="7">
        <f>IF(OR(F171="",G171=""),"",F171-G171)</f>
        <v/>
      </c>
      <c r="I171" s="7" t="n">
        <v>-0.2183584986350564</v>
      </c>
      <c r="J171" s="7" t="n">
        <v>-0.343521044287979</v>
      </c>
      <c r="K171" s="7">
        <f>IF(OR(I171="",J171=""),"",I171-J171)</f>
        <v/>
      </c>
      <c r="L171" t="inlineStr">
        <is>
          <t>F HD MCD DIS NKE TGT LOW WHR TJX M BBY KSS DRI MAR HAS MAT HOG GPC VFC</t>
        </is>
      </c>
    </row>
    <row r="172">
      <c r="A172" t="inlineStr">
        <is>
          <t>2008</t>
        </is>
      </c>
      <c r="B172" t="inlineStr">
        <is>
          <t>房屋建築（6 隻等權）</t>
        </is>
      </c>
      <c r="C172" t="inlineStr">
        <is>
          <t>長壽股籃</t>
        </is>
      </c>
      <c r="E172" t="n">
        <v>6</v>
      </c>
      <c r="F172" s="7" t="n">
        <v>-0.2661802017034878</v>
      </c>
      <c r="G172" s="7" t="n">
        <v>-0.4083838218437859</v>
      </c>
      <c r="H172" s="7">
        <f>IF(OR(F172="",G172=""),"",F172-G172)</f>
        <v/>
      </c>
      <c r="I172" s="7" t="n">
        <v>-0.2581272162901563</v>
      </c>
      <c r="J172" s="7" t="n">
        <v>-0.343521044287979</v>
      </c>
      <c r="K172" s="7">
        <f>IF(OR(I172="",J172=""),"",I172-J172)</f>
        <v/>
      </c>
      <c r="L172" t="inlineStr">
        <is>
          <t>PHM LEN DHI KBH TOL NVR</t>
        </is>
      </c>
    </row>
    <row r="173">
      <c r="A173" t="inlineStr">
        <is>
          <t>2008</t>
        </is>
      </c>
      <c r="B173" t="inlineStr">
        <is>
          <t>必需消費（18 隻等權）</t>
        </is>
      </c>
      <c r="C173" t="inlineStr">
        <is>
          <t>長壽股籃</t>
        </is>
      </c>
      <c r="E173" t="n">
        <v>18</v>
      </c>
      <c r="F173" s="7" t="n">
        <v>-0.1413584308402779</v>
      </c>
      <c r="G173" s="7" t="n">
        <v>-0.4083838218437859</v>
      </c>
      <c r="H173" s="7">
        <f>IF(OR(F173="",G173=""),"",F173-G173)</f>
        <v/>
      </c>
      <c r="I173" s="7" t="n">
        <v>-0.1360369801238062</v>
      </c>
      <c r="J173" s="7" t="n">
        <v>-0.343521044287979</v>
      </c>
      <c r="K173" s="7">
        <f>IF(OR(I173="",J173=""),"",I173-J173)</f>
        <v/>
      </c>
      <c r="L173" t="inlineStr">
        <is>
          <t>KO PEP PG CL MO GIS HSY KMB CPB SYY CAG HRL SJM CLX KR ADM TSN WMT</t>
        </is>
      </c>
    </row>
    <row r="174">
      <c r="A174" t="inlineStr">
        <is>
          <t>2008</t>
        </is>
      </c>
      <c r="B174" t="inlineStr">
        <is>
          <t>醫療保健（19 隻等權）</t>
        </is>
      </c>
      <c r="C174" t="inlineStr">
        <is>
          <t>長壽股籃</t>
        </is>
      </c>
      <c r="E174" t="n">
        <v>19</v>
      </c>
      <c r="F174" s="7" t="n">
        <v>-0.2351383953030652</v>
      </c>
      <c r="G174" s="7" t="n">
        <v>-0.4083838218437859</v>
      </c>
      <c r="H174" s="7">
        <f>IF(OR(F174="",G174=""),"",F174-G174)</f>
        <v/>
      </c>
      <c r="I174" s="7" t="n">
        <v>-0.2005627044787554</v>
      </c>
      <c r="J174" s="7" t="n">
        <v>-0.343521044287979</v>
      </c>
      <c r="K174" s="7">
        <f>IF(OR(I174="",J174=""),"",I174-J174)</f>
        <v/>
      </c>
      <c r="L174" t="inlineStr">
        <is>
          <t>JNJ MRK PFE ABT LLY BMY BAX BDX MDT AMGN HUM UNH CI SYK TMO BSX GILD BIIB REGN</t>
        </is>
      </c>
    </row>
    <row r="175">
      <c r="A175" t="inlineStr">
        <is>
          <t>2008</t>
        </is>
      </c>
      <c r="B175" t="inlineStr">
        <is>
          <t>科技（23 隻等權）</t>
        </is>
      </c>
      <c r="C175" t="inlineStr">
        <is>
          <t>長壽股籃</t>
        </is>
      </c>
      <c r="E175" t="n">
        <v>23</v>
      </c>
      <c r="F175" s="7" t="n">
        <v>-0.4929719329216861</v>
      </c>
      <c r="G175" s="7" t="n">
        <v>-0.4083838218437859</v>
      </c>
      <c r="H175" s="7">
        <f>IF(OR(F175="",G175=""),"",F175-G175)</f>
        <v/>
      </c>
      <c r="I175" s="7" t="n">
        <v>-0.3029088196683286</v>
      </c>
      <c r="J175" s="7" t="n">
        <v>-0.343521044287979</v>
      </c>
      <c r="K175" s="7">
        <f>IF(OR(I175="",J175=""),"",I175-J175)</f>
        <v/>
      </c>
      <c r="L175" t="inlineStr">
        <is>
          <t>IBM HPQ TXN INTC MSFT AAPL ORCL ADBE CSCO AMD MU ADI AMAT TER KLAC LRCX MSI QCOM NVDA ADP GLW XRX NTAP</t>
        </is>
      </c>
    </row>
    <row r="176">
      <c r="A176" t="inlineStr">
        <is>
          <t>2008</t>
        </is>
      </c>
      <c r="B176" t="inlineStr">
        <is>
          <t>金融（29 隻等權）</t>
        </is>
      </c>
      <c r="C176" t="inlineStr">
        <is>
          <t>長壽股籃</t>
        </is>
      </c>
      <c r="E176" t="n">
        <v>29</v>
      </c>
      <c r="F176" s="7" t="n">
        <v>-0.4430360517287783</v>
      </c>
      <c r="G176" s="7" t="n">
        <v>-0.4083838218437859</v>
      </c>
      <c r="H176" s="7">
        <f>IF(OR(F176="",G176=""),"",F176-G176)</f>
        <v/>
      </c>
      <c r="I176" s="7" t="n">
        <v>-0.4306517151506933</v>
      </c>
      <c r="J176" s="7" t="n">
        <v>-0.343521044287979</v>
      </c>
      <c r="K176" s="7">
        <f>IF(OR(I176="",J176=""),"",I176-J176)</f>
        <v/>
      </c>
      <c r="L176" t="inlineStr">
        <is>
          <t>JPM BAC C WFC AXP USB PNC TRV AIG AFL STT SCHW MS GS BRK-B MET PRU ALL CB PGR L CINF FITB KEY RF HBAN MTB NTRS COF</t>
        </is>
      </c>
    </row>
    <row r="177">
      <c r="A177" t="inlineStr">
        <is>
          <t>2008</t>
        </is>
      </c>
      <c r="B177" t="inlineStr">
        <is>
          <t>公用事業（21 隻等權）</t>
        </is>
      </c>
      <c r="C177" t="inlineStr">
        <is>
          <t>長壽股籃</t>
        </is>
      </c>
      <c r="E177" t="n">
        <v>21</v>
      </c>
      <c r="F177" s="7" t="n">
        <v>-0.1994452328529716</v>
      </c>
      <c r="G177" s="7" t="n">
        <v>-0.4083838218437859</v>
      </c>
      <c r="H177" s="7">
        <f>IF(OR(F177="",G177=""),"",F177-G177)</f>
        <v/>
      </c>
      <c r="I177" s="7" t="n">
        <v>-0.2295629468372825</v>
      </c>
      <c r="J177" s="7" t="n">
        <v>-0.343521044287979</v>
      </c>
      <c r="K177" s="7">
        <f>IF(OR(I177="",J177=""),"",I177-J177)</f>
        <v/>
      </c>
      <c r="L177" t="inlineStr">
        <is>
          <t>AEP DUK SO ED D EXC XEL PEG ETR PCG EIX NEE PPL DTE CMS AEE WEC ES FE NI CNP</t>
        </is>
      </c>
    </row>
    <row r="178">
      <c r="A178" t="inlineStr">
        <is>
          <t>2008</t>
        </is>
      </c>
      <c r="B178" t="inlineStr">
        <is>
          <t>電訊／媒體（5 隻等權）</t>
        </is>
      </c>
      <c r="C178" t="inlineStr">
        <is>
          <t>長壽股籃</t>
        </is>
      </c>
      <c r="E178" t="n">
        <v>5</v>
      </c>
      <c r="F178" s="7" t="n">
        <v>-0.3571736657599968</v>
      </c>
      <c r="G178" s="7" t="n">
        <v>-0.4083838218437859</v>
      </c>
      <c r="H178" s="7">
        <f>IF(OR(F178="",G178=""),"",F178-G178)</f>
        <v/>
      </c>
      <c r="I178" s="7" t="n">
        <v>-0.369016526193585</v>
      </c>
      <c r="J178" s="7" t="n">
        <v>-0.343521044287979</v>
      </c>
      <c r="K178" s="7">
        <f>IF(OR(I178="",J178=""),"",I178-J178)</f>
        <v/>
      </c>
      <c r="L178" t="inlineStr">
        <is>
          <t>T VZ CMCSA NYT OMC</t>
        </is>
      </c>
    </row>
    <row r="179">
      <c r="A179" t="inlineStr">
        <is>
          <t>2008</t>
        </is>
      </c>
      <c r="B179" t="inlineStr">
        <is>
          <t>房地產（8 隻等權）</t>
        </is>
      </c>
      <c r="C179" t="inlineStr">
        <is>
          <t>長壽股籃</t>
        </is>
      </c>
      <c r="E179" t="n">
        <v>8</v>
      </c>
      <c r="F179" s="7" t="n">
        <v>-0.2333941609115977</v>
      </c>
      <c r="G179" s="7" t="n">
        <v>-0.4083838218437859</v>
      </c>
      <c r="H179" s="7">
        <f>IF(OR(F179="",G179=""),"",F179-G179)</f>
        <v/>
      </c>
      <c r="I179" s="7" t="n">
        <v>-0.3431194612868472</v>
      </c>
      <c r="J179" s="7" t="n">
        <v>-0.343521044287979</v>
      </c>
      <c r="K179" s="7">
        <f>IF(OR(I179="",J179=""),"",I179-J179)</f>
        <v/>
      </c>
      <c r="L179" t="inlineStr">
        <is>
          <t>SPG WELL PSA BXP VTR O FRT PLD</t>
        </is>
      </c>
    </row>
    <row r="181">
      <c r="A181" s="8" t="inlineStr">
        <is>
          <t>2011 2011 阿拉伯之春／利比亞　窗口 2011-01→2011-12　錨點 2011-04</t>
        </is>
      </c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</row>
    <row r="182">
      <c r="A182" t="inlineStr">
        <is>
          <t>2011</t>
        </is>
      </c>
      <c r="B182" t="inlineStr">
        <is>
          <t>能源 XLE</t>
        </is>
      </c>
      <c r="C182" t="inlineStr">
        <is>
          <t>ETF/指數</t>
        </is>
      </c>
      <c r="D182" s="10" t="inlineStr">
        <is>
          <t>XLE</t>
        </is>
      </c>
      <c r="E182" t="n">
        <v>1</v>
      </c>
      <c r="F182" s="7" t="n">
        <v>0.02839022644585376</v>
      </c>
      <c r="G182" s="7" t="n">
        <v>-3.180560414761668e-05</v>
      </c>
      <c r="H182" s="7">
        <f>IF(OR(F182="",G182=""),"",F182-G182)</f>
        <v/>
      </c>
      <c r="I182" s="7" t="n">
        <v>-0.09259055144814488</v>
      </c>
      <c r="J182" s="7" t="n">
        <v>0.05436594435184006</v>
      </c>
      <c r="K182" s="7">
        <f>IF(OR(I182="",J182=""),"",I182-J182)</f>
        <v/>
      </c>
    </row>
    <row r="183">
      <c r="A183" t="inlineStr">
        <is>
          <t>2011</t>
        </is>
      </c>
      <c r="B183" t="inlineStr">
        <is>
          <t>油服 ^OSX</t>
        </is>
      </c>
      <c r="C183" t="inlineStr">
        <is>
          <t>ETF/指數</t>
        </is>
      </c>
      <c r="D183" s="10" t="inlineStr">
        <is>
          <t>^OSX</t>
        </is>
      </c>
      <c r="E183" t="n">
        <v>1</v>
      </c>
      <c r="F183" s="7" t="n">
        <v>-0.1176566579634465</v>
      </c>
      <c r="G183" s="7" t="n">
        <v>-3.180560414761668e-05</v>
      </c>
      <c r="H183" s="7">
        <f>IF(OR(F183="",G183=""),"",F183-G183)</f>
        <v/>
      </c>
      <c r="I183" s="7" t="n">
        <v>-0.2023817578997226</v>
      </c>
      <c r="J183" s="7" t="n">
        <v>0.05436594435184006</v>
      </c>
      <c r="K183" s="7">
        <f>IF(OR(I183="",J183=""),"",I183-J183)</f>
        <v/>
      </c>
    </row>
    <row r="184">
      <c r="A184" t="inlineStr">
        <is>
          <t>2011</t>
        </is>
      </c>
      <c r="B184" t="inlineStr">
        <is>
          <t>原材料 XLB</t>
        </is>
      </c>
      <c r="C184" t="inlineStr">
        <is>
          <t>ETF/指數</t>
        </is>
      </c>
      <c r="D184" s="10" t="inlineStr">
        <is>
          <t>XLB</t>
        </is>
      </c>
      <c r="E184" t="n">
        <v>1</v>
      </c>
      <c r="F184" s="7" t="n">
        <v>-0.109220112694254</v>
      </c>
      <c r="G184" s="7" t="n">
        <v>-3.180560414761668e-05</v>
      </c>
      <c r="H184" s="7">
        <f>IF(OR(F184="",G184=""),"",F184-G184)</f>
        <v/>
      </c>
      <c r="I184" s="7" t="n">
        <v>-0.06368705110070449</v>
      </c>
      <c r="J184" s="7" t="n">
        <v>0.05436594435184006</v>
      </c>
      <c r="K184" s="7">
        <f>IF(OR(I184="",J184=""),"",I184-J184)</f>
        <v/>
      </c>
    </row>
    <row r="185">
      <c r="A185" t="inlineStr">
        <is>
          <t>2011</t>
        </is>
      </c>
      <c r="B185" t="inlineStr">
        <is>
          <t>黃金股 ^XAU</t>
        </is>
      </c>
      <c r="C185" t="inlineStr">
        <is>
          <t>ETF/指數</t>
        </is>
      </c>
      <c r="D185" s="10" t="inlineStr">
        <is>
          <t>^XAU</t>
        </is>
      </c>
      <c r="E185" t="n">
        <v>1</v>
      </c>
      <c r="F185" s="7" t="n">
        <v>-0.2027539941742432</v>
      </c>
      <c r="G185" s="7" t="n">
        <v>-3.180560414761668e-05</v>
      </c>
      <c r="H185" s="7">
        <f>IF(OR(F185="",G185=""),"",F185-G185)</f>
        <v/>
      </c>
      <c r="I185" s="7" t="n">
        <v>-0.2392267232628957</v>
      </c>
      <c r="J185" s="7" t="n">
        <v>0.05436594435184006</v>
      </c>
      <c r="K185" s="7">
        <f>IF(OR(I185="",J185=""),"",I185-J185)</f>
        <v/>
      </c>
    </row>
    <row r="186">
      <c r="A186" t="inlineStr">
        <is>
          <t>2011</t>
        </is>
      </c>
      <c r="B186" t="inlineStr">
        <is>
          <t>工業 XLI</t>
        </is>
      </c>
      <c r="C186" t="inlineStr">
        <is>
          <t>ETF/指數</t>
        </is>
      </c>
      <c r="D186" s="10" t="inlineStr">
        <is>
          <t>XLI</t>
        </is>
      </c>
      <c r="E186" t="n">
        <v>1</v>
      </c>
      <c r="F186" s="7" t="n">
        <v>-0.01099637667282038</v>
      </c>
      <c r="G186" s="7" t="n">
        <v>-3.180560414761668e-05</v>
      </c>
      <c r="H186" s="7">
        <f>IF(OR(F186="",G186=""),"",F186-G186)</f>
        <v/>
      </c>
      <c r="I186" s="7" t="n">
        <v>0.004190067387014773</v>
      </c>
      <c r="J186" s="7" t="n">
        <v>0.05436594435184006</v>
      </c>
      <c r="K186" s="7">
        <f>IF(OR(I186="",J186=""),"",I186-J186)</f>
        <v/>
      </c>
    </row>
    <row r="187">
      <c r="A187" t="inlineStr">
        <is>
          <t>2011</t>
        </is>
      </c>
      <c r="B187" t="inlineStr">
        <is>
          <t>運輸 ^DJT</t>
        </is>
      </c>
      <c r="C187" t="inlineStr">
        <is>
          <t>ETF/指數</t>
        </is>
      </c>
      <c r="D187" s="10" t="inlineStr">
        <is>
          <t>^DJT</t>
        </is>
      </c>
      <c r="E187" t="n">
        <v>1</v>
      </c>
      <c r="F187" s="7" t="n">
        <v>-0.01704804425515238</v>
      </c>
      <c r="G187" s="7" t="n">
        <v>-3.180560414761668e-05</v>
      </c>
      <c r="H187" s="7">
        <f>IF(OR(F187="",G187=""),"",F187-G187)</f>
        <v/>
      </c>
      <c r="I187" s="7" t="n">
        <v>-0.01314176307165305</v>
      </c>
      <c r="J187" s="7" t="n">
        <v>0.05436594435184006</v>
      </c>
      <c r="K187" s="7">
        <f>IF(OR(I187="",J187=""),"",I187-J187)</f>
        <v/>
      </c>
    </row>
    <row r="188">
      <c r="A188" t="inlineStr">
        <is>
          <t>2011</t>
        </is>
      </c>
      <c r="B188" t="inlineStr">
        <is>
          <t>非必需消費 XLY</t>
        </is>
      </c>
      <c r="C188" t="inlineStr">
        <is>
          <t>ETF/指數</t>
        </is>
      </c>
      <c r="D188" s="10" t="inlineStr">
        <is>
          <t>XLY</t>
        </is>
      </c>
      <c r="E188" t="n">
        <v>1</v>
      </c>
      <c r="F188" s="7" t="n">
        <v>0.05994130357661165</v>
      </c>
      <c r="G188" s="7" t="n">
        <v>-3.180560414761668e-05</v>
      </c>
      <c r="H188" s="7">
        <f>IF(OR(F188="",G188=""),"",F188-G188)</f>
        <v/>
      </c>
      <c r="I188" s="7" t="n">
        <v>0.1866012206462895</v>
      </c>
      <c r="J188" s="7" t="n">
        <v>0.05436594435184006</v>
      </c>
      <c r="K188" s="7">
        <f>IF(OR(I188="",J188=""),"",I188-J188)</f>
        <v/>
      </c>
    </row>
    <row r="189">
      <c r="A189" t="inlineStr">
        <is>
          <t>2011</t>
        </is>
      </c>
      <c r="B189" t="inlineStr">
        <is>
          <t>房屋建築 ^HGX</t>
        </is>
      </c>
      <c r="C189" t="inlineStr">
        <is>
          <t>ETF/指數</t>
        </is>
      </c>
      <c r="D189" s="10" t="inlineStr">
        <is>
          <t>^HGX</t>
        </is>
      </c>
      <c r="E189" t="n">
        <v>1</v>
      </c>
      <c r="F189" s="7" t="n">
        <v>-0.04516845612736031</v>
      </c>
      <c r="G189" s="7" t="n">
        <v>-3.180560414761668e-05</v>
      </c>
      <c r="H189" s="7">
        <f>IF(OR(F189="",G189=""),"",F189-G189)</f>
        <v/>
      </c>
      <c r="I189" s="7" t="n">
        <v>0.1233080080342328</v>
      </c>
      <c r="J189" s="7" t="n">
        <v>0.05436594435184006</v>
      </c>
      <c r="K189" s="7">
        <f>IF(OR(I189="",J189=""),"",I189-J189)</f>
        <v/>
      </c>
    </row>
    <row r="190">
      <c r="A190" t="inlineStr">
        <is>
          <t>2011</t>
        </is>
      </c>
      <c r="B190" t="inlineStr">
        <is>
          <t>必需消費 XLP</t>
        </is>
      </c>
      <c r="C190" t="inlineStr">
        <is>
          <t>ETF/指數</t>
        </is>
      </c>
      <c r="D190" s="10" t="inlineStr">
        <is>
          <t>XLP</t>
        </is>
      </c>
      <c r="E190" t="n">
        <v>1</v>
      </c>
      <c r="F190" s="7" t="n">
        <v>0.1408681536516461</v>
      </c>
      <c r="G190" s="7" t="n">
        <v>-3.180560414761668e-05</v>
      </c>
      <c r="H190" s="7">
        <f>IF(OR(F190="",G190=""),"",F190-G190)</f>
        <v/>
      </c>
      <c r="I190" s="7" t="n">
        <v>0.1752754437000172</v>
      </c>
      <c r="J190" s="7" t="n">
        <v>0.05436594435184006</v>
      </c>
      <c r="K190" s="7">
        <f>IF(OR(I190="",J190=""),"",I190-J190)</f>
        <v/>
      </c>
    </row>
    <row r="191">
      <c r="A191" t="inlineStr">
        <is>
          <t>2011</t>
        </is>
      </c>
      <c r="B191" t="inlineStr">
        <is>
          <t>醫療保健 XLV</t>
        </is>
      </c>
      <c r="C191" t="inlineStr">
        <is>
          <t>ETF/指數</t>
        </is>
      </c>
      <c r="D191" s="10" t="inlineStr">
        <is>
          <t>XLV</t>
        </is>
      </c>
      <c r="E191" t="n">
        <v>1</v>
      </c>
      <c r="F191" s="7" t="n">
        <v>0.1239696110294575</v>
      </c>
      <c r="G191" s="7" t="n">
        <v>-3.180560414761668e-05</v>
      </c>
      <c r="H191" s="7">
        <f>IF(OR(F191="",G191=""),"",F191-G191)</f>
        <v/>
      </c>
      <c r="I191" s="7" t="n">
        <v>0.1568046989260383</v>
      </c>
      <c r="J191" s="7" t="n">
        <v>0.05436594435184006</v>
      </c>
      <c r="K191" s="7">
        <f>IF(OR(I191="",J191=""),"",I191-J191)</f>
        <v/>
      </c>
    </row>
    <row r="192">
      <c r="A192" t="inlineStr">
        <is>
          <t>2011</t>
        </is>
      </c>
      <c r="B192" t="inlineStr">
        <is>
          <t>科技 XLK</t>
        </is>
      </c>
      <c r="C192" t="inlineStr">
        <is>
          <t>ETF/指數</t>
        </is>
      </c>
      <c r="D192" s="10" t="inlineStr">
        <is>
          <t>XLK</t>
        </is>
      </c>
      <c r="E192" t="n">
        <v>1</v>
      </c>
      <c r="F192" s="7" t="n">
        <v>0.02613284520865378</v>
      </c>
      <c r="G192" s="7" t="n">
        <v>-3.180560414761668e-05</v>
      </c>
      <c r="H192" s="7">
        <f>IF(OR(F192="",G192=""),"",F192-G192)</f>
        <v/>
      </c>
      <c r="I192" s="7" t="n">
        <v>0.1619986493077703</v>
      </c>
      <c r="J192" s="7" t="n">
        <v>0.05436594435184006</v>
      </c>
      <c r="K192" s="7">
        <f>IF(OR(I192="",J192=""),"",I192-J192)</f>
        <v/>
      </c>
    </row>
    <row r="193">
      <c r="A193" t="inlineStr">
        <is>
          <t>2011</t>
        </is>
      </c>
      <c r="B193" t="inlineStr">
        <is>
          <t>半導體 ^SOX</t>
        </is>
      </c>
      <c r="C193" t="inlineStr">
        <is>
          <t>ETF/指數</t>
        </is>
      </c>
      <c r="D193" s="10" t="inlineStr">
        <is>
          <t>^SOX</t>
        </is>
      </c>
      <c r="E193" t="n">
        <v>1</v>
      </c>
      <c r="F193" s="7" t="n">
        <v>-0.1150503084392237</v>
      </c>
      <c r="G193" s="7" t="n">
        <v>-3.180560414761668e-05</v>
      </c>
      <c r="H193" s="7">
        <f>IF(OR(F193="",G193=""),"",F193-G193)</f>
        <v/>
      </c>
      <c r="I193" s="7" t="n">
        <v>-0.05480608992138836</v>
      </c>
      <c r="J193" s="7" t="n">
        <v>0.05436594435184006</v>
      </c>
      <c r="K193" s="7">
        <f>IF(OR(I193="",J193=""),"",I193-J193)</f>
        <v/>
      </c>
    </row>
    <row r="194">
      <c r="A194" t="inlineStr">
        <is>
          <t>2011</t>
        </is>
      </c>
      <c r="B194" t="inlineStr">
        <is>
          <t>金融 XLF</t>
        </is>
      </c>
      <c r="C194" t="inlineStr">
        <is>
          <t>ETF/指數</t>
        </is>
      </c>
      <c r="D194" s="10" t="inlineStr">
        <is>
          <t>XLF</t>
        </is>
      </c>
      <c r="E194" t="n">
        <v>1</v>
      </c>
      <c r="F194" s="7" t="n">
        <v>-0.171426811490052</v>
      </c>
      <c r="G194" s="7" t="n">
        <v>-3.180560414761668e-05</v>
      </c>
      <c r="H194" s="7">
        <f>IF(OR(F194="",G194=""),"",F194-G194)</f>
        <v/>
      </c>
      <c r="I194" s="7" t="n">
        <v>-0.04239948183947007</v>
      </c>
      <c r="J194" s="7" t="n">
        <v>0.05436594435184006</v>
      </c>
      <c r="K194" s="7">
        <f>IF(OR(I194="",J194=""),"",I194-J194)</f>
        <v/>
      </c>
    </row>
    <row r="195">
      <c r="A195" t="inlineStr">
        <is>
          <t>2011</t>
        </is>
      </c>
      <c r="B195" t="inlineStr">
        <is>
          <t>銀行 ^BKX</t>
        </is>
      </c>
      <c r="C195" t="inlineStr">
        <is>
          <t>ETF/指數</t>
        </is>
      </c>
      <c r="D195" s="10" t="inlineStr">
        <is>
          <t>^BKX</t>
        </is>
      </c>
      <c r="E195" t="n">
        <v>1</v>
      </c>
      <c r="F195" s="7" t="n">
        <v>-0.2457383642980272</v>
      </c>
      <c r="G195" s="7" t="n">
        <v>-3.180560414761668e-05</v>
      </c>
      <c r="H195" s="7">
        <f>IF(OR(F195="",G195=""),"",F195-G195)</f>
        <v/>
      </c>
      <c r="I195" s="7" t="n">
        <v>-0.07010785824345145</v>
      </c>
      <c r="J195" s="7" t="n">
        <v>0.05436594435184006</v>
      </c>
      <c r="K195" s="7">
        <f>IF(OR(I195="",J195=""),"",I195-J195)</f>
        <v/>
      </c>
    </row>
    <row r="196">
      <c r="A196" t="inlineStr">
        <is>
          <t>2011</t>
        </is>
      </c>
      <c r="B196" t="inlineStr">
        <is>
          <t>公用事業 XLU</t>
        </is>
      </c>
      <c r="C196" t="inlineStr">
        <is>
          <t>ETF/指數</t>
        </is>
      </c>
      <c r="D196" s="10" t="inlineStr">
        <is>
          <t>XLU</t>
        </is>
      </c>
      <c r="E196" t="n">
        <v>1</v>
      </c>
      <c r="F196" s="7" t="n">
        <v>0.1964006599513721</v>
      </c>
      <c r="G196" s="7" t="n">
        <v>-3.180560414761668e-05</v>
      </c>
      <c r="H196" s="7">
        <f>IF(OR(F196="",G196=""),"",F196-G196)</f>
        <v/>
      </c>
      <c r="I196" s="7" t="n">
        <v>0.1653436776628017</v>
      </c>
      <c r="J196" s="7" t="n">
        <v>0.05436594435184006</v>
      </c>
      <c r="K196" s="7">
        <f>IF(OR(I196="",J196=""),"",I196-J196)</f>
        <v/>
      </c>
    </row>
    <row r="197">
      <c r="A197" t="inlineStr">
        <is>
          <t>2011</t>
        </is>
      </c>
      <c r="B197" t="inlineStr">
        <is>
          <t>房地產 IYR</t>
        </is>
      </c>
      <c r="C197" t="inlineStr">
        <is>
          <t>ETF/指數</t>
        </is>
      </c>
      <c r="D197" s="10" t="inlineStr">
        <is>
          <t>IYR</t>
        </is>
      </c>
      <c r="E197" t="n">
        <v>1</v>
      </c>
      <c r="F197" s="7" t="n">
        <v>0.05545285955361035</v>
      </c>
      <c r="G197" s="7" t="n">
        <v>-3.180560414761668e-05</v>
      </c>
      <c r="H197" s="7">
        <f>IF(OR(F197="",G197=""),"",F197-G197)</f>
        <v/>
      </c>
      <c r="I197" s="7" t="n">
        <v>0.1185836568074359</v>
      </c>
      <c r="J197" s="7" t="n">
        <v>0.05436594435184006</v>
      </c>
      <c r="K197" s="7">
        <f>IF(OR(I197="",J197=""),"",I197-J197)</f>
        <v/>
      </c>
    </row>
    <row r="198">
      <c r="A198" t="inlineStr">
        <is>
          <t>2011</t>
        </is>
      </c>
      <c r="B198" t="inlineStr">
        <is>
          <t>小型股 ^RUT</t>
        </is>
      </c>
      <c r="C198" t="inlineStr">
        <is>
          <t>ETF/指數</t>
        </is>
      </c>
      <c r="D198" s="10" t="inlineStr">
        <is>
          <t>^RUT</t>
        </is>
      </c>
      <c r="E198" t="n">
        <v>1</v>
      </c>
      <c r="F198" s="7" t="n">
        <v>-0.05452689338352579</v>
      </c>
      <c r="G198" s="7" t="n">
        <v>-3.180560414761668e-05</v>
      </c>
      <c r="H198" s="7">
        <f>IF(OR(F198="",G198=""),"",F198-G198)</f>
        <v/>
      </c>
      <c r="I198" s="7" t="n">
        <v>-0.03161638314267079</v>
      </c>
      <c r="J198" s="7" t="n">
        <v>0.05436594435184006</v>
      </c>
      <c r="K198" s="7">
        <f>IF(OR(I198="",J198=""),"",I198-J198)</f>
        <v/>
      </c>
    </row>
    <row r="199">
      <c r="A199" t="inlineStr">
        <is>
          <t>2011</t>
        </is>
      </c>
      <c r="B199" t="inlineStr">
        <is>
          <t>納指 ^IXIC</t>
        </is>
      </c>
      <c r="C199" t="inlineStr">
        <is>
          <t>ETF/指數</t>
        </is>
      </c>
      <c r="D199" s="10" t="inlineStr">
        <is>
          <t>^IXIC</t>
        </is>
      </c>
      <c r="E199" t="n">
        <v>1</v>
      </c>
      <c r="F199" s="7" t="n">
        <v>-0.01798814046718689</v>
      </c>
      <c r="G199" s="7" t="n">
        <v>-3.180560414761668e-05</v>
      </c>
      <c r="H199" s="7">
        <f>IF(OR(F199="",G199=""),"",F199-G199)</f>
        <v/>
      </c>
      <c r="I199" s="7" t="n">
        <v>0.09539133875122374</v>
      </c>
      <c r="J199" s="7" t="n">
        <v>0.05436594435184006</v>
      </c>
      <c r="K199" s="7">
        <f>IF(OR(I199="",J199=""),"",I199-J199)</f>
        <v/>
      </c>
    </row>
    <row r="200">
      <c r="A200" t="inlineStr">
        <is>
          <t>2011</t>
        </is>
      </c>
      <c r="B200" t="inlineStr">
        <is>
          <t>價值 IWD</t>
        </is>
      </c>
      <c r="C200" t="inlineStr">
        <is>
          <t>ETF/指數</t>
        </is>
      </c>
      <c r="D200" s="10" t="inlineStr">
        <is>
          <t>IWD</t>
        </is>
      </c>
      <c r="E200" t="n">
        <v>1</v>
      </c>
      <c r="F200" s="7" t="n">
        <v>0.001306202509123944</v>
      </c>
      <c r="G200" s="7" t="n">
        <v>-3.180560414761668e-05</v>
      </c>
      <c r="H200" s="7">
        <f>IF(OR(F200="",G200=""),"",F200-G200)</f>
        <v/>
      </c>
      <c r="I200" s="7" t="n">
        <v>0.03462881953512653</v>
      </c>
      <c r="J200" s="7" t="n">
        <v>0.05436594435184006</v>
      </c>
      <c r="K200" s="7">
        <f>IF(OR(I200="",J200=""),"",I200-J200)</f>
        <v/>
      </c>
    </row>
    <row r="201">
      <c r="A201" t="inlineStr">
        <is>
          <t>2011</t>
        </is>
      </c>
      <c r="B201" t="inlineStr">
        <is>
          <t>增長 IWF</t>
        </is>
      </c>
      <c r="C201" t="inlineStr">
        <is>
          <t>ETF/指數</t>
        </is>
      </c>
      <c r="D201" s="10" t="inlineStr">
        <is>
          <t>IWF</t>
        </is>
      </c>
      <c r="E201" t="n">
        <v>1</v>
      </c>
      <c r="F201" s="7" t="n">
        <v>0.02340119267941598</v>
      </c>
      <c r="G201" s="7" t="n">
        <v>-3.180560414761668e-05</v>
      </c>
      <c r="H201" s="7">
        <f>IF(OR(F201="",G201=""),"",F201-G201)</f>
        <v/>
      </c>
      <c r="I201" s="7" t="n">
        <v>0.1064673913043479</v>
      </c>
      <c r="J201" s="7" t="n">
        <v>0.05436594435184006</v>
      </c>
      <c r="K201" s="7">
        <f>IF(OR(I201="",J201=""),"",I201-J201)</f>
        <v/>
      </c>
    </row>
    <row r="202">
      <c r="A202" t="inlineStr">
        <is>
          <t>2011</t>
        </is>
      </c>
      <c r="B202" t="inlineStr">
        <is>
          <t>長債 TLT</t>
        </is>
      </c>
      <c r="C202" t="inlineStr">
        <is>
          <t>ETF/指數</t>
        </is>
      </c>
      <c r="D202" s="10" t="inlineStr">
        <is>
          <t>TLT</t>
        </is>
      </c>
      <c r="E202" t="n">
        <v>1</v>
      </c>
      <c r="F202" s="7" t="n">
        <v>0.3400109613578715</v>
      </c>
      <c r="G202" s="7" t="n">
        <v>-3.180560414761668e-05</v>
      </c>
      <c r="H202" s="7">
        <f>IF(OR(F202="",G202=""),"",F202-G202)</f>
        <v/>
      </c>
      <c r="I202" s="7" t="n">
        <v>0.3252787946508051</v>
      </c>
      <c r="J202" s="7" t="n">
        <v>0.05436594435184006</v>
      </c>
      <c r="K202" s="7">
        <f>IF(OR(I202="",J202=""),"",I202-J202)</f>
        <v/>
      </c>
    </row>
    <row r="203">
      <c r="A203" t="inlineStr">
        <is>
          <t>2011</t>
        </is>
      </c>
      <c r="B203" t="inlineStr">
        <is>
          <t>黃金 GLD</t>
        </is>
      </c>
      <c r="C203" t="inlineStr">
        <is>
          <t>ETF/指數</t>
        </is>
      </c>
      <c r="D203" s="10" t="inlineStr">
        <is>
          <t>GLD</t>
        </is>
      </c>
      <c r="E203" t="n">
        <v>1</v>
      </c>
      <c r="F203" s="7" t="n">
        <v>0.09566032295271065</v>
      </c>
      <c r="G203" s="7" t="n">
        <v>-3.180560414761668e-05</v>
      </c>
      <c r="H203" s="7">
        <f>IF(OR(F203="",G203=""),"",F203-G203)</f>
        <v/>
      </c>
      <c r="I203" s="7" t="n">
        <v>0.1574431574431574</v>
      </c>
      <c r="J203" s="7" t="n">
        <v>0.05436594435184006</v>
      </c>
      <c r="K203" s="7">
        <f>IF(OR(I203="",J203=""),"",I203-J203)</f>
        <v/>
      </c>
    </row>
    <row r="204">
      <c r="A204" t="inlineStr">
        <is>
          <t>2011</t>
        </is>
      </c>
      <c r="B204" t="inlineStr">
        <is>
          <t>標普 500 ^GSPC</t>
        </is>
      </c>
      <c r="C204" t="inlineStr">
        <is>
          <t>ETF/指數</t>
        </is>
      </c>
      <c r="D204" s="10" t="inlineStr">
        <is>
          <t>^GSPC</t>
        </is>
      </c>
      <c r="E204" t="n">
        <v>1</v>
      </c>
      <c r="F204" s="7" t="n">
        <v>-3.180560414761668e-05</v>
      </c>
      <c r="G204" s="7" t="n">
        <v>-3.180560414761668e-05</v>
      </c>
      <c r="H204" s="7">
        <f>IF(OR(F204="",G204=""),"",F204-G204)</f>
        <v/>
      </c>
      <c r="I204" s="7" t="n">
        <v>0.05436594435184006</v>
      </c>
      <c r="J204" s="7" t="n">
        <v>0.05436594435184006</v>
      </c>
      <c r="K204" s="7">
        <f>IF(OR(I204="",J204=""),"",I204-J204)</f>
        <v/>
      </c>
    </row>
    <row r="205">
      <c r="A205" t="inlineStr">
        <is>
          <t>2011</t>
        </is>
      </c>
      <c r="B205" t="inlineStr">
        <is>
          <t>能源（11 隻等權）</t>
        </is>
      </c>
      <c r="C205" t="inlineStr">
        <is>
          <t>長壽股籃</t>
        </is>
      </c>
      <c r="E205" t="n">
        <v>11</v>
      </c>
      <c r="F205" s="7" t="n">
        <v>-0.006305444309405121</v>
      </c>
      <c r="G205" s="7" t="n">
        <v>-3.180560414761668e-05</v>
      </c>
      <c r="H205" s="7">
        <f>IF(OR(F205="",G205=""),"",F205-G205)</f>
        <v/>
      </c>
      <c r="I205" s="7" t="n">
        <v>-0.1428370595527735</v>
      </c>
      <c r="J205" s="7" t="n">
        <v>0.05436594435184006</v>
      </c>
      <c r="K205" s="7">
        <f>IF(OR(I205="",J205=""),"",I205-J205)</f>
        <v/>
      </c>
      <c r="L205" t="inlineStr">
        <is>
          <t>XOM CVX COP OXY SLB HAL APA EOG DVN VLO HP</t>
        </is>
      </c>
    </row>
    <row r="206">
      <c r="A206" t="inlineStr">
        <is>
          <t>2011</t>
        </is>
      </c>
      <c r="B206" t="inlineStr">
        <is>
          <t>黃金股（6 隻等權）</t>
        </is>
      </c>
      <c r="C206" t="inlineStr">
        <is>
          <t>長壽股籃</t>
        </is>
      </c>
      <c r="E206" t="n">
        <v>6</v>
      </c>
      <c r="F206" s="7" t="n">
        <v>-0.2415233290678298</v>
      </c>
      <c r="G206" s="7" t="n">
        <v>-3.180560414761668e-05</v>
      </c>
      <c r="H206" s="7">
        <f>IF(OR(F206="",G206=""),"",F206-G206)</f>
        <v/>
      </c>
      <c r="I206" s="7" t="n">
        <v>-0.2457057091170008</v>
      </c>
      <c r="J206" s="7" t="n">
        <v>0.05436594435184006</v>
      </c>
      <c r="K206" s="7">
        <f>IF(OR(I206="",J206=""),"",I206-J206)</f>
        <v/>
      </c>
      <c r="L206" t="inlineStr">
        <is>
          <t>NEM HL AEM ASA RGLD KGC</t>
        </is>
      </c>
    </row>
    <row r="207">
      <c r="A207" t="inlineStr">
        <is>
          <t>2011</t>
        </is>
      </c>
      <c r="B207" t="inlineStr">
        <is>
          <t>原材料（10 隻等權）</t>
        </is>
      </c>
      <c r="C207" t="inlineStr">
        <is>
          <t>長壽股籃</t>
        </is>
      </c>
      <c r="E207" t="n">
        <v>10</v>
      </c>
      <c r="F207" s="7" t="n">
        <v>-0.1037511847426263</v>
      </c>
      <c r="G207" s="7" t="n">
        <v>-3.180560414761668e-05</v>
      </c>
      <c r="H207" s="7">
        <f>IF(OR(F207="",G207=""),"",F207-G207)</f>
        <v/>
      </c>
      <c r="I207" s="7" t="n">
        <v>-0.08692622277670072</v>
      </c>
      <c r="J207" s="7" t="n">
        <v>0.05436594435184006</v>
      </c>
      <c r="K207" s="7">
        <f>IF(OR(I207="",J207=""),"",I207-J207)</f>
        <v/>
      </c>
      <c r="L207" t="inlineStr">
        <is>
          <t>DD AA NUE IP WY CLF PPG VMC FMC FCX</t>
        </is>
      </c>
    </row>
    <row r="208">
      <c r="A208" t="inlineStr">
        <is>
          <t>2011</t>
        </is>
      </c>
      <c r="B208" t="inlineStr">
        <is>
          <t>工業（19 隻等權）</t>
        </is>
      </c>
      <c r="C208" t="inlineStr">
        <is>
          <t>長壽股籃</t>
        </is>
      </c>
      <c r="E208" t="n">
        <v>19</v>
      </c>
      <c r="F208" s="7" t="n">
        <v>-0.02868683279070096</v>
      </c>
      <c r="G208" s="7" t="n">
        <v>-3.180560414761668e-05</v>
      </c>
      <c r="H208" s="7">
        <f>IF(OR(F208="",G208=""),"",F208-G208)</f>
        <v/>
      </c>
      <c r="I208" s="7" t="n">
        <v>0.01600875140355128</v>
      </c>
      <c r="J208" s="7" t="n">
        <v>0.05436594435184006</v>
      </c>
      <c r="K208" s="7">
        <f>IF(OR(I208="",J208=""),"",I208-J208)</f>
        <v/>
      </c>
      <c r="L208" t="inlineStr">
        <is>
          <t>CAT DE GE HON MMM BA LMT GD NOC RTX EMR ETN PH ITW DOV GWW CMI PCAR TXT</t>
        </is>
      </c>
    </row>
    <row r="209">
      <c r="A209" t="inlineStr">
        <is>
          <t>2011</t>
        </is>
      </c>
      <c r="B209" t="inlineStr">
        <is>
          <t>運輸（11 隻等權）</t>
        </is>
      </c>
      <c r="C209" t="inlineStr">
        <is>
          <t>長壽股籃</t>
        </is>
      </c>
      <c r="E209" t="n">
        <v>11</v>
      </c>
      <c r="F209" s="7" t="n">
        <v>-0.01242711246916645</v>
      </c>
      <c r="G209" s="7" t="n">
        <v>-3.180560414761668e-05</v>
      </c>
      <c r="H209" s="7">
        <f>IF(OR(F209="",G209=""),"",F209-G209)</f>
        <v/>
      </c>
      <c r="I209" s="7" t="n">
        <v>0.01449100908521218</v>
      </c>
      <c r="J209" s="7" t="n">
        <v>0.05436594435184006</v>
      </c>
      <c r="K209" s="7">
        <f>IF(OR(I209="",J209=""),"",I209-J209)</f>
        <v/>
      </c>
      <c r="L209" t="inlineStr">
        <is>
          <t>UNP CSX NSC FDX UPS R JBHT LUV ALK DAL UAL</t>
        </is>
      </c>
    </row>
    <row r="210">
      <c r="A210" t="inlineStr">
        <is>
          <t>2011</t>
        </is>
      </c>
      <c r="B210" t="inlineStr">
        <is>
          <t>非必需消費（20 隻等權）</t>
        </is>
      </c>
      <c r="C210" t="inlineStr">
        <is>
          <t>長壽股籃</t>
        </is>
      </c>
      <c r="E210" t="n">
        <v>20</v>
      </c>
      <c r="F210" s="7" t="n">
        <v>0.01220772229704348</v>
      </c>
      <c r="G210" s="7" t="n">
        <v>-3.180560414761668e-05</v>
      </c>
      <c r="H210" s="7">
        <f>IF(OR(F210="",G210=""),"",F210-G210)</f>
        <v/>
      </c>
      <c r="I210" s="7" t="n">
        <v>0.1833498766393491</v>
      </c>
      <c r="J210" s="7" t="n">
        <v>0.05436594435184006</v>
      </c>
      <c r="K210" s="7">
        <f>IF(OR(I210="",J210=""),"",I210-J210)</f>
        <v/>
      </c>
      <c r="L210" t="inlineStr">
        <is>
          <t>F GM HD MCD DIS NKE TGT LOW WHR TJX M BBY KSS DRI MAR HAS MAT HOG GPC VFC</t>
        </is>
      </c>
    </row>
    <row r="211">
      <c r="A211" t="inlineStr">
        <is>
          <t>2011</t>
        </is>
      </c>
      <c r="B211" t="inlineStr">
        <is>
          <t>房屋建築（6 隻等權）</t>
        </is>
      </c>
      <c r="C211" t="inlineStr">
        <is>
          <t>長壽股籃</t>
        </is>
      </c>
      <c r="E211" t="n">
        <v>6</v>
      </c>
      <c r="F211" s="7" t="n">
        <v>-0.07551722019292352</v>
      </c>
      <c r="G211" s="7" t="n">
        <v>-3.180560414761668e-05</v>
      </c>
      <c r="H211" s="7">
        <f>IF(OR(F211="",G211=""),"",F211-G211)</f>
        <v/>
      </c>
      <c r="I211" s="7" t="n">
        <v>0.2230236754470277</v>
      </c>
      <c r="J211" s="7" t="n">
        <v>0.05436594435184006</v>
      </c>
      <c r="K211" s="7">
        <f>IF(OR(I211="",J211=""),"",I211-J211)</f>
        <v/>
      </c>
      <c r="L211" t="inlineStr">
        <is>
          <t>PHM LEN DHI KBH TOL NVR</t>
        </is>
      </c>
    </row>
    <row r="212">
      <c r="A212" t="inlineStr">
        <is>
          <t>2011</t>
        </is>
      </c>
      <c r="B212" t="inlineStr">
        <is>
          <t>必需消費（18 隻等權）</t>
        </is>
      </c>
      <c r="C212" t="inlineStr">
        <is>
          <t>長壽股籃</t>
        </is>
      </c>
      <c r="E212" t="n">
        <v>18</v>
      </c>
      <c r="F212" s="7" t="n">
        <v>0.1409499682067205</v>
      </c>
      <c r="G212" s="7" t="n">
        <v>-3.180560414761668e-05</v>
      </c>
      <c r="H212" s="7">
        <f>IF(OR(F212="",G212=""),"",F212-G212)</f>
        <v/>
      </c>
      <c r="I212" s="7" t="n">
        <v>0.11369968831701</v>
      </c>
      <c r="J212" s="7" t="n">
        <v>0.05436594435184006</v>
      </c>
      <c r="K212" s="7">
        <f>IF(OR(I212="",J212=""),"",I212-J212)</f>
        <v/>
      </c>
      <c r="L212" t="inlineStr">
        <is>
          <t>KO PEP PG CL MO GIS HSY KMB CPB SYY CAG HRL SJM CLX KR ADM TSN WMT</t>
        </is>
      </c>
    </row>
    <row r="213">
      <c r="A213" t="inlineStr">
        <is>
          <t>2011</t>
        </is>
      </c>
      <c r="B213" t="inlineStr">
        <is>
          <t>醫療保健（19 隻等權）</t>
        </is>
      </c>
      <c r="C213" t="inlineStr">
        <is>
          <t>長壽股籃</t>
        </is>
      </c>
      <c r="E213" t="n">
        <v>19</v>
      </c>
      <c r="F213" s="7" t="n">
        <v>0.1889085431524122</v>
      </c>
      <c r="G213" s="7" t="n">
        <v>-3.180560414761668e-05</v>
      </c>
      <c r="H213" s="7">
        <f>IF(OR(F213="",G213=""),"",F213-G213)</f>
        <v/>
      </c>
      <c r="I213" s="7" t="n">
        <v>0.2720619818999966</v>
      </c>
      <c r="J213" s="7" t="n">
        <v>0.05436594435184006</v>
      </c>
      <c r="K213" s="7">
        <f>IF(OR(I213="",J213=""),"",I213-J213)</f>
        <v/>
      </c>
      <c r="L213" t="inlineStr">
        <is>
          <t>JNJ MRK PFE ABT LLY BMY BAX BDX MDT AMGN HUM UNH CI SYK TMO BSX GILD BIIB REGN</t>
        </is>
      </c>
    </row>
    <row r="214">
      <c r="A214" t="inlineStr">
        <is>
          <t>2011</t>
        </is>
      </c>
      <c r="B214" t="inlineStr">
        <is>
          <t>科技（23 隻等權）</t>
        </is>
      </c>
      <c r="C214" t="inlineStr">
        <is>
          <t>長壽股籃</t>
        </is>
      </c>
      <c r="E214" t="n">
        <v>23</v>
      </c>
      <c r="F214" s="7" t="n">
        <v>-0.061985417473156</v>
      </c>
      <c r="G214" s="7" t="n">
        <v>-3.180560414761668e-05</v>
      </c>
      <c r="H214" s="7">
        <f>IF(OR(F214="",G214=""),"",F214-G214)</f>
        <v/>
      </c>
      <c r="I214" s="7" t="n">
        <v>-0.005670458086439724</v>
      </c>
      <c r="J214" s="7" t="n">
        <v>0.05436594435184006</v>
      </c>
      <c r="K214" s="7">
        <f>IF(OR(I214="",J214=""),"",I214-J214)</f>
        <v/>
      </c>
      <c r="L214" t="inlineStr">
        <is>
          <t>IBM HPQ TXN INTC MSFT AAPL ORCL ADBE CSCO AMD MU ADI AMAT TER KLAC LRCX MSI QCOM NVDA ADP GLW XRX NTAP</t>
        </is>
      </c>
    </row>
    <row r="215">
      <c r="A215" t="inlineStr">
        <is>
          <t>2011</t>
        </is>
      </c>
      <c r="B215" t="inlineStr">
        <is>
          <t>金融（29 隻等權）</t>
        </is>
      </c>
      <c r="C215" t="inlineStr">
        <is>
          <t>長壽股籃</t>
        </is>
      </c>
      <c r="E215" t="n">
        <v>29</v>
      </c>
      <c r="F215" s="7" t="n">
        <v>-0.1645544992540452</v>
      </c>
      <c r="G215" s="7" t="n">
        <v>-3.180560414761668e-05</v>
      </c>
      <c r="H215" s="7">
        <f>IF(OR(F215="",G215=""),"",F215-G215)</f>
        <v/>
      </c>
      <c r="I215" s="7" t="n">
        <v>-0.01792992063769254</v>
      </c>
      <c r="J215" s="7" t="n">
        <v>0.05436594435184006</v>
      </c>
      <c r="K215" s="7">
        <f>IF(OR(I215="",J215=""),"",I215-J215)</f>
        <v/>
      </c>
      <c r="L215" t="inlineStr">
        <is>
          <t>JPM BAC C WFC AXP USB PNC TRV AIG AFL STT SCHW MS GS BRK-B MET PRU ALL CB PGR L CINF FITB KEY RF HBAN MTB NTRS COF</t>
        </is>
      </c>
    </row>
    <row r="216">
      <c r="A216" t="inlineStr">
        <is>
          <t>2011</t>
        </is>
      </c>
      <c r="B216" t="inlineStr">
        <is>
          <t>公用事業（21 隻等權）</t>
        </is>
      </c>
      <c r="C216" t="inlineStr">
        <is>
          <t>長壽股籃</t>
        </is>
      </c>
      <c r="E216" t="n">
        <v>21</v>
      </c>
      <c r="F216" s="7" t="n">
        <v>0.2109617315452913</v>
      </c>
      <c r="G216" s="7" t="n">
        <v>-3.180560414761668e-05</v>
      </c>
      <c r="H216" s="7">
        <f>IF(OR(F216="",G216=""),"",F216-G216)</f>
        <v/>
      </c>
      <c r="I216" s="7" t="n">
        <v>0.1839818532353198</v>
      </c>
      <c r="J216" s="7" t="n">
        <v>0.05436594435184006</v>
      </c>
      <c r="K216" s="7">
        <f>IF(OR(I216="",J216=""),"",I216-J216)</f>
        <v/>
      </c>
      <c r="L216" t="inlineStr">
        <is>
          <t>AEP DUK SO ED D EXC XEL PEG ETR PCG EIX NEE PPL DTE CMS AEE WEC ES FE NI CNP</t>
        </is>
      </c>
    </row>
    <row r="217">
      <c r="A217" t="inlineStr">
        <is>
          <t>2011</t>
        </is>
      </c>
      <c r="B217" t="inlineStr">
        <is>
          <t>電訊／媒體（5 隻等權）</t>
        </is>
      </c>
      <c r="C217" t="inlineStr">
        <is>
          <t>長壽股籃</t>
        </is>
      </c>
      <c r="E217" t="n">
        <v>5</v>
      </c>
      <c r="F217" s="7" t="n">
        <v>0.03648340196550322</v>
      </c>
      <c r="G217" s="7" t="n">
        <v>-3.180560414761668e-05</v>
      </c>
      <c r="H217" s="7">
        <f>IF(OR(F217="",G217=""),"",F217-G217)</f>
        <v/>
      </c>
      <c r="I217" s="7" t="n">
        <v>0.05943139598616152</v>
      </c>
      <c r="J217" s="7" t="n">
        <v>0.05436594435184006</v>
      </c>
      <c r="K217" s="7">
        <f>IF(OR(I217="",J217=""),"",I217-J217)</f>
        <v/>
      </c>
      <c r="L217" t="inlineStr">
        <is>
          <t>T VZ CMCSA NYT OMC</t>
        </is>
      </c>
    </row>
    <row r="218">
      <c r="A218" t="inlineStr">
        <is>
          <t>2011</t>
        </is>
      </c>
      <c r="B218" t="inlineStr">
        <is>
          <t>房地產（8 隻等權）</t>
        </is>
      </c>
      <c r="C218" t="inlineStr">
        <is>
          <t>長壽股籃</t>
        </is>
      </c>
      <c r="E218" t="n">
        <v>8</v>
      </c>
      <c r="F218" s="7" t="n">
        <v>0.1757825891703653</v>
      </c>
      <c r="G218" s="7" t="n">
        <v>-3.180560414761668e-05</v>
      </c>
      <c r="H218" s="7">
        <f>IF(OR(F218="",G218=""),"",F218-G218)</f>
        <v/>
      </c>
      <c r="I218" s="7" t="n">
        <v>0.2201200278497532</v>
      </c>
      <c r="J218" s="7" t="n">
        <v>0.05436594435184006</v>
      </c>
      <c r="K218" s="7">
        <f>IF(OR(I218="",J218=""),"",I218-J218)</f>
        <v/>
      </c>
      <c r="L218" t="inlineStr">
        <is>
          <t>SPG WELL PSA BXP VTR O FRT PLD</t>
        </is>
      </c>
    </row>
    <row r="220">
      <c r="A220" s="8" t="inlineStr">
        <is>
          <t>2018 2018 特朗普中期年：加息＋關稅＋伊朗制裁　窗口 2018-01→2018-12　錨點 2018-09</t>
        </is>
      </c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</row>
    <row r="221">
      <c r="A221" t="inlineStr">
        <is>
          <t>2018</t>
        </is>
      </c>
      <c r="B221" t="inlineStr">
        <is>
          <t>能源 XLE</t>
        </is>
      </c>
      <c r="C221" t="inlineStr">
        <is>
          <t>ETF/指數</t>
        </is>
      </c>
      <c r="D221" s="10" t="inlineStr">
        <is>
          <t>XLE</t>
        </is>
      </c>
      <c r="E221" t="n">
        <v>1</v>
      </c>
      <c r="F221" s="7" t="n">
        <v>-0.1821785425716594</v>
      </c>
      <c r="G221" s="7" t="n">
        <v>-0.06237259501675274</v>
      </c>
      <c r="H221" s="7">
        <f>IF(OR(F221="",G221=""),"",F221-G221)</f>
        <v/>
      </c>
      <c r="I221" s="7" t="n">
        <v>-0.1704783058246849</v>
      </c>
      <c r="J221" s="7" t="n">
        <v>0.02592434310292524</v>
      </c>
      <c r="K221" s="7">
        <f>IF(OR(I221="",J221=""),"",I221-J221)</f>
        <v/>
      </c>
    </row>
    <row r="222">
      <c r="A222" t="inlineStr">
        <is>
          <t>2018</t>
        </is>
      </c>
      <c r="B222" t="inlineStr">
        <is>
          <t>油服 ^OSX</t>
        </is>
      </c>
      <c r="C222" t="inlineStr">
        <is>
          <t>ETF/指數</t>
        </is>
      </c>
      <c r="D222" s="10" t="inlineStr">
        <is>
          <t>^OSX</t>
        </is>
      </c>
      <c r="E222" t="n">
        <v>1</v>
      </c>
      <c r="F222" s="7" t="n">
        <v>-0.4610498161150118</v>
      </c>
      <c r="G222" s="7" t="n">
        <v>-0.06237259501675274</v>
      </c>
      <c r="H222" s="7">
        <f>IF(OR(F222="",G222=""),"",F222-G222)</f>
        <v/>
      </c>
      <c r="I222" s="7" t="n">
        <v>-0.5456122095039889</v>
      </c>
      <c r="J222" s="7" t="n">
        <v>0.02592434310292524</v>
      </c>
      <c r="K222" s="7">
        <f>IF(OR(I222="",J222=""),"",I222-J222)</f>
        <v/>
      </c>
    </row>
    <row r="223">
      <c r="A223" t="inlineStr">
        <is>
          <t>2018</t>
        </is>
      </c>
      <c r="B223" t="inlineStr">
        <is>
          <t>原材料 XLB</t>
        </is>
      </c>
      <c r="C223" t="inlineStr">
        <is>
          <t>ETF/指數</t>
        </is>
      </c>
      <c r="D223" s="10" t="inlineStr">
        <is>
          <t>XLB</t>
        </is>
      </c>
      <c r="E223" t="n">
        <v>1</v>
      </c>
      <c r="F223" s="7" t="n">
        <v>-0.1487745387308707</v>
      </c>
      <c r="G223" s="7" t="n">
        <v>-0.06237259501675274</v>
      </c>
      <c r="H223" s="7">
        <f>IF(OR(F223="",G223=""),"",F223-G223)</f>
        <v/>
      </c>
      <c r="I223" s="7" t="n">
        <v>0.00833821355866049</v>
      </c>
      <c r="J223" s="7" t="n">
        <v>0.02592434310292524</v>
      </c>
      <c r="K223" s="7">
        <f>IF(OR(I223="",J223=""),"",I223-J223)</f>
        <v/>
      </c>
    </row>
    <row r="224">
      <c r="A224" t="inlineStr">
        <is>
          <t>2018</t>
        </is>
      </c>
      <c r="B224" t="inlineStr">
        <is>
          <t>黃金股 ^XAU</t>
        </is>
      </c>
      <c r="C224" t="inlineStr">
        <is>
          <t>ETF/指數</t>
        </is>
      </c>
      <c r="D224" s="10" t="inlineStr">
        <is>
          <t>^XAU</t>
        </is>
      </c>
      <c r="E224" t="n">
        <v>1</v>
      </c>
      <c r="F224" s="7" t="n">
        <v>-0.1713381024979477</v>
      </c>
      <c r="G224" s="7" t="n">
        <v>-0.06237259501675274</v>
      </c>
      <c r="H224" s="7">
        <f>IF(OR(F224="",G224=""),"",F224-G224)</f>
        <v/>
      </c>
      <c r="I224" s="7" t="n">
        <v>0.3345410628019325</v>
      </c>
      <c r="J224" s="7" t="n">
        <v>0.02592434310292524</v>
      </c>
      <c r="K224" s="7">
        <f>IF(OR(I224="",J224=""),"",I224-J224)</f>
        <v/>
      </c>
    </row>
    <row r="225">
      <c r="A225" t="inlineStr">
        <is>
          <t>2018</t>
        </is>
      </c>
      <c r="B225" t="inlineStr">
        <is>
          <t>工業 XLI</t>
        </is>
      </c>
      <c r="C225" t="inlineStr">
        <is>
          <t>ETF/指數</t>
        </is>
      </c>
      <c r="D225" s="10" t="inlineStr">
        <is>
          <t>XLI</t>
        </is>
      </c>
      <c r="E225" t="n">
        <v>1</v>
      </c>
      <c r="F225" s="7" t="n">
        <v>-0.1324738193128162</v>
      </c>
      <c r="G225" s="7" t="n">
        <v>-0.06237259501675274</v>
      </c>
      <c r="H225" s="7">
        <f>IF(OR(F225="",G225=""),"",F225-G225)</f>
        <v/>
      </c>
      <c r="I225" s="7" t="n">
        <v>0.03375848419651239</v>
      </c>
      <c r="J225" s="7" t="n">
        <v>0.02592434310292524</v>
      </c>
      <c r="K225" s="7">
        <f>IF(OR(I225="",J225=""),"",I225-J225)</f>
        <v/>
      </c>
    </row>
    <row r="226">
      <c r="A226" t="inlineStr">
        <is>
          <t>2018</t>
        </is>
      </c>
      <c r="B226" t="inlineStr">
        <is>
          <t>運輸 ^DJT</t>
        </is>
      </c>
      <c r="C226" t="inlineStr">
        <is>
          <t>ETF/指數</t>
        </is>
      </c>
      <c r="D226" s="10" t="inlineStr">
        <is>
          <t>^DJT</t>
        </is>
      </c>
      <c r="E226" t="n">
        <v>1</v>
      </c>
      <c r="F226" s="7" t="n">
        <v>-0.1358697887072442</v>
      </c>
      <c r="G226" s="7" t="n">
        <v>-0.06237259501675274</v>
      </c>
      <c r="H226" s="7">
        <f>IF(OR(F226="",G226=""),"",F226-G226)</f>
        <v/>
      </c>
      <c r="I226" s="7" t="n">
        <v>-0.08317406921544812</v>
      </c>
      <c r="J226" s="7" t="n">
        <v>0.02592434310292524</v>
      </c>
      <c r="K226" s="7">
        <f>IF(OR(I226="",J226=""),"",I226-J226)</f>
        <v/>
      </c>
    </row>
    <row r="227">
      <c r="A227" t="inlineStr">
        <is>
          <t>2018</t>
        </is>
      </c>
      <c r="B227" t="inlineStr">
        <is>
          <t>非必需消費 XLY</t>
        </is>
      </c>
      <c r="C227" t="inlineStr">
        <is>
          <t>ETF/指數</t>
        </is>
      </c>
      <c r="D227" s="10" t="inlineStr">
        <is>
          <t>XLY</t>
        </is>
      </c>
      <c r="E227" t="n">
        <v>1</v>
      </c>
      <c r="F227" s="7" t="n">
        <v>0.01582003798042808</v>
      </c>
      <c r="G227" s="7" t="n">
        <v>-0.06237259501675274</v>
      </c>
      <c r="H227" s="7">
        <f>IF(OR(F227="",G227=""),"",F227-G227)</f>
        <v/>
      </c>
      <c r="I227" s="7" t="n">
        <v>0.049820300829722</v>
      </c>
      <c r="J227" s="7" t="n">
        <v>0.02592434310292524</v>
      </c>
      <c r="K227" s="7">
        <f>IF(OR(I227="",J227=""),"",I227-J227)</f>
        <v/>
      </c>
    </row>
    <row r="228">
      <c r="A228" t="inlineStr">
        <is>
          <t>2018</t>
        </is>
      </c>
      <c r="B228" t="inlineStr">
        <is>
          <t>房屋建築 ^HGX</t>
        </is>
      </c>
      <c r="C228" t="inlineStr">
        <is>
          <t>ETF/指數</t>
        </is>
      </c>
      <c r="D228" s="10" t="inlineStr">
        <is>
          <t>^HGX</t>
        </is>
      </c>
      <c r="E228" t="n">
        <v>1</v>
      </c>
      <c r="F228" s="7" t="n">
        <v>-0.2957391304347826</v>
      </c>
      <c r="G228" s="7" t="n">
        <v>-0.06237259501675274</v>
      </c>
      <c r="H228" s="7">
        <f>IF(OR(F228="",G228=""),"",F228-G228)</f>
        <v/>
      </c>
      <c r="I228" s="7" t="n">
        <v>0.1352818509814306</v>
      </c>
      <c r="J228" s="7" t="n">
        <v>0.02592434310292524</v>
      </c>
      <c r="K228" s="7">
        <f>IF(OR(I228="",J228=""),"",I228-J228)</f>
        <v/>
      </c>
    </row>
    <row r="229">
      <c r="A229" t="inlineStr">
        <is>
          <t>2018</t>
        </is>
      </c>
      <c r="B229" t="inlineStr">
        <is>
          <t>必需消費 XLP</t>
        </is>
      </c>
      <c r="C229" t="inlineStr">
        <is>
          <t>ETF/指數</t>
        </is>
      </c>
      <c r="D229" s="10" t="inlineStr">
        <is>
          <t>XLP</t>
        </is>
      </c>
      <c r="E229" t="n">
        <v>1</v>
      </c>
      <c r="F229" s="7" t="n">
        <v>-0.08071134822718684</v>
      </c>
      <c r="G229" s="7" t="n">
        <v>-0.06237259501675274</v>
      </c>
      <c r="H229" s="7">
        <f>IF(OR(F229="",G229=""),"",F229-G229)</f>
        <v/>
      </c>
      <c r="I229" s="7" t="n">
        <v>0.182862367098418</v>
      </c>
      <c r="J229" s="7" t="n">
        <v>0.02592434310292524</v>
      </c>
      <c r="K229" s="7">
        <f>IF(OR(I229="",J229=""),"",I229-J229)</f>
        <v/>
      </c>
    </row>
    <row r="230">
      <c r="A230" t="inlineStr">
        <is>
          <t>2018</t>
        </is>
      </c>
      <c r="B230" t="inlineStr">
        <is>
          <t>醫療保健 XLV</t>
        </is>
      </c>
      <c r="C230" t="inlineStr">
        <is>
          <t>ETF/指數</t>
        </is>
      </c>
      <c r="D230" s="10" t="inlineStr">
        <is>
          <t>XLV</t>
        </is>
      </c>
      <c r="E230" t="n">
        <v>1</v>
      </c>
      <c r="F230" s="7" t="n">
        <v>0.06280064548963438</v>
      </c>
      <c r="G230" s="7" t="n">
        <v>-0.06237259501675274</v>
      </c>
      <c r="H230" s="7">
        <f>IF(OR(F230="",G230=""),"",F230-G230)</f>
        <v/>
      </c>
      <c r="I230" s="7" t="n">
        <v>-0.00840388253170854</v>
      </c>
      <c r="J230" s="7" t="n">
        <v>0.02592434310292524</v>
      </c>
      <c r="K230" s="7">
        <f>IF(OR(I230="",J230=""),"",I230-J230)</f>
        <v/>
      </c>
    </row>
    <row r="231">
      <c r="A231" t="inlineStr">
        <is>
          <t>2018</t>
        </is>
      </c>
      <c r="B231" t="inlineStr">
        <is>
          <t>科技 XLK</t>
        </is>
      </c>
      <c r="C231" t="inlineStr">
        <is>
          <t>ETF/指數</t>
        </is>
      </c>
      <c r="D231" s="10" t="inlineStr">
        <is>
          <t>XLK</t>
        </is>
      </c>
      <c r="E231" t="n">
        <v>1</v>
      </c>
      <c r="F231" s="7" t="n">
        <v>-0.01677372456171933</v>
      </c>
      <c r="G231" s="7" t="n">
        <v>-0.06237259501675274</v>
      </c>
      <c r="H231" s="7">
        <f>IF(OR(F231="",G231=""),"",F231-G231)</f>
        <v/>
      </c>
      <c r="I231" s="7" t="n">
        <v>0.08410305299933785</v>
      </c>
      <c r="J231" s="7" t="n">
        <v>0.02592434310292524</v>
      </c>
      <c r="K231" s="7">
        <f>IF(OR(I231="",J231=""),"",I231-J231)</f>
        <v/>
      </c>
    </row>
    <row r="232">
      <c r="A232" t="inlineStr">
        <is>
          <t>2018</t>
        </is>
      </c>
      <c r="B232" t="inlineStr">
        <is>
          <t>半導體 ^SOX</t>
        </is>
      </c>
      <c r="C232" t="inlineStr">
        <is>
          <t>ETF/指數</t>
        </is>
      </c>
      <c r="D232" s="10" t="inlineStr">
        <is>
          <t>^SOX</t>
        </is>
      </c>
      <c r="E232" t="n">
        <v>1</v>
      </c>
      <c r="F232" s="7" t="n">
        <v>-0.07811340329595773</v>
      </c>
      <c r="G232" s="7" t="n">
        <v>-0.06237259501675274</v>
      </c>
      <c r="H232" s="7">
        <f>IF(OR(F232="",G232=""),"",F232-G232)</f>
        <v/>
      </c>
      <c r="I232" s="7" t="n">
        <v>0.1124393377105337</v>
      </c>
      <c r="J232" s="7" t="n">
        <v>0.02592434310292524</v>
      </c>
      <c r="K232" s="7">
        <f>IF(OR(I232="",J232=""),"",I232-J232)</f>
        <v/>
      </c>
    </row>
    <row r="233">
      <c r="A233" t="inlineStr">
        <is>
          <t>2018</t>
        </is>
      </c>
      <c r="B233" t="inlineStr">
        <is>
          <t>金融 XLF</t>
        </is>
      </c>
      <c r="C233" t="inlineStr">
        <is>
          <t>ETF/指數</t>
        </is>
      </c>
      <c r="D233" s="10" t="inlineStr">
        <is>
          <t>XLF</t>
        </is>
      </c>
      <c r="E233" t="n">
        <v>1</v>
      </c>
      <c r="F233" s="7" t="n">
        <v>-0.1305196914160863</v>
      </c>
      <c r="G233" s="7" t="n">
        <v>-0.06237259501675274</v>
      </c>
      <c r="H233" s="7">
        <f>IF(OR(F233="",G233=""),"",F233-G233)</f>
        <v/>
      </c>
      <c r="I233" s="7" t="n">
        <v>0.01428848223009149</v>
      </c>
      <c r="J233" s="7" t="n">
        <v>0.02592434310292524</v>
      </c>
      <c r="K233" s="7">
        <f>IF(OR(I233="",J233=""),"",I233-J233)</f>
        <v/>
      </c>
    </row>
    <row r="234">
      <c r="A234" t="inlineStr">
        <is>
          <t>2018</t>
        </is>
      </c>
      <c r="B234" t="inlineStr">
        <is>
          <t>銀行 ^BKX</t>
        </is>
      </c>
      <c r="C234" t="inlineStr">
        <is>
          <t>ETF/指數</t>
        </is>
      </c>
      <c r="D234" s="10" t="inlineStr">
        <is>
          <t>^BKX</t>
        </is>
      </c>
      <c r="E234" t="n">
        <v>1</v>
      </c>
      <c r="F234" s="7" t="n">
        <v>-0.1960453565738918</v>
      </c>
      <c r="G234" s="7" t="n">
        <v>-0.06237259501675274</v>
      </c>
      <c r="H234" s="7">
        <f>IF(OR(F234="",G234=""),"",F234-G234)</f>
        <v/>
      </c>
      <c r="I234" s="7" t="n">
        <v>-0.0920395752019606</v>
      </c>
      <c r="J234" s="7" t="n">
        <v>0.02592434310292524</v>
      </c>
      <c r="K234" s="7">
        <f>IF(OR(I234="",J234=""),"",I234-J234)</f>
        <v/>
      </c>
    </row>
    <row r="235">
      <c r="A235" t="inlineStr">
        <is>
          <t>2018</t>
        </is>
      </c>
      <c r="B235" t="inlineStr">
        <is>
          <t>公用事業 XLU</t>
        </is>
      </c>
      <c r="C235" t="inlineStr">
        <is>
          <t>ETF/指數</t>
        </is>
      </c>
      <c r="D235" s="10" t="inlineStr">
        <is>
          <t>XLU</t>
        </is>
      </c>
      <c r="E235" t="n">
        <v>1</v>
      </c>
      <c r="F235" s="7" t="n">
        <v>0.03935087027881834</v>
      </c>
      <c r="G235" s="7" t="n">
        <v>-0.06237259501675274</v>
      </c>
      <c r="H235" s="7">
        <f>IF(OR(F235="",G235=""),"",F235-G235)</f>
        <v/>
      </c>
      <c r="I235" s="7" t="n">
        <v>0.2607529220685054</v>
      </c>
      <c r="J235" s="7" t="n">
        <v>0.02592434310292524</v>
      </c>
      <c r="K235" s="7">
        <f>IF(OR(I235="",J235=""),"",I235-J235)</f>
        <v/>
      </c>
    </row>
    <row r="236">
      <c r="A236" t="inlineStr">
        <is>
          <t>2018</t>
        </is>
      </c>
      <c r="B236" t="inlineStr">
        <is>
          <t>房地產 IYR</t>
        </is>
      </c>
      <c r="C236" t="inlineStr">
        <is>
          <t>ETF/指數</t>
        </is>
      </c>
      <c r="D236" s="10" t="inlineStr">
        <is>
          <t>IYR</t>
        </is>
      </c>
      <c r="E236" t="n">
        <v>1</v>
      </c>
      <c r="F236" s="7" t="n">
        <v>-0.04330166997419338</v>
      </c>
      <c r="G236" s="7" t="n">
        <v>-0.06237259501675274</v>
      </c>
      <c r="H236" s="7">
        <f>IF(OR(F236="",G236=""),"",F236-G236)</f>
        <v/>
      </c>
      <c r="I236" s="7" t="n">
        <v>0.1675655801668769</v>
      </c>
      <c r="J236" s="7" t="n">
        <v>0.02592434310292524</v>
      </c>
      <c r="K236" s="7">
        <f>IF(OR(I236="",J236=""),"",I236-J236)</f>
        <v/>
      </c>
    </row>
    <row r="237">
      <c r="A237" t="inlineStr">
        <is>
          <t>2018</t>
        </is>
      </c>
      <c r="B237" t="inlineStr">
        <is>
          <t>小型股 ^RUT</t>
        </is>
      </c>
      <c r="C237" t="inlineStr">
        <is>
          <t>ETF/指數</t>
        </is>
      </c>
      <c r="D237" s="10" t="inlineStr">
        <is>
          <t>^RUT</t>
        </is>
      </c>
      <c r="E237" t="n">
        <v>1</v>
      </c>
      <c r="F237" s="7" t="n">
        <v>-0.1217510143209748</v>
      </c>
      <c r="G237" s="7" t="n">
        <v>-0.06237259501675274</v>
      </c>
      <c r="H237" s="7">
        <f>IF(OR(F237="",G237=""),"",F237-G237)</f>
        <v/>
      </c>
      <c r="I237" s="7" t="n">
        <v>-0.1248772080999569</v>
      </c>
      <c r="J237" s="7" t="n">
        <v>0.02592434310292524</v>
      </c>
      <c r="K237" s="7">
        <f>IF(OR(I237="",J237=""),"",I237-J237)</f>
        <v/>
      </c>
    </row>
    <row r="238">
      <c r="A238" t="inlineStr">
        <is>
          <t>2018</t>
        </is>
      </c>
      <c r="B238" t="inlineStr">
        <is>
          <t>納指 ^IXIC</t>
        </is>
      </c>
      <c r="C238" t="inlineStr">
        <is>
          <t>ETF/指數</t>
        </is>
      </c>
      <c r="D238" s="10" t="inlineStr">
        <is>
          <t>^IXIC</t>
        </is>
      </c>
      <c r="E238" t="n">
        <v>1</v>
      </c>
      <c r="F238" s="7" t="n">
        <v>-0.03883748362996309</v>
      </c>
      <c r="G238" s="7" t="n">
        <v>-0.06237259501675274</v>
      </c>
      <c r="H238" s="7">
        <f>IF(OR(F238="",G238=""),"",F238-G238)</f>
        <v/>
      </c>
      <c r="I238" s="7" t="n">
        <v>-0.01358895818998362</v>
      </c>
      <c r="J238" s="7" t="n">
        <v>0.02592434310292524</v>
      </c>
      <c r="K238" s="7">
        <f>IF(OR(I238="",J238=""),"",I238-J238)</f>
        <v/>
      </c>
    </row>
    <row r="239">
      <c r="A239" t="inlineStr">
        <is>
          <t>2018</t>
        </is>
      </c>
      <c r="B239" t="inlineStr">
        <is>
          <t>價值 IWD</t>
        </is>
      </c>
      <c r="C239" t="inlineStr">
        <is>
          <t>ETF/指數</t>
        </is>
      </c>
      <c r="D239" s="10" t="inlineStr">
        <is>
          <t>IWD</t>
        </is>
      </c>
      <c r="E239" t="n">
        <v>1</v>
      </c>
      <c r="F239" s="7" t="n">
        <v>-0.08446724340303435</v>
      </c>
      <c r="G239" s="7" t="n">
        <v>-0.06237259501675274</v>
      </c>
      <c r="H239" s="7">
        <f>IF(OR(F239="",G239=""),"",F239-G239)</f>
        <v/>
      </c>
      <c r="I239" s="7" t="n">
        <v>0.04055348191887442</v>
      </c>
      <c r="J239" s="7" t="n">
        <v>0.02592434310292524</v>
      </c>
      <c r="K239" s="7">
        <f>IF(OR(I239="",J239=""),"",I239-J239)</f>
        <v/>
      </c>
    </row>
    <row r="240">
      <c r="A240" t="inlineStr">
        <is>
          <t>2018</t>
        </is>
      </c>
      <c r="B240" t="inlineStr">
        <is>
          <t>增長 IWF</t>
        </is>
      </c>
      <c r="C240" t="inlineStr">
        <is>
          <t>ETF/指數</t>
        </is>
      </c>
      <c r="D240" s="10" t="inlineStr">
        <is>
          <t>IWF</t>
        </is>
      </c>
      <c r="E240" t="n">
        <v>1</v>
      </c>
      <c r="F240" s="7" t="n">
        <v>-0.01670197706565835</v>
      </c>
      <c r="G240" s="7" t="n">
        <v>-0.06237259501675274</v>
      </c>
      <c r="H240" s="7">
        <f>IF(OR(F240="",G240=""),"",F240-G240)</f>
        <v/>
      </c>
      <c r="I240" s="7" t="n">
        <v>0.04103507982603261</v>
      </c>
      <c r="J240" s="7" t="n">
        <v>0.02592434310292524</v>
      </c>
      <c r="K240" s="7">
        <f>IF(OR(I240="",J240=""),"",I240-J240)</f>
        <v/>
      </c>
    </row>
    <row r="241">
      <c r="A241" t="inlineStr">
        <is>
          <t>2018</t>
        </is>
      </c>
      <c r="B241" t="inlineStr">
        <is>
          <t>長債 TLT</t>
        </is>
      </c>
      <c r="C241" t="inlineStr">
        <is>
          <t>ETF/指數</t>
        </is>
      </c>
      <c r="D241" s="10" t="inlineStr">
        <is>
          <t>TLT</t>
        </is>
      </c>
      <c r="E241" t="n">
        <v>1</v>
      </c>
      <c r="F241" s="7" t="n">
        <v>-0.01611911615616701</v>
      </c>
      <c r="G241" s="7" t="n">
        <v>-0.06237259501675274</v>
      </c>
      <c r="H241" s="7">
        <f>IF(OR(F241="",G241=""),"",F241-G241)</f>
        <v/>
      </c>
      <c r="I241" s="7" t="n">
        <v>0.2160813157153487</v>
      </c>
      <c r="J241" s="7" t="n">
        <v>0.02592434310292524</v>
      </c>
      <c r="K241" s="7">
        <f>IF(OR(I241="",J241=""),"",I241-J241)</f>
        <v/>
      </c>
    </row>
    <row r="242">
      <c r="A242" t="inlineStr">
        <is>
          <t>2018</t>
        </is>
      </c>
      <c r="B242" t="inlineStr">
        <is>
          <t>黃金 GLD</t>
        </is>
      </c>
      <c r="C242" t="inlineStr">
        <is>
          <t>ETF/指數</t>
        </is>
      </c>
      <c r="D242" s="10" t="inlineStr">
        <is>
          <t>GLD</t>
        </is>
      </c>
      <c r="E242" t="n">
        <v>1</v>
      </c>
      <c r="F242" s="7" t="n">
        <v>-0.01940962393853629</v>
      </c>
      <c r="G242" s="7" t="n">
        <v>-0.06237259501675274</v>
      </c>
      <c r="H242" s="7">
        <f>IF(OR(F242="",G242=""),"",F242-G242)</f>
        <v/>
      </c>
      <c r="I242" s="7" t="n">
        <v>0.2234164390802573</v>
      </c>
      <c r="J242" s="7" t="n">
        <v>0.02592434310292524</v>
      </c>
      <c r="K242" s="7">
        <f>IF(OR(I242="",J242=""),"",I242-J242)</f>
        <v/>
      </c>
    </row>
    <row r="243">
      <c r="A243" t="inlineStr">
        <is>
          <t>2018</t>
        </is>
      </c>
      <c r="B243" t="inlineStr">
        <is>
          <t>標普 500 ^GSPC</t>
        </is>
      </c>
      <c r="C243" t="inlineStr">
        <is>
          <t>ETF/指數</t>
        </is>
      </c>
      <c r="D243" s="10" t="inlineStr">
        <is>
          <t>^GSPC</t>
        </is>
      </c>
      <c r="E243" t="n">
        <v>1</v>
      </c>
      <c r="F243" s="7" t="n">
        <v>-0.06237259501675274</v>
      </c>
      <c r="G243" s="7" t="n">
        <v>-0.06237259501675274</v>
      </c>
      <c r="H243" s="7">
        <f>IF(OR(F243="",G243=""),"",F243-G243)</f>
        <v/>
      </c>
      <c r="I243" s="7" t="n">
        <v>0.02592434310292524</v>
      </c>
      <c r="J243" s="7" t="n">
        <v>0.02592434310292524</v>
      </c>
      <c r="K243" s="7">
        <f>IF(OR(I243="",J243=""),"",I243-J243)</f>
        <v/>
      </c>
    </row>
    <row r="244">
      <c r="A244" t="inlineStr">
        <is>
          <t>2018</t>
        </is>
      </c>
      <c r="B244" t="inlineStr">
        <is>
          <t>能源（11 隻等權）</t>
        </is>
      </c>
      <c r="C244" t="inlineStr">
        <is>
          <t>長壽股籃</t>
        </is>
      </c>
      <c r="E244" t="n">
        <v>11</v>
      </c>
      <c r="F244" s="7" t="n">
        <v>-0.2272715989018882</v>
      </c>
      <c r="G244" s="7" t="n">
        <v>-0.06237259501675274</v>
      </c>
      <c r="H244" s="7">
        <f>IF(OR(F244="",G244=""),"",F244-G244)</f>
        <v/>
      </c>
      <c r="I244" s="7" t="n">
        <v>-0.3076516654505984</v>
      </c>
      <c r="J244" s="7" t="n">
        <v>0.02592434310292524</v>
      </c>
      <c r="K244" s="7">
        <f>IF(OR(I244="",J244=""),"",I244-J244)</f>
        <v/>
      </c>
      <c r="L244" t="inlineStr">
        <is>
          <t>XOM CVX COP OXY SLB HAL APA EOG DVN VLO HP</t>
        </is>
      </c>
    </row>
    <row r="245">
      <c r="A245" t="inlineStr">
        <is>
          <t>2018</t>
        </is>
      </c>
      <c r="B245" t="inlineStr">
        <is>
          <t>黃金股（6 隻等權）</t>
        </is>
      </c>
      <c r="C245" t="inlineStr">
        <is>
          <t>長壽股籃</t>
        </is>
      </c>
      <c r="E245" t="n">
        <v>6</v>
      </c>
      <c r="F245" s="7" t="n">
        <v>-0.1560434466853399</v>
      </c>
      <c r="G245" s="7" t="n">
        <v>-0.06237259501675274</v>
      </c>
      <c r="H245" s="7">
        <f>IF(OR(F245="",G245=""),"",F245-G245)</f>
        <v/>
      </c>
      <c r="I245" s="7" t="n">
        <v>0.3349852507972714</v>
      </c>
      <c r="J245" s="7" t="n">
        <v>0.02592434310292524</v>
      </c>
      <c r="K245" s="7">
        <f>IF(OR(I245="",J245=""),"",I245-J245)</f>
        <v/>
      </c>
      <c r="L245" t="inlineStr">
        <is>
          <t>NEM HL AEM ASA RGLD KGC</t>
        </is>
      </c>
    </row>
    <row r="246">
      <c r="A246" t="inlineStr">
        <is>
          <t>2018</t>
        </is>
      </c>
      <c r="B246" t="inlineStr">
        <is>
          <t>原材料（10 隻等權）</t>
        </is>
      </c>
      <c r="C246" t="inlineStr">
        <is>
          <t>長壽股籃</t>
        </is>
      </c>
      <c r="E246" t="n">
        <v>10</v>
      </c>
      <c r="F246" s="7" t="n">
        <v>-0.2460611955176601</v>
      </c>
      <c r="G246" s="7" t="n">
        <v>-0.06237259501675274</v>
      </c>
      <c r="H246" s="7">
        <f>IF(OR(F246="",G246=""),"",F246-G246)</f>
        <v/>
      </c>
      <c r="I246" s="7" t="n">
        <v>-0.1168527028924767</v>
      </c>
      <c r="J246" s="7" t="n">
        <v>0.02592434310292524</v>
      </c>
      <c r="K246" s="7">
        <f>IF(OR(I246="",J246=""),"",I246-J246)</f>
        <v/>
      </c>
      <c r="L246" t="inlineStr">
        <is>
          <t>DD AA NUE IP WY CLF PPG VMC FMC FCX</t>
        </is>
      </c>
    </row>
    <row r="247">
      <c r="A247" t="inlineStr">
        <is>
          <t>2018</t>
        </is>
      </c>
      <c r="B247" t="inlineStr">
        <is>
          <t>工業（19 隻等權）</t>
        </is>
      </c>
      <c r="C247" t="inlineStr">
        <is>
          <t>長壽股籃</t>
        </is>
      </c>
      <c r="E247" t="n">
        <v>19</v>
      </c>
      <c r="F247" s="7" t="n">
        <v>-0.1451517639283946</v>
      </c>
      <c r="G247" s="7" t="n">
        <v>-0.06237259501675274</v>
      </c>
      <c r="H247" s="7">
        <f>IF(OR(F247="",G247=""),"",F247-G247)</f>
        <v/>
      </c>
      <c r="I247" s="7" t="n">
        <v>0.03396676885930218</v>
      </c>
      <c r="J247" s="7" t="n">
        <v>0.02592434310292524</v>
      </c>
      <c r="K247" s="7">
        <f>IF(OR(I247="",J247=""),"",I247-J247)</f>
        <v/>
      </c>
      <c r="L247" t="inlineStr">
        <is>
          <t>CAT DE GE HON MMM BA LMT GD NOC RTX EMR ETN PH ITW DOV GWW CMI PCAR TXT</t>
        </is>
      </c>
    </row>
    <row r="248">
      <c r="A248" t="inlineStr">
        <is>
          <t>2018</t>
        </is>
      </c>
      <c r="B248" t="inlineStr">
        <is>
          <t>運輸（11 隻等權）</t>
        </is>
      </c>
      <c r="C248" t="inlineStr">
        <is>
          <t>長壽股籃</t>
        </is>
      </c>
      <c r="E248" t="n">
        <v>11</v>
      </c>
      <c r="F248" s="7" t="n">
        <v>-0.1025745004969889</v>
      </c>
      <c r="G248" s="7" t="n">
        <v>-0.06237259501675274</v>
      </c>
      <c r="H248" s="7">
        <f>IF(OR(F248="",G248=""),"",F248-G248)</f>
        <v/>
      </c>
      <c r="I248" s="7" t="n">
        <v>-0.06911113807382435</v>
      </c>
      <c r="J248" s="7" t="n">
        <v>0.02592434310292524</v>
      </c>
      <c r="K248" s="7">
        <f>IF(OR(I248="",J248=""),"",I248-J248)</f>
        <v/>
      </c>
      <c r="L248" t="inlineStr">
        <is>
          <t>UNP CSX NSC FDX UPS R JBHT LUV ALK DAL UAL</t>
        </is>
      </c>
    </row>
    <row r="249">
      <c r="A249" t="inlineStr">
        <is>
          <t>2018</t>
        </is>
      </c>
      <c r="B249" t="inlineStr">
        <is>
          <t>非必需消費（20 隻等權）</t>
        </is>
      </c>
      <c r="C249" t="inlineStr">
        <is>
          <t>長壽股籃</t>
        </is>
      </c>
      <c r="E249" t="n">
        <v>20</v>
      </c>
      <c r="F249" s="7" t="n">
        <v>-0.04530480841271063</v>
      </c>
      <c r="G249" s="7" t="n">
        <v>-0.06237259501675274</v>
      </c>
      <c r="H249" s="7">
        <f>IF(OR(F249="",G249=""),"",F249-G249)</f>
        <v/>
      </c>
      <c r="I249" s="7" t="n">
        <v>0.0325010072234664</v>
      </c>
      <c r="J249" s="7" t="n">
        <v>0.02592434310292524</v>
      </c>
      <c r="K249" s="7">
        <f>IF(OR(I249="",J249=""),"",I249-J249)</f>
        <v/>
      </c>
      <c r="L249" t="inlineStr">
        <is>
          <t>F GM HD MCD DIS NKE TGT LOW WHR TJX M BBY KSS DRI MAR HAS MAT HOG GPC VFC</t>
        </is>
      </c>
    </row>
    <row r="250">
      <c r="A250" t="inlineStr">
        <is>
          <t>2018</t>
        </is>
      </c>
      <c r="B250" t="inlineStr">
        <is>
          <t>房屋建築（6 隻等權）</t>
        </is>
      </c>
      <c r="C250" t="inlineStr">
        <is>
          <t>長壽股籃</t>
        </is>
      </c>
      <c r="E250" t="n">
        <v>6</v>
      </c>
      <c r="F250" s="7" t="n">
        <v>-0.3185728444408223</v>
      </c>
      <c r="G250" s="7" t="n">
        <v>-0.06237259501675274</v>
      </c>
      <c r="H250" s="7">
        <f>IF(OR(F250="",G250=""),"",F250-G250)</f>
        <v/>
      </c>
      <c r="I250" s="7" t="n">
        <v>0.2559523205803226</v>
      </c>
      <c r="J250" s="7" t="n">
        <v>0.02592434310292524</v>
      </c>
      <c r="K250" s="7">
        <f>IF(OR(I250="",J250=""),"",I250-J250)</f>
        <v/>
      </c>
      <c r="L250" t="inlineStr">
        <is>
          <t>PHM LEN DHI KBH TOL NVR</t>
        </is>
      </c>
    </row>
    <row r="251">
      <c r="A251" t="inlineStr">
        <is>
          <t>2018</t>
        </is>
      </c>
      <c r="B251" t="inlineStr">
        <is>
          <t>必需消費（18 隻等權）</t>
        </is>
      </c>
      <c r="C251" t="inlineStr">
        <is>
          <t>長壽股籃</t>
        </is>
      </c>
      <c r="E251" t="n">
        <v>18</v>
      </c>
      <c r="F251" s="7" t="n">
        <v>-0.09344745432832589</v>
      </c>
      <c r="G251" s="7" t="n">
        <v>-0.06237259501675274</v>
      </c>
      <c r="H251" s="7">
        <f>IF(OR(F251="",G251=""),"",F251-G251)</f>
        <v/>
      </c>
      <c r="I251" s="7" t="n">
        <v>0.1624990975946519</v>
      </c>
      <c r="J251" s="7" t="n">
        <v>0.02592434310292524</v>
      </c>
      <c r="K251" s="7">
        <f>IF(OR(I251="",J251=""),"",I251-J251)</f>
        <v/>
      </c>
      <c r="L251" t="inlineStr">
        <is>
          <t>KO PEP PG CL MO GIS HSY KMB CPB SYY CAG HRL SJM CLX KR ADM TSN WMT</t>
        </is>
      </c>
    </row>
    <row r="252">
      <c r="A252" t="inlineStr">
        <is>
          <t>2018</t>
        </is>
      </c>
      <c r="B252" t="inlineStr">
        <is>
          <t>醫療保健（19 隻等權）</t>
        </is>
      </c>
      <c r="C252" t="inlineStr">
        <is>
          <t>長壽股籃</t>
        </is>
      </c>
      <c r="E252" t="n">
        <v>19</v>
      </c>
      <c r="F252" s="7" t="n">
        <v>0.1194856827790536</v>
      </c>
      <c r="G252" s="7" t="n">
        <v>-0.06237259501675274</v>
      </c>
      <c r="H252" s="7">
        <f>IF(OR(F252="",G252=""),"",F252-G252)</f>
        <v/>
      </c>
      <c r="I252" s="7" t="n">
        <v>-0.001405125018236034</v>
      </c>
      <c r="J252" s="7" t="n">
        <v>0.02592434310292524</v>
      </c>
      <c r="K252" s="7">
        <f>IF(OR(I252="",J252=""),"",I252-J252)</f>
        <v/>
      </c>
      <c r="L252" t="inlineStr">
        <is>
          <t>JNJ MRK PFE ABT LLY BMY BAX BDX MDT AMGN HUM UNH CI SYK TMO BSX GILD BIIB REGN</t>
        </is>
      </c>
    </row>
    <row r="253">
      <c r="A253" t="inlineStr">
        <is>
          <t>2018</t>
        </is>
      </c>
      <c r="B253" t="inlineStr">
        <is>
          <t>科技（23 隻等權）</t>
        </is>
      </c>
      <c r="C253" t="inlineStr">
        <is>
          <t>長壽股籃</t>
        </is>
      </c>
      <c r="E253" t="n">
        <v>23</v>
      </c>
      <c r="F253" s="7" t="n">
        <v>-0.01138794790067662</v>
      </c>
      <c r="G253" s="7" t="n">
        <v>-0.06237259501675274</v>
      </c>
      <c r="H253" s="7">
        <f>IF(OR(F253="",G253=""),"",F253-G253)</f>
        <v/>
      </c>
      <c r="I253" s="7" t="n">
        <v>0.08837505630568242</v>
      </c>
      <c r="J253" s="7" t="n">
        <v>0.02592434310292524</v>
      </c>
      <c r="K253" s="7">
        <f>IF(OR(I253="",J253=""),"",I253-J253)</f>
        <v/>
      </c>
      <c r="L253" t="inlineStr">
        <is>
          <t>IBM HPQ TXN INTC MSFT AAPL ORCL ADBE CSCO AMD MU ADI AMAT TER KLAC LRCX MSI QCOM NVDA ADP GLW XRX NTAP</t>
        </is>
      </c>
    </row>
    <row r="254">
      <c r="A254" t="inlineStr">
        <is>
          <t>2018</t>
        </is>
      </c>
      <c r="B254" t="inlineStr">
        <is>
          <t>金融（29 隻等權）</t>
        </is>
      </c>
      <c r="C254" t="inlineStr">
        <is>
          <t>長壽股籃</t>
        </is>
      </c>
      <c r="E254" t="n">
        <v>29</v>
      </c>
      <c r="F254" s="7" t="n">
        <v>-0.1524791392298758</v>
      </c>
      <c r="G254" s="7" t="n">
        <v>-0.06237259501675274</v>
      </c>
      <c r="H254" s="7">
        <f>IF(OR(F254="",G254=""),"",F254-G254)</f>
        <v/>
      </c>
      <c r="I254" s="7" t="n">
        <v>0.0126459744047846</v>
      </c>
      <c r="J254" s="7" t="n">
        <v>0.02592434310292524</v>
      </c>
      <c r="K254" s="7">
        <f>IF(OR(I254="",J254=""),"",I254-J254)</f>
        <v/>
      </c>
      <c r="L254" t="inlineStr">
        <is>
          <t>JPM BAC C WFC AXP USB PNC TRV AIG AFL STT SCHW MS GS BRK-B MET PRU ALL CB PGR L CINF FITB KEY RF HBAN MTB NTRS COF</t>
        </is>
      </c>
    </row>
    <row r="255">
      <c r="A255" t="inlineStr">
        <is>
          <t>2018</t>
        </is>
      </c>
      <c r="B255" t="inlineStr">
        <is>
          <t>公用事業（21 隻等權）</t>
        </is>
      </c>
      <c r="C255" t="inlineStr">
        <is>
          <t>長壽股籃</t>
        </is>
      </c>
      <c r="E255" t="n">
        <v>21</v>
      </c>
      <c r="F255" s="7" t="n">
        <v>0.03150767092893999</v>
      </c>
      <c r="G255" s="7" t="n">
        <v>-0.06237259501675274</v>
      </c>
      <c r="H255" s="7">
        <f>IF(OR(F255="",G255=""),"",F255-G255)</f>
        <v/>
      </c>
      <c r="I255" s="7" t="n">
        <v>0.2413185865533601</v>
      </c>
      <c r="J255" s="7" t="n">
        <v>0.02592434310292524</v>
      </c>
      <c r="K255" s="7">
        <f>IF(OR(I255="",J255=""),"",I255-J255)</f>
        <v/>
      </c>
      <c r="L255" t="inlineStr">
        <is>
          <t>AEP DUK SO ED D EXC XEL PEG ETR PCG EIX NEE PPL DTE CMS AEE WEC ES FE NI CNP</t>
        </is>
      </c>
    </row>
    <row r="256">
      <c r="A256" t="inlineStr">
        <is>
          <t>2018</t>
        </is>
      </c>
      <c r="B256" t="inlineStr">
        <is>
          <t>電訊／媒體（5 隻等權）</t>
        </is>
      </c>
      <c r="C256" t="inlineStr">
        <is>
          <t>長壽股籃</t>
        </is>
      </c>
      <c r="E256" t="n">
        <v>5</v>
      </c>
      <c r="F256" s="7" t="n">
        <v>0.006107899485897494</v>
      </c>
      <c r="G256" s="7" t="n">
        <v>-0.06237259501675274</v>
      </c>
      <c r="H256" s="7">
        <f>IF(OR(F256="",G256=""),"",F256-G256)</f>
        <v/>
      </c>
      <c r="I256" s="7" t="n">
        <v>0.2194741977971115</v>
      </c>
      <c r="J256" s="7" t="n">
        <v>0.02592434310292524</v>
      </c>
      <c r="K256" s="7">
        <f>IF(OR(I256="",J256=""),"",I256-J256)</f>
        <v/>
      </c>
      <c r="L256" t="inlineStr">
        <is>
          <t>T VZ CMCSA NYT OMC</t>
        </is>
      </c>
    </row>
    <row r="257">
      <c r="A257" t="inlineStr">
        <is>
          <t>2018</t>
        </is>
      </c>
      <c r="B257" t="inlineStr">
        <is>
          <t>房地產（8 隻等權）</t>
        </is>
      </c>
      <c r="C257" t="inlineStr">
        <is>
          <t>長壽股籃</t>
        </is>
      </c>
      <c r="E257" t="n">
        <v>8</v>
      </c>
      <c r="F257" s="7" t="n">
        <v>0.01583913956814093</v>
      </c>
      <c r="G257" s="7" t="n">
        <v>-0.06237259501675274</v>
      </c>
      <c r="H257" s="7">
        <f>IF(OR(F257="",G257=""),"",F257-G257)</f>
        <v/>
      </c>
      <c r="I257" s="7" t="n">
        <v>0.2020351921458688</v>
      </c>
      <c r="J257" s="7" t="n">
        <v>0.02592434310292524</v>
      </c>
      <c r="K257" s="7">
        <f>IF(OR(I257="",J257=""),"",I257-J257)</f>
        <v/>
      </c>
      <c r="L257" t="inlineStr">
        <is>
          <t>SPG WELL PSA BXP VTR O FRT PLD</t>
        </is>
      </c>
    </row>
    <row r="259">
      <c r="A259" s="8" t="inlineStr">
        <is>
          <t>2022 2022 俄烏油震＋聯儲急加息　窗口 2022-01→2022-12　錨點 2022-06</t>
        </is>
      </c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</row>
    <row r="260">
      <c r="A260" t="inlineStr">
        <is>
          <t>2022</t>
        </is>
      </c>
      <c r="B260" t="inlineStr">
        <is>
          <t>能源 XLE</t>
        </is>
      </c>
      <c r="C260" t="inlineStr">
        <is>
          <t>ETF/指數</t>
        </is>
      </c>
      <c r="D260" s="10" t="inlineStr">
        <is>
          <t>XLE</t>
        </is>
      </c>
      <c r="E260" t="n">
        <v>1</v>
      </c>
      <c r="F260" s="7" t="n">
        <v>0.6432518863163075</v>
      </c>
      <c r="G260" s="7" t="n">
        <v>-0.1944282761277049</v>
      </c>
      <c r="H260" s="7">
        <f>IF(OR(F260="",G260=""),"",F260-G260)</f>
        <v/>
      </c>
      <c r="I260" s="7" t="n">
        <v>-0.02005935987593255</v>
      </c>
      <c r="J260" s="7" t="n">
        <v>0.07701317902334548</v>
      </c>
      <c r="K260" s="7">
        <f>IF(OR(I260="",J260=""),"",I260-J260)</f>
        <v/>
      </c>
    </row>
    <row r="261">
      <c r="A261" t="inlineStr">
        <is>
          <t>2022</t>
        </is>
      </c>
      <c r="B261" t="inlineStr">
        <is>
          <t>油服 ^OSX</t>
        </is>
      </c>
      <c r="C261" t="inlineStr">
        <is>
          <t>ETF/指數</t>
        </is>
      </c>
      <c r="D261" s="10" t="inlineStr">
        <is>
          <t>^OSX</t>
        </is>
      </c>
      <c r="E261" t="n">
        <v>1</v>
      </c>
      <c r="F261" s="7" t="n">
        <v>0.5906676783004552</v>
      </c>
      <c r="G261" s="7" t="n">
        <v>-0.1944282761277049</v>
      </c>
      <c r="H261" s="7">
        <f>IF(OR(F261="",G261=""),"",F261-G261)</f>
        <v/>
      </c>
      <c r="I261" s="7" t="n">
        <v>-0.03372434017595316</v>
      </c>
      <c r="J261" s="7" t="n">
        <v>0.07701317902334548</v>
      </c>
      <c r="K261" s="7">
        <f>IF(OR(I261="",J261=""),"",I261-J261)</f>
        <v/>
      </c>
    </row>
    <row r="262">
      <c r="A262" t="inlineStr">
        <is>
          <t>2022</t>
        </is>
      </c>
      <c r="B262" t="inlineStr">
        <is>
          <t>原材料 XLB</t>
        </is>
      </c>
      <c r="C262" t="inlineStr">
        <is>
          <t>ETF/指數</t>
        </is>
      </c>
      <c r="D262" s="10" t="inlineStr">
        <is>
          <t>XLB</t>
        </is>
      </c>
      <c r="E262" t="n">
        <v>1</v>
      </c>
      <c r="F262" s="7" t="n">
        <v>-0.1229687515158572</v>
      </c>
      <c r="G262" s="7" t="n">
        <v>-0.1944282761277049</v>
      </c>
      <c r="H262" s="7">
        <f>IF(OR(F262="",G262=""),"",F262-G262)</f>
        <v/>
      </c>
      <c r="I262" s="7" t="n">
        <v>-0.00915150111594365</v>
      </c>
      <c r="J262" s="7" t="n">
        <v>0.07701317902334548</v>
      </c>
      <c r="K262" s="7">
        <f>IF(OR(I262="",J262=""),"",I262-J262)</f>
        <v/>
      </c>
    </row>
    <row r="263">
      <c r="A263" t="inlineStr">
        <is>
          <t>2022</t>
        </is>
      </c>
      <c r="B263" t="inlineStr">
        <is>
          <t>黃金股 ^XAU</t>
        </is>
      </c>
      <c r="C263" t="inlineStr">
        <is>
          <t>ETF/指數</t>
        </is>
      </c>
      <c r="D263" s="10" t="inlineStr">
        <is>
          <t>^XAU</t>
        </is>
      </c>
      <c r="E263" t="n">
        <v>1</v>
      </c>
      <c r="F263" s="7" t="n">
        <v>-0.08750471876179688</v>
      </c>
      <c r="G263" s="7" t="n">
        <v>-0.1944282761277049</v>
      </c>
      <c r="H263" s="7">
        <f>IF(OR(F263="",G263=""),"",F263-G263)</f>
        <v/>
      </c>
      <c r="I263" s="7" t="n">
        <v>-0.06780055917986949</v>
      </c>
      <c r="J263" s="7" t="n">
        <v>0.07701317902334548</v>
      </c>
      <c r="K263" s="7">
        <f>IF(OR(I263="",J263=""),"",I263-J263)</f>
        <v/>
      </c>
    </row>
    <row r="264">
      <c r="A264" t="inlineStr">
        <is>
          <t>2022</t>
        </is>
      </c>
      <c r="B264" t="inlineStr">
        <is>
          <t>工業 XLI</t>
        </is>
      </c>
      <c r="C264" t="inlineStr">
        <is>
          <t>ETF/指數</t>
        </is>
      </c>
      <c r="D264" s="10" t="inlineStr">
        <is>
          <t>XLI</t>
        </is>
      </c>
      <c r="E264" t="n">
        <v>1</v>
      </c>
      <c r="F264" s="7" t="n">
        <v>-0.05568697893673924</v>
      </c>
      <c r="G264" s="7" t="n">
        <v>-0.1944282761277049</v>
      </c>
      <c r="H264" s="7">
        <f>IF(OR(F264="",G264=""),"",F264-G264)</f>
        <v/>
      </c>
      <c r="I264" s="7" t="n">
        <v>0.1584756949310382</v>
      </c>
      <c r="J264" s="7" t="n">
        <v>0.07701317902334548</v>
      </c>
      <c r="K264" s="7">
        <f>IF(OR(I264="",J264=""),"",I264-J264)</f>
        <v/>
      </c>
    </row>
    <row r="265">
      <c r="A265" t="inlineStr">
        <is>
          <t>2022</t>
        </is>
      </c>
      <c r="B265" t="inlineStr">
        <is>
          <t>運輸 ^DJT</t>
        </is>
      </c>
      <c r="C265" t="inlineStr">
        <is>
          <t>ETF/指數</t>
        </is>
      </c>
      <c r="D265" s="10" t="inlineStr">
        <is>
          <t>^DJT</t>
        </is>
      </c>
      <c r="E265" t="n">
        <v>1</v>
      </c>
      <c r="F265" s="7" t="n">
        <v>-0.1872982728431068</v>
      </c>
      <c r="G265" s="7" t="n">
        <v>-0.1944282761277049</v>
      </c>
      <c r="H265" s="7">
        <f>IF(OR(F265="",G265=""),"",F265-G265)</f>
        <v/>
      </c>
      <c r="I265" s="7" t="n">
        <v>0.08588470731532571</v>
      </c>
      <c r="J265" s="7" t="n">
        <v>0.07701317902334548</v>
      </c>
      <c r="K265" s="7">
        <f>IF(OR(I265="",J265=""),"",I265-J265)</f>
        <v/>
      </c>
    </row>
    <row r="266">
      <c r="A266" t="inlineStr">
        <is>
          <t>2022</t>
        </is>
      </c>
      <c r="B266" t="inlineStr">
        <is>
          <t>非必需消費 XLY</t>
        </is>
      </c>
      <c r="C266" t="inlineStr">
        <is>
          <t>ETF/指數</t>
        </is>
      </c>
      <c r="D266" s="10" t="inlineStr">
        <is>
          <t>XLY</t>
        </is>
      </c>
      <c r="E266" t="n">
        <v>1</v>
      </c>
      <c r="F266" s="7" t="n">
        <v>-0.3627212907694503</v>
      </c>
      <c r="G266" s="7" t="n">
        <v>-0.1944282761277049</v>
      </c>
      <c r="H266" s="7">
        <f>IF(OR(F266="",G266=""),"",F266-G266)</f>
        <v/>
      </c>
      <c r="I266" s="7" t="n">
        <v>0.1122910544953557</v>
      </c>
      <c r="J266" s="7" t="n">
        <v>0.07701317902334548</v>
      </c>
      <c r="K266" s="7">
        <f>IF(OR(I266="",J266=""),"",I266-J266)</f>
        <v/>
      </c>
    </row>
    <row r="267">
      <c r="A267" t="inlineStr">
        <is>
          <t>2022</t>
        </is>
      </c>
      <c r="B267" t="inlineStr">
        <is>
          <t>房屋建築 ^HGX</t>
        </is>
      </c>
      <c r="C267" t="inlineStr">
        <is>
          <t>ETF/指數</t>
        </is>
      </c>
      <c r="D267" s="10" t="inlineStr">
        <is>
          <t>^HGX</t>
        </is>
      </c>
      <c r="E267" t="n">
        <v>1</v>
      </c>
      <c r="F267" s="7" t="n">
        <v>-0.2383518644580591</v>
      </c>
      <c r="G267" s="7" t="n">
        <v>-0.1944282761277049</v>
      </c>
      <c r="H267" s="7">
        <f>IF(OR(F267="",G267=""),"",F267-G267)</f>
        <v/>
      </c>
      <c r="I267" s="7" t="n">
        <v>0.3417848410757944</v>
      </c>
      <c r="J267" s="7" t="n">
        <v>0.07701317902334548</v>
      </c>
      <c r="K267" s="7">
        <f>IF(OR(I267="",J267=""),"",I267-J267)</f>
        <v/>
      </c>
    </row>
    <row r="268">
      <c r="A268" t="inlineStr">
        <is>
          <t>2022</t>
        </is>
      </c>
      <c r="B268" t="inlineStr">
        <is>
          <t>必需消費 XLP</t>
        </is>
      </c>
      <c r="C268" t="inlineStr">
        <is>
          <t>ETF/指數</t>
        </is>
      </c>
      <c r="D268" s="10" t="inlineStr">
        <is>
          <t>XLP</t>
        </is>
      </c>
      <c r="E268" t="n">
        <v>1</v>
      </c>
      <c r="F268" s="7" t="n">
        <v>-0.008094207458727576</v>
      </c>
      <c r="G268" s="7" t="n">
        <v>-0.1944282761277049</v>
      </c>
      <c r="H268" s="7">
        <f>IF(OR(F268="",G268=""),"",F268-G268)</f>
        <v/>
      </c>
      <c r="I268" s="7" t="n">
        <v>0.02936148285112394</v>
      </c>
      <c r="J268" s="7" t="n">
        <v>0.07701317902334548</v>
      </c>
      <c r="K268" s="7">
        <f>IF(OR(I268="",J268=""),"",I268-J268)</f>
        <v/>
      </c>
    </row>
    <row r="269">
      <c r="A269" t="inlineStr">
        <is>
          <t>2022</t>
        </is>
      </c>
      <c r="B269" t="inlineStr">
        <is>
          <t>醫療保健 XLV</t>
        </is>
      </c>
      <c r="C269" t="inlineStr">
        <is>
          <t>ETF/指數</t>
        </is>
      </c>
      <c r="D269" s="10" t="inlineStr">
        <is>
          <t>XLV</t>
        </is>
      </c>
      <c r="E269" t="n">
        <v>1</v>
      </c>
      <c r="F269" s="7" t="n">
        <v>-0.02079236473074997</v>
      </c>
      <c r="G269" s="7" t="n">
        <v>-0.1944282761277049</v>
      </c>
      <c r="H269" s="7">
        <f>IF(OR(F269="",G269=""),"",F269-G269)</f>
        <v/>
      </c>
      <c r="I269" s="7" t="n">
        <v>0.02436866557666306</v>
      </c>
      <c r="J269" s="7" t="n">
        <v>0.07701317902334548</v>
      </c>
      <c r="K269" s="7">
        <f>IF(OR(I269="",J269=""),"",I269-J269)</f>
        <v/>
      </c>
    </row>
    <row r="270">
      <c r="A270" t="inlineStr">
        <is>
          <t>2022</t>
        </is>
      </c>
      <c r="B270" t="inlineStr">
        <is>
          <t>科技 XLK</t>
        </is>
      </c>
      <c r="C270" t="inlineStr">
        <is>
          <t>ETF/指數</t>
        </is>
      </c>
      <c r="D270" s="10" t="inlineStr">
        <is>
          <t>XLK</t>
        </is>
      </c>
      <c r="E270" t="n">
        <v>1</v>
      </c>
      <c r="F270" s="7" t="n">
        <v>-0.2772625306318894</v>
      </c>
      <c r="G270" s="7" t="n">
        <v>-0.1944282761277049</v>
      </c>
      <c r="H270" s="7">
        <f>IF(OR(F270="",G270=""),"",F270-G270)</f>
        <v/>
      </c>
      <c r="I270" s="7" t="n">
        <v>0.2531060838024353</v>
      </c>
      <c r="J270" s="7" t="n">
        <v>0.07701317902334548</v>
      </c>
      <c r="K270" s="7">
        <f>IF(OR(I270="",J270=""),"",I270-J270)</f>
        <v/>
      </c>
    </row>
    <row r="271">
      <c r="A271" t="inlineStr">
        <is>
          <t>2022</t>
        </is>
      </c>
      <c r="B271" t="inlineStr">
        <is>
          <t>半導體 ^SOX</t>
        </is>
      </c>
      <c r="C271" t="inlineStr">
        <is>
          <t>ETF/指數</t>
        </is>
      </c>
      <c r="D271" s="10" t="inlineStr">
        <is>
          <t>^SOX</t>
        </is>
      </c>
      <c r="E271" t="n">
        <v>1</v>
      </c>
      <c r="F271" s="7" t="n">
        <v>-0.3583372829436462</v>
      </c>
      <c r="G271" s="7" t="n">
        <v>-0.1944282761277049</v>
      </c>
      <c r="H271" s="7">
        <f>IF(OR(F271="",G271=""),"",F271-G271)</f>
        <v/>
      </c>
      <c r="I271" s="7" t="n">
        <v>0.1853590448014821</v>
      </c>
      <c r="J271" s="7" t="n">
        <v>0.07701317902334548</v>
      </c>
      <c r="K271" s="7">
        <f>IF(OR(I271="",J271=""),"",I271-J271)</f>
        <v/>
      </c>
    </row>
    <row r="272">
      <c r="A272" t="inlineStr">
        <is>
          <t>2022</t>
        </is>
      </c>
      <c r="B272" t="inlineStr">
        <is>
          <t>金融 XLF</t>
        </is>
      </c>
      <c r="C272" t="inlineStr">
        <is>
          <t>ETF/指數</t>
        </is>
      </c>
      <c r="D272" s="10" t="inlineStr">
        <is>
          <t>XLF</t>
        </is>
      </c>
      <c r="E272" t="n">
        <v>1</v>
      </c>
      <c r="F272" s="7" t="n">
        <v>-0.1058662452753161</v>
      </c>
      <c r="G272" s="7" t="n">
        <v>-0.1944282761277049</v>
      </c>
      <c r="H272" s="7">
        <f>IF(OR(F272="",G272=""),"",F272-G272)</f>
        <v/>
      </c>
      <c r="I272" s="7" t="n">
        <v>-0.02434931444269162</v>
      </c>
      <c r="J272" s="7" t="n">
        <v>0.07701317902334548</v>
      </c>
      <c r="K272" s="7">
        <f>IF(OR(I272="",J272=""),"",I272-J272)</f>
        <v/>
      </c>
    </row>
    <row r="273">
      <c r="A273" t="inlineStr">
        <is>
          <t>2022</t>
        </is>
      </c>
      <c r="B273" t="inlineStr">
        <is>
          <t>銀行 ^BKX</t>
        </is>
      </c>
      <c r="C273" t="inlineStr">
        <is>
          <t>ETF/指數</t>
        </is>
      </c>
      <c r="D273" s="10" t="inlineStr">
        <is>
          <t>^BKX</t>
        </is>
      </c>
      <c r="E273" t="n">
        <v>1</v>
      </c>
      <c r="F273" s="7" t="n">
        <v>-0.2372560883376191</v>
      </c>
      <c r="G273" s="7" t="n">
        <v>-0.1944282761277049</v>
      </c>
      <c r="H273" s="7">
        <f>IF(OR(F273="",G273=""),"",F273-G273)</f>
        <v/>
      </c>
      <c r="I273" s="7" t="n">
        <v>-0.3116793958637262</v>
      </c>
      <c r="J273" s="7" t="n">
        <v>0.07701317902334548</v>
      </c>
      <c r="K273" s="7">
        <f>IF(OR(I273="",J273=""),"",I273-J273)</f>
        <v/>
      </c>
    </row>
    <row r="274">
      <c r="A274" t="inlineStr">
        <is>
          <t>2022</t>
        </is>
      </c>
      <c r="B274" t="inlineStr">
        <is>
          <t>公用事業 XLU</t>
        </is>
      </c>
      <c r="C274" t="inlineStr">
        <is>
          <t>ETF/指數</t>
        </is>
      </c>
      <c r="D274" s="10" t="inlineStr">
        <is>
          <t>XLU</t>
        </is>
      </c>
      <c r="E274" t="n">
        <v>1</v>
      </c>
      <c r="F274" s="7" t="n">
        <v>0.01443013995206055</v>
      </c>
      <c r="G274" s="7" t="n">
        <v>-0.1944282761277049</v>
      </c>
      <c r="H274" s="7">
        <f>IF(OR(F274="",G274=""),"",F274-G274)</f>
        <v/>
      </c>
      <c r="I274" s="7" t="n">
        <v>-0.0852988402661562</v>
      </c>
      <c r="J274" s="7" t="n">
        <v>0.07701317902334548</v>
      </c>
      <c r="K274" s="7">
        <f>IF(OR(I274="",J274=""),"",I274-J274)</f>
        <v/>
      </c>
    </row>
    <row r="275">
      <c r="A275" t="inlineStr">
        <is>
          <t>2022</t>
        </is>
      </c>
      <c r="B275" t="inlineStr">
        <is>
          <t>房地產 IYR</t>
        </is>
      </c>
      <c r="C275" t="inlineStr">
        <is>
          <t>ETF/指數</t>
        </is>
      </c>
      <c r="D275" s="10" t="inlineStr">
        <is>
          <t>IYR</t>
        </is>
      </c>
      <c r="E275" t="n">
        <v>1</v>
      </c>
      <c r="F275" s="7" t="n">
        <v>-0.2551439888871163</v>
      </c>
      <c r="G275" s="7" t="n">
        <v>-0.1944282761277049</v>
      </c>
      <c r="H275" s="7">
        <f>IF(OR(F275="",G275=""),"",F275-G275)</f>
        <v/>
      </c>
      <c r="I275" s="7" t="n">
        <v>-0.09745601621467648</v>
      </c>
      <c r="J275" s="7" t="n">
        <v>0.07701317902334548</v>
      </c>
      <c r="K275" s="7">
        <f>IF(OR(I275="",J275=""),"",I275-J275)</f>
        <v/>
      </c>
    </row>
    <row r="276">
      <c r="A276" t="inlineStr">
        <is>
          <t>2022</t>
        </is>
      </c>
      <c r="B276" t="inlineStr">
        <is>
          <t>小型股 ^RUT</t>
        </is>
      </c>
      <c r="C276" t="inlineStr">
        <is>
          <t>ETF/指數</t>
        </is>
      </c>
      <c r="D276" s="10" t="inlineStr">
        <is>
          <t>^RUT</t>
        </is>
      </c>
      <c r="E276" t="n">
        <v>1</v>
      </c>
      <c r="F276" s="7" t="n">
        <v>-0.2155871921655722</v>
      </c>
      <c r="G276" s="7" t="n">
        <v>-0.1944282761277049</v>
      </c>
      <c r="H276" s="7">
        <f>IF(OR(F276="",G276=""),"",F276-G276)</f>
        <v/>
      </c>
      <c r="I276" s="7" t="n">
        <v>0.01324542391794181</v>
      </c>
      <c r="J276" s="7" t="n">
        <v>0.07701317902334548</v>
      </c>
      <c r="K276" s="7">
        <f>IF(OR(I276="",J276=""),"",I276-J276)</f>
        <v/>
      </c>
    </row>
    <row r="277">
      <c r="A277" t="inlineStr">
        <is>
          <t>2022</t>
        </is>
      </c>
      <c r="B277" t="inlineStr">
        <is>
          <t>納指 ^IXIC</t>
        </is>
      </c>
      <c r="C277" t="inlineStr">
        <is>
          <t>ETF/指數</t>
        </is>
      </c>
      <c r="D277" s="10" t="inlineStr">
        <is>
          <t>^IXIC</t>
        </is>
      </c>
      <c r="E277" t="n">
        <v>1</v>
      </c>
      <c r="F277" s="7" t="n">
        <v>-0.3310002703297023</v>
      </c>
      <c r="G277" s="7" t="n">
        <v>-0.1944282761277049</v>
      </c>
      <c r="H277" s="7">
        <f>IF(OR(F277="",G277=""),"",F277-G277)</f>
        <v/>
      </c>
      <c r="I277" s="7" t="n">
        <v>0.1412528158184718</v>
      </c>
      <c r="J277" s="7" t="n">
        <v>0.07701317902334548</v>
      </c>
      <c r="K277" s="7">
        <f>IF(OR(I277="",J277=""),"",I277-J277)</f>
        <v/>
      </c>
    </row>
    <row r="278">
      <c r="A278" t="inlineStr">
        <is>
          <t>2022</t>
        </is>
      </c>
      <c r="B278" t="inlineStr">
        <is>
          <t>價值 IWD</t>
        </is>
      </c>
      <c r="C278" t="inlineStr">
        <is>
          <t>ETF/指數</t>
        </is>
      </c>
      <c r="D278" s="10" t="inlineStr">
        <is>
          <t>IWD</t>
        </is>
      </c>
      <c r="E278" t="n">
        <v>1</v>
      </c>
      <c r="F278" s="7" t="n">
        <v>-0.077514271878387</v>
      </c>
      <c r="G278" s="7" t="n">
        <v>-0.1944282761277049</v>
      </c>
      <c r="H278" s="7">
        <f>IF(OR(F278="",G278=""),"",F278-G278)</f>
        <v/>
      </c>
      <c r="I278" s="7" t="n">
        <v>0.01575628314581867</v>
      </c>
      <c r="J278" s="7" t="n">
        <v>0.07701317902334548</v>
      </c>
      <c r="K278" s="7">
        <f>IF(OR(I278="",J278=""),"",I278-J278)</f>
        <v/>
      </c>
    </row>
    <row r="279">
      <c r="A279" t="inlineStr">
        <is>
          <t>2022</t>
        </is>
      </c>
      <c r="B279" t="inlineStr">
        <is>
          <t>增長 IWF</t>
        </is>
      </c>
      <c r="C279" t="inlineStr">
        <is>
          <t>ETF/指數</t>
        </is>
      </c>
      <c r="D279" s="10" t="inlineStr">
        <is>
          <t>IWF</t>
        </is>
      </c>
      <c r="E279" t="n">
        <v>1</v>
      </c>
      <c r="F279" s="7" t="n">
        <v>-0.2930636398130282</v>
      </c>
      <c r="G279" s="7" t="n">
        <v>-0.1944282761277049</v>
      </c>
      <c r="H279" s="7">
        <f>IF(OR(F279="",G279=""),"",F279-G279)</f>
        <v/>
      </c>
      <c r="I279" s="7" t="n">
        <v>0.1675851405463267</v>
      </c>
      <c r="J279" s="7" t="n">
        <v>0.07701317902334548</v>
      </c>
      <c r="K279" s="7">
        <f>IF(OR(I279="",J279=""),"",I279-J279)</f>
        <v/>
      </c>
    </row>
    <row r="280">
      <c r="A280" t="inlineStr">
        <is>
          <t>2022</t>
        </is>
      </c>
      <c r="B280" t="inlineStr">
        <is>
          <t>長債 TLT</t>
        </is>
      </c>
      <c r="C280" t="inlineStr">
        <is>
          <t>ETF/指數</t>
        </is>
      </c>
      <c r="D280" s="10" t="inlineStr">
        <is>
          <t>TLT</t>
        </is>
      </c>
      <c r="E280" t="n">
        <v>1</v>
      </c>
      <c r="F280" s="7" t="n">
        <v>-0.3123455797194697</v>
      </c>
      <c r="G280" s="7" t="n">
        <v>-0.1944282761277049</v>
      </c>
      <c r="H280" s="7">
        <f>IF(OR(F280="",G280=""),"",F280-G280)</f>
        <v/>
      </c>
      <c r="I280" s="7" t="n">
        <v>-0.08990177951569767</v>
      </c>
      <c r="J280" s="7" t="n">
        <v>0.07701317902334548</v>
      </c>
      <c r="K280" s="7">
        <f>IF(OR(I280="",J280=""),"",I280-J280)</f>
        <v/>
      </c>
    </row>
    <row r="281">
      <c r="A281" t="inlineStr">
        <is>
          <t>2022</t>
        </is>
      </c>
      <c r="B281" t="inlineStr">
        <is>
          <t>黃金 GLD</t>
        </is>
      </c>
      <c r="C281" t="inlineStr">
        <is>
          <t>ETF/指數</t>
        </is>
      </c>
      <c r="D281" s="10" t="inlineStr">
        <is>
          <t>GLD</t>
        </is>
      </c>
      <c r="E281" t="n">
        <v>1</v>
      </c>
      <c r="F281" s="7" t="n">
        <v>-0.007721104351895325</v>
      </c>
      <c r="G281" s="7" t="n">
        <v>-0.1944282761277049</v>
      </c>
      <c r="H281" s="7">
        <f>IF(OR(F281="",G281=""),"",F281-G281)</f>
        <v/>
      </c>
      <c r="I281" s="7" t="n">
        <v>0.04166179735888753</v>
      </c>
      <c r="J281" s="7" t="n">
        <v>0.07701317902334548</v>
      </c>
      <c r="K281" s="7">
        <f>IF(OR(I281="",J281=""),"",I281-J281)</f>
        <v/>
      </c>
    </row>
    <row r="282">
      <c r="A282" t="inlineStr">
        <is>
          <t>2022</t>
        </is>
      </c>
      <c r="B282" t="inlineStr">
        <is>
          <t>標普 500 ^GSPC</t>
        </is>
      </c>
      <c r="C282" t="inlineStr">
        <is>
          <t>ETF/指數</t>
        </is>
      </c>
      <c r="D282" s="10" t="inlineStr">
        <is>
          <t>^GSPC</t>
        </is>
      </c>
      <c r="E282" t="n">
        <v>1</v>
      </c>
      <c r="F282" s="7" t="n">
        <v>-0.1944282761277049</v>
      </c>
      <c r="G282" s="7" t="n">
        <v>-0.1944282761277049</v>
      </c>
      <c r="H282" s="7">
        <f>IF(OR(F282="",G282=""),"",F282-G282)</f>
        <v/>
      </c>
      <c r="I282" s="7" t="n">
        <v>0.07701317902334548</v>
      </c>
      <c r="J282" s="7" t="n">
        <v>0.07701317902334548</v>
      </c>
      <c r="K282" s="7">
        <f>IF(OR(I282="",J282=""),"",I282-J282)</f>
        <v/>
      </c>
    </row>
    <row r="283">
      <c r="A283" t="inlineStr">
        <is>
          <t>2022</t>
        </is>
      </c>
      <c r="B283" t="inlineStr">
        <is>
          <t>能源（11 隻等權）</t>
        </is>
      </c>
      <c r="C283" t="inlineStr">
        <is>
          <t>長壽股籃</t>
        </is>
      </c>
      <c r="E283" t="n">
        <v>11</v>
      </c>
      <c r="F283" s="7" t="n">
        <v>0.7878531497969811</v>
      </c>
      <c r="G283" s="7" t="n">
        <v>-0.1944282761277049</v>
      </c>
      <c r="H283" s="7">
        <f>IF(OR(F283="",G283=""),"",F283-G283)</f>
        <v/>
      </c>
      <c r="I283" s="7" t="n">
        <v>-0.103554103831969</v>
      </c>
      <c r="J283" s="7" t="n">
        <v>0.07701317902334548</v>
      </c>
      <c r="K283" s="7">
        <f>IF(OR(I283="",J283=""),"",I283-J283)</f>
        <v/>
      </c>
      <c r="L283" t="inlineStr">
        <is>
          <t>XOM CVX COP OXY SLB HAL APA EOG DVN VLO HP</t>
        </is>
      </c>
    </row>
    <row r="284">
      <c r="A284" t="inlineStr">
        <is>
          <t>2022</t>
        </is>
      </c>
      <c r="B284" t="inlineStr">
        <is>
          <t>黃金股（6 隻等權）</t>
        </is>
      </c>
      <c r="C284" t="inlineStr">
        <is>
          <t>長壽股籃</t>
        </is>
      </c>
      <c r="E284" t="n">
        <v>6</v>
      </c>
      <c r="F284" s="7" t="n">
        <v>-0.1064380895486556</v>
      </c>
      <c r="G284" s="7" t="n">
        <v>-0.1944282761277049</v>
      </c>
      <c r="H284" s="7">
        <f>IF(OR(F284="",G284=""),"",F284-G284)</f>
        <v/>
      </c>
      <c r="I284" s="7" t="n">
        <v>-0.05340489428913853</v>
      </c>
      <c r="J284" s="7" t="n">
        <v>0.07701317902334548</v>
      </c>
      <c r="K284" s="7">
        <f>IF(OR(I284="",J284=""),"",I284-J284)</f>
        <v/>
      </c>
      <c r="L284" t="inlineStr">
        <is>
          <t>NEM HL AEM ASA RGLD KGC</t>
        </is>
      </c>
    </row>
    <row r="285">
      <c r="A285" t="inlineStr">
        <is>
          <t>2022</t>
        </is>
      </c>
      <c r="B285" t="inlineStr">
        <is>
          <t>原材料（10 隻等權）</t>
        </is>
      </c>
      <c r="C285" t="inlineStr">
        <is>
          <t>長壽股籃</t>
        </is>
      </c>
      <c r="E285" t="n">
        <v>10</v>
      </c>
      <c r="F285" s="7" t="n">
        <v>-0.120793954765521</v>
      </c>
      <c r="G285" s="7" t="n">
        <v>-0.1944282761277049</v>
      </c>
      <c r="H285" s="7">
        <f>IF(OR(F285="",G285=""),"",F285-G285)</f>
        <v/>
      </c>
      <c r="I285" s="7" t="n">
        <v>-0.03088604202648495</v>
      </c>
      <c r="J285" s="7" t="n">
        <v>0.07701317902334548</v>
      </c>
      <c r="K285" s="7">
        <f>IF(OR(I285="",J285=""),"",I285-J285)</f>
        <v/>
      </c>
      <c r="L285" t="inlineStr">
        <is>
          <t>DD AA NUE IP WY CLF PPG VMC FMC FCX</t>
        </is>
      </c>
    </row>
    <row r="286">
      <c r="A286" t="inlineStr">
        <is>
          <t>2022</t>
        </is>
      </c>
      <c r="B286" t="inlineStr">
        <is>
          <t>工業（19 隻等權）</t>
        </is>
      </c>
      <c r="C286" t="inlineStr">
        <is>
          <t>長壽股籃</t>
        </is>
      </c>
      <c r="E286" t="n">
        <v>19</v>
      </c>
      <c r="F286" s="7" t="n">
        <v>0.06307820571293805</v>
      </c>
      <c r="G286" s="7" t="n">
        <v>-0.1944282761277049</v>
      </c>
      <c r="H286" s="7">
        <f>IF(OR(F286="",G286=""),"",F286-G286)</f>
        <v/>
      </c>
      <c r="I286" s="7" t="n">
        <v>0.2289980800990027</v>
      </c>
      <c r="J286" s="7" t="n">
        <v>0.07701317902334548</v>
      </c>
      <c r="K286" s="7">
        <f>IF(OR(I286="",J286=""),"",I286-J286)</f>
        <v/>
      </c>
      <c r="L286" t="inlineStr">
        <is>
          <t>CAT DE GE HON MMM BA LMT GD NOC RTX EMR ETN PH ITW DOV GWW CMI PCAR TXT</t>
        </is>
      </c>
    </row>
    <row r="287">
      <c r="A287" t="inlineStr">
        <is>
          <t>2022</t>
        </is>
      </c>
      <c r="B287" t="inlineStr">
        <is>
          <t>運輸（11 隻等權）</t>
        </is>
      </c>
      <c r="C287" t="inlineStr">
        <is>
          <t>長壽股籃</t>
        </is>
      </c>
      <c r="E287" t="n">
        <v>11</v>
      </c>
      <c r="F287" s="7" t="n">
        <v>-0.1584398758707724</v>
      </c>
      <c r="G287" s="7" t="n">
        <v>-0.1944282761277049</v>
      </c>
      <c r="H287" s="7">
        <f>IF(OR(F287="",G287=""),"",F287-G287)</f>
        <v/>
      </c>
      <c r="I287" s="7" t="n">
        <v>0.04629029224214753</v>
      </c>
      <c r="J287" s="7" t="n">
        <v>0.07701317902334548</v>
      </c>
      <c r="K287" s="7">
        <f>IF(OR(I287="",J287=""),"",I287-J287)</f>
        <v/>
      </c>
      <c r="L287" t="inlineStr">
        <is>
          <t>UNP CSX NSC FDX UPS R JBHT LUV ALK DAL UAL</t>
        </is>
      </c>
    </row>
    <row r="288">
      <c r="A288" t="inlineStr">
        <is>
          <t>2022</t>
        </is>
      </c>
      <c r="B288" t="inlineStr">
        <is>
          <t>非必需消費（20 隻等權）</t>
        </is>
      </c>
      <c r="C288" t="inlineStr">
        <is>
          <t>長壽股籃</t>
        </is>
      </c>
      <c r="E288" t="n">
        <v>20</v>
      </c>
      <c r="F288" s="7" t="n">
        <v>-0.2190116583501128</v>
      </c>
      <c r="G288" s="7" t="n">
        <v>-0.1944282761277049</v>
      </c>
      <c r="H288" s="7">
        <f>IF(OR(F288="",G288=""),"",F288-G288)</f>
        <v/>
      </c>
      <c r="I288" s="7" t="n">
        <v>-0.02180149479868625</v>
      </c>
      <c r="J288" s="7" t="n">
        <v>0.07701317902334548</v>
      </c>
      <c r="K288" s="7">
        <f>IF(OR(I288="",J288=""),"",I288-J288)</f>
        <v/>
      </c>
      <c r="L288" t="inlineStr">
        <is>
          <t>F GM HD MCD DIS NKE TGT LOW WHR TJX M BBY KSS DRI MAR HAS MAT HOG GPC VFC</t>
        </is>
      </c>
    </row>
    <row r="289">
      <c r="A289" t="inlineStr">
        <is>
          <t>2022</t>
        </is>
      </c>
      <c r="B289" t="inlineStr">
        <is>
          <t>房屋建築（6 隻等權）</t>
        </is>
      </c>
      <c r="C289" t="inlineStr">
        <is>
          <t>長壽股籃</t>
        </is>
      </c>
      <c r="E289" t="n">
        <v>6</v>
      </c>
      <c r="F289" s="7" t="n">
        <v>-0.2268121331131425</v>
      </c>
      <c r="G289" s="7" t="n">
        <v>-0.1944282761277049</v>
      </c>
      <c r="H289" s="7">
        <f>IF(OR(F289="",G289=""),"",F289-G289)</f>
        <v/>
      </c>
      <c r="I289" s="7" t="n">
        <v>0.5855313096060236</v>
      </c>
      <c r="J289" s="7" t="n">
        <v>0.07701317902334548</v>
      </c>
      <c r="K289" s="7">
        <f>IF(OR(I289="",J289=""),"",I289-J289)</f>
        <v/>
      </c>
      <c r="L289" t="inlineStr">
        <is>
          <t>PHM LEN DHI KBH TOL NVR</t>
        </is>
      </c>
    </row>
    <row r="290">
      <c r="A290" t="inlineStr">
        <is>
          <t>2022</t>
        </is>
      </c>
      <c r="B290" t="inlineStr">
        <is>
          <t>必需消費（18 隻等權）</t>
        </is>
      </c>
      <c r="C290" t="inlineStr">
        <is>
          <t>長壽股籃</t>
        </is>
      </c>
      <c r="E290" t="n">
        <v>18</v>
      </c>
      <c r="F290" s="7" t="n">
        <v>0.0684022938610902</v>
      </c>
      <c r="G290" s="7" t="n">
        <v>-0.1944282761277049</v>
      </c>
      <c r="H290" s="7">
        <f>IF(OR(F290="",G290=""),"",F290-G290)</f>
        <v/>
      </c>
      <c r="I290" s="7" t="n">
        <v>0.01371122733641444</v>
      </c>
      <c r="J290" s="7" t="n">
        <v>0.07701317902334548</v>
      </c>
      <c r="K290" s="7">
        <f>IF(OR(I290="",J290=""),"",I290-J290)</f>
        <v/>
      </c>
      <c r="L290" t="inlineStr">
        <is>
          <t>KO PEP PG CL MO GIS HSY KMB CPB SYY CAG HRL SJM CLX KR ADM TSN WMT</t>
        </is>
      </c>
    </row>
    <row r="291">
      <c r="A291" t="inlineStr">
        <is>
          <t>2022</t>
        </is>
      </c>
      <c r="B291" t="inlineStr">
        <is>
          <t>醫療保健（19 隻等權）</t>
        </is>
      </c>
      <c r="C291" t="inlineStr">
        <is>
          <t>長壽股籃</t>
        </is>
      </c>
      <c r="E291" t="n">
        <v>19</v>
      </c>
      <c r="F291" s="7" t="n">
        <v>0.0753728055415074</v>
      </c>
      <c r="G291" s="7" t="n">
        <v>-0.1944282761277049</v>
      </c>
      <c r="H291" s="7">
        <f>IF(OR(F291="",G291=""),"",F291-G291)</f>
        <v/>
      </c>
      <c r="I291" s="7" t="n">
        <v>0.05993357943691296</v>
      </c>
      <c r="J291" s="7" t="n">
        <v>0.07701317902334548</v>
      </c>
      <c r="K291" s="7">
        <f>IF(OR(I291="",J291=""),"",I291-J291)</f>
        <v/>
      </c>
      <c r="L291" t="inlineStr">
        <is>
          <t>JNJ MRK PFE ABT LLY BMY BAX BDX MDT AMGN HUM UNH CI SYK TMO BSX GILD BIIB REGN</t>
        </is>
      </c>
    </row>
    <row r="292">
      <c r="A292" t="inlineStr">
        <is>
          <t>2022</t>
        </is>
      </c>
      <c r="B292" t="inlineStr">
        <is>
          <t>科技（23 隻等權）</t>
        </is>
      </c>
      <c r="C292" t="inlineStr">
        <is>
          <t>長壽股籃</t>
        </is>
      </c>
      <c r="E292" t="n">
        <v>23</v>
      </c>
      <c r="F292" s="7" t="n">
        <v>-0.2634135298418661</v>
      </c>
      <c r="G292" s="7" t="n">
        <v>-0.1944282761277049</v>
      </c>
      <c r="H292" s="7">
        <f>IF(OR(F292="",G292=""),"",F292-G292)</f>
        <v/>
      </c>
      <c r="I292" s="7" t="n">
        <v>0.1646453004266498</v>
      </c>
      <c r="J292" s="7" t="n">
        <v>0.07701317902334548</v>
      </c>
      <c r="K292" s="7">
        <f>IF(OR(I292="",J292=""),"",I292-J292)</f>
        <v/>
      </c>
      <c r="L292" t="inlineStr">
        <is>
          <t>IBM HPQ TXN INTC MSFT AAPL ORCL ADBE CSCO AMD MU ADI AMAT TER KLAC LRCX MSI QCOM NVDA ADP GLW XRX NTAP</t>
        </is>
      </c>
    </row>
    <row r="293">
      <c r="A293" t="inlineStr">
        <is>
          <t>2022</t>
        </is>
      </c>
      <c r="B293" t="inlineStr">
        <is>
          <t>金融（29 隻等權）</t>
        </is>
      </c>
      <c r="C293" t="inlineStr">
        <is>
          <t>長壽股籃</t>
        </is>
      </c>
      <c r="E293" t="n">
        <v>29</v>
      </c>
      <c r="F293" s="7" t="n">
        <v>-0.04125695856261481</v>
      </c>
      <c r="G293" s="7" t="n">
        <v>-0.1944282761277049</v>
      </c>
      <c r="H293" s="7">
        <f>IF(OR(F293="",G293=""),"",F293-G293)</f>
        <v/>
      </c>
      <c r="I293" s="7" t="n">
        <v>-0.1075992753487561</v>
      </c>
      <c r="J293" s="7" t="n">
        <v>0.07701317902334548</v>
      </c>
      <c r="K293" s="7">
        <f>IF(OR(I293="",J293=""),"",I293-J293)</f>
        <v/>
      </c>
      <c r="L293" t="inlineStr">
        <is>
          <t>JPM BAC C WFC AXP USB PNC TRV AIG AFL STT SCHW MS GS BRK-B MET PRU ALL CB PGR L CINF FITB KEY RF HBAN MTB NTRS COF</t>
        </is>
      </c>
    </row>
    <row r="294">
      <c r="A294" t="inlineStr">
        <is>
          <t>2022</t>
        </is>
      </c>
      <c r="B294" t="inlineStr">
        <is>
          <t>公用事業（21 隻等權）</t>
        </is>
      </c>
      <c r="C294" t="inlineStr">
        <is>
          <t>長壽股籃</t>
        </is>
      </c>
      <c r="E294" t="n">
        <v>21</v>
      </c>
      <c r="F294" s="7" t="n">
        <v>0.03307105411300143</v>
      </c>
      <c r="G294" s="7" t="n">
        <v>-0.1944282761277049</v>
      </c>
      <c r="H294" s="7">
        <f>IF(OR(F294="",G294=""),"",F294-G294)</f>
        <v/>
      </c>
      <c r="I294" s="7" t="n">
        <v>-0.08753409806807252</v>
      </c>
      <c r="J294" s="7" t="n">
        <v>0.07701317902334548</v>
      </c>
      <c r="K294" s="7">
        <f>IF(OR(I294="",J294=""),"",I294-J294)</f>
        <v/>
      </c>
      <c r="L294" t="inlineStr">
        <is>
          <t>AEP DUK SO ED D EXC XEL PEG ETR PCG EIX NEE PPL DTE CMS AEE WEC ES FE NI CNP</t>
        </is>
      </c>
    </row>
    <row r="295">
      <c r="A295" t="inlineStr">
        <is>
          <t>2022</t>
        </is>
      </c>
      <c r="B295" t="inlineStr">
        <is>
          <t>電訊／媒體（5 隻等權）</t>
        </is>
      </c>
      <c r="C295" t="inlineStr">
        <is>
          <t>長壽股籃</t>
        </is>
      </c>
      <c r="E295" t="n">
        <v>5</v>
      </c>
      <c r="F295" s="7" t="n">
        <v>-0.1173477493984938</v>
      </c>
      <c r="G295" s="7" t="n">
        <v>-0.1944282761277049</v>
      </c>
      <c r="H295" s="7">
        <f>IF(OR(F295="",G295=""),"",F295-G295)</f>
        <v/>
      </c>
      <c r="I295" s="7" t="n">
        <v>0.004430790878785551</v>
      </c>
      <c r="J295" s="7" t="n">
        <v>0.07701317902334548</v>
      </c>
      <c r="K295" s="7">
        <f>IF(OR(I295="",J295=""),"",I295-J295)</f>
        <v/>
      </c>
      <c r="L295" t="inlineStr">
        <is>
          <t>T VZ CMCSA NYT OMC</t>
        </is>
      </c>
    </row>
    <row r="296">
      <c r="A296" t="inlineStr">
        <is>
          <t>2022</t>
        </is>
      </c>
      <c r="B296" t="inlineStr">
        <is>
          <t>房地產（8 隻等權）</t>
        </is>
      </c>
      <c r="C296" t="inlineStr">
        <is>
          <t>長壽股籃</t>
        </is>
      </c>
      <c r="E296" t="n">
        <v>8</v>
      </c>
      <c r="F296" s="7" t="n">
        <v>-0.214665970258926</v>
      </c>
      <c r="G296" s="7" t="n">
        <v>-0.1944282761277049</v>
      </c>
      <c r="H296" s="7">
        <f>IF(OR(F296="",G296=""),"",F296-G296)</f>
        <v/>
      </c>
      <c r="I296" s="7" t="n">
        <v>-0.0967660090327101</v>
      </c>
      <c r="J296" s="7" t="n">
        <v>0.07701317902334548</v>
      </c>
      <c r="K296" s="7">
        <f>IF(OR(I296="",J296=""),"",I296-J296)</f>
        <v/>
      </c>
      <c r="L296" t="inlineStr">
        <is>
          <t>SPG WELL PSA BXP VTR O FRT PLD</t>
        </is>
      </c>
    </row>
  </sheetData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18" r:id="rId3"/>
    <hyperlink xmlns:r="http://schemas.openxmlformats.org/officeDocument/2006/relationships" ref="D19" r:id="rId4"/>
    <hyperlink xmlns:r="http://schemas.openxmlformats.org/officeDocument/2006/relationships" ref="D31" r:id="rId5"/>
    <hyperlink xmlns:r="http://schemas.openxmlformats.org/officeDocument/2006/relationships" ref="D32" r:id="rId6"/>
    <hyperlink xmlns:r="http://schemas.openxmlformats.org/officeDocument/2006/relationships" ref="D33" r:id="rId7"/>
    <hyperlink xmlns:r="http://schemas.openxmlformats.org/officeDocument/2006/relationships" ref="D34" r:id="rId8"/>
    <hyperlink xmlns:r="http://schemas.openxmlformats.org/officeDocument/2006/relationships" ref="D51" r:id="rId9"/>
    <hyperlink xmlns:r="http://schemas.openxmlformats.org/officeDocument/2006/relationships" ref="D52" r:id="rId10"/>
    <hyperlink xmlns:r="http://schemas.openxmlformats.org/officeDocument/2006/relationships" ref="D53" r:id="rId11"/>
    <hyperlink xmlns:r="http://schemas.openxmlformats.org/officeDocument/2006/relationships" ref="D54" r:id="rId12"/>
    <hyperlink xmlns:r="http://schemas.openxmlformats.org/officeDocument/2006/relationships" ref="D71" r:id="rId13"/>
    <hyperlink xmlns:r="http://schemas.openxmlformats.org/officeDocument/2006/relationships" ref="D72" r:id="rId14"/>
    <hyperlink xmlns:r="http://schemas.openxmlformats.org/officeDocument/2006/relationships" ref="D73" r:id="rId15"/>
    <hyperlink xmlns:r="http://schemas.openxmlformats.org/officeDocument/2006/relationships" ref="D74" r:id="rId16"/>
    <hyperlink xmlns:r="http://schemas.openxmlformats.org/officeDocument/2006/relationships" ref="D75" r:id="rId17"/>
    <hyperlink xmlns:r="http://schemas.openxmlformats.org/officeDocument/2006/relationships" ref="D76" r:id="rId18"/>
    <hyperlink xmlns:r="http://schemas.openxmlformats.org/officeDocument/2006/relationships" ref="D77" r:id="rId19"/>
    <hyperlink xmlns:r="http://schemas.openxmlformats.org/officeDocument/2006/relationships" ref="D78" r:id="rId20"/>
    <hyperlink xmlns:r="http://schemas.openxmlformats.org/officeDocument/2006/relationships" ref="D79" r:id="rId21"/>
    <hyperlink xmlns:r="http://schemas.openxmlformats.org/officeDocument/2006/relationships" ref="D80" r:id="rId22"/>
    <hyperlink xmlns:r="http://schemas.openxmlformats.org/officeDocument/2006/relationships" ref="D81" r:id="rId23"/>
    <hyperlink xmlns:r="http://schemas.openxmlformats.org/officeDocument/2006/relationships" ref="D82" r:id="rId24"/>
    <hyperlink xmlns:r="http://schemas.openxmlformats.org/officeDocument/2006/relationships" ref="D83" r:id="rId25"/>
    <hyperlink xmlns:r="http://schemas.openxmlformats.org/officeDocument/2006/relationships" ref="D84" r:id="rId26"/>
    <hyperlink xmlns:r="http://schemas.openxmlformats.org/officeDocument/2006/relationships" ref="D85" r:id="rId27"/>
    <hyperlink xmlns:r="http://schemas.openxmlformats.org/officeDocument/2006/relationships" ref="D86" r:id="rId28"/>
    <hyperlink xmlns:r="http://schemas.openxmlformats.org/officeDocument/2006/relationships" ref="D87" r:id="rId29"/>
    <hyperlink xmlns:r="http://schemas.openxmlformats.org/officeDocument/2006/relationships" ref="D104" r:id="rId30"/>
    <hyperlink xmlns:r="http://schemas.openxmlformats.org/officeDocument/2006/relationships" ref="D105" r:id="rId31"/>
    <hyperlink xmlns:r="http://schemas.openxmlformats.org/officeDocument/2006/relationships" ref="D106" r:id="rId32"/>
    <hyperlink xmlns:r="http://schemas.openxmlformats.org/officeDocument/2006/relationships" ref="D107" r:id="rId33"/>
    <hyperlink xmlns:r="http://schemas.openxmlformats.org/officeDocument/2006/relationships" ref="D108" r:id="rId34"/>
    <hyperlink xmlns:r="http://schemas.openxmlformats.org/officeDocument/2006/relationships" ref="D109" r:id="rId35"/>
    <hyperlink xmlns:r="http://schemas.openxmlformats.org/officeDocument/2006/relationships" ref="D110" r:id="rId36"/>
    <hyperlink xmlns:r="http://schemas.openxmlformats.org/officeDocument/2006/relationships" ref="D111" r:id="rId37"/>
    <hyperlink xmlns:r="http://schemas.openxmlformats.org/officeDocument/2006/relationships" ref="D112" r:id="rId38"/>
    <hyperlink xmlns:r="http://schemas.openxmlformats.org/officeDocument/2006/relationships" ref="D113" r:id="rId39"/>
    <hyperlink xmlns:r="http://schemas.openxmlformats.org/officeDocument/2006/relationships" ref="D114" r:id="rId40"/>
    <hyperlink xmlns:r="http://schemas.openxmlformats.org/officeDocument/2006/relationships" ref="D115" r:id="rId41"/>
    <hyperlink xmlns:r="http://schemas.openxmlformats.org/officeDocument/2006/relationships" ref="D116" r:id="rId42"/>
    <hyperlink xmlns:r="http://schemas.openxmlformats.org/officeDocument/2006/relationships" ref="D117" r:id="rId43"/>
    <hyperlink xmlns:r="http://schemas.openxmlformats.org/officeDocument/2006/relationships" ref="D118" r:id="rId44"/>
    <hyperlink xmlns:r="http://schemas.openxmlformats.org/officeDocument/2006/relationships" ref="D119" r:id="rId45"/>
    <hyperlink xmlns:r="http://schemas.openxmlformats.org/officeDocument/2006/relationships" ref="D120" r:id="rId46"/>
    <hyperlink xmlns:r="http://schemas.openxmlformats.org/officeDocument/2006/relationships" ref="D121" r:id="rId47"/>
    <hyperlink xmlns:r="http://schemas.openxmlformats.org/officeDocument/2006/relationships" ref="D122" r:id="rId48"/>
    <hyperlink xmlns:r="http://schemas.openxmlformats.org/officeDocument/2006/relationships" ref="D123" r:id="rId49"/>
    <hyperlink xmlns:r="http://schemas.openxmlformats.org/officeDocument/2006/relationships" ref="D124" r:id="rId50"/>
    <hyperlink xmlns:r="http://schemas.openxmlformats.org/officeDocument/2006/relationships" ref="D125" r:id="rId51"/>
    <hyperlink xmlns:r="http://schemas.openxmlformats.org/officeDocument/2006/relationships" ref="D126" r:id="rId52"/>
    <hyperlink xmlns:r="http://schemas.openxmlformats.org/officeDocument/2006/relationships" ref="D143" r:id="rId53"/>
    <hyperlink xmlns:r="http://schemas.openxmlformats.org/officeDocument/2006/relationships" ref="D144" r:id="rId54"/>
    <hyperlink xmlns:r="http://schemas.openxmlformats.org/officeDocument/2006/relationships" ref="D145" r:id="rId55"/>
    <hyperlink xmlns:r="http://schemas.openxmlformats.org/officeDocument/2006/relationships" ref="D146" r:id="rId56"/>
    <hyperlink xmlns:r="http://schemas.openxmlformats.org/officeDocument/2006/relationships" ref="D147" r:id="rId57"/>
    <hyperlink xmlns:r="http://schemas.openxmlformats.org/officeDocument/2006/relationships" ref="D148" r:id="rId58"/>
    <hyperlink xmlns:r="http://schemas.openxmlformats.org/officeDocument/2006/relationships" ref="D149" r:id="rId59"/>
    <hyperlink xmlns:r="http://schemas.openxmlformats.org/officeDocument/2006/relationships" ref="D150" r:id="rId60"/>
    <hyperlink xmlns:r="http://schemas.openxmlformats.org/officeDocument/2006/relationships" ref="D151" r:id="rId61"/>
    <hyperlink xmlns:r="http://schemas.openxmlformats.org/officeDocument/2006/relationships" ref="D152" r:id="rId62"/>
    <hyperlink xmlns:r="http://schemas.openxmlformats.org/officeDocument/2006/relationships" ref="D153" r:id="rId63"/>
    <hyperlink xmlns:r="http://schemas.openxmlformats.org/officeDocument/2006/relationships" ref="D154" r:id="rId64"/>
    <hyperlink xmlns:r="http://schemas.openxmlformats.org/officeDocument/2006/relationships" ref="D155" r:id="rId65"/>
    <hyperlink xmlns:r="http://schemas.openxmlformats.org/officeDocument/2006/relationships" ref="D156" r:id="rId66"/>
    <hyperlink xmlns:r="http://schemas.openxmlformats.org/officeDocument/2006/relationships" ref="D157" r:id="rId67"/>
    <hyperlink xmlns:r="http://schemas.openxmlformats.org/officeDocument/2006/relationships" ref="D158" r:id="rId68"/>
    <hyperlink xmlns:r="http://schemas.openxmlformats.org/officeDocument/2006/relationships" ref="D159" r:id="rId69"/>
    <hyperlink xmlns:r="http://schemas.openxmlformats.org/officeDocument/2006/relationships" ref="D160" r:id="rId70"/>
    <hyperlink xmlns:r="http://schemas.openxmlformats.org/officeDocument/2006/relationships" ref="D161" r:id="rId71"/>
    <hyperlink xmlns:r="http://schemas.openxmlformats.org/officeDocument/2006/relationships" ref="D162" r:id="rId72"/>
    <hyperlink xmlns:r="http://schemas.openxmlformats.org/officeDocument/2006/relationships" ref="D163" r:id="rId73"/>
    <hyperlink xmlns:r="http://schemas.openxmlformats.org/officeDocument/2006/relationships" ref="D164" r:id="rId74"/>
    <hyperlink xmlns:r="http://schemas.openxmlformats.org/officeDocument/2006/relationships" ref="D165" r:id="rId75"/>
    <hyperlink xmlns:r="http://schemas.openxmlformats.org/officeDocument/2006/relationships" ref="D182" r:id="rId76"/>
    <hyperlink xmlns:r="http://schemas.openxmlformats.org/officeDocument/2006/relationships" ref="D183" r:id="rId77"/>
    <hyperlink xmlns:r="http://schemas.openxmlformats.org/officeDocument/2006/relationships" ref="D184" r:id="rId78"/>
    <hyperlink xmlns:r="http://schemas.openxmlformats.org/officeDocument/2006/relationships" ref="D185" r:id="rId79"/>
    <hyperlink xmlns:r="http://schemas.openxmlformats.org/officeDocument/2006/relationships" ref="D186" r:id="rId80"/>
    <hyperlink xmlns:r="http://schemas.openxmlformats.org/officeDocument/2006/relationships" ref="D187" r:id="rId81"/>
    <hyperlink xmlns:r="http://schemas.openxmlformats.org/officeDocument/2006/relationships" ref="D188" r:id="rId82"/>
    <hyperlink xmlns:r="http://schemas.openxmlformats.org/officeDocument/2006/relationships" ref="D189" r:id="rId83"/>
    <hyperlink xmlns:r="http://schemas.openxmlformats.org/officeDocument/2006/relationships" ref="D190" r:id="rId84"/>
    <hyperlink xmlns:r="http://schemas.openxmlformats.org/officeDocument/2006/relationships" ref="D191" r:id="rId85"/>
    <hyperlink xmlns:r="http://schemas.openxmlformats.org/officeDocument/2006/relationships" ref="D192" r:id="rId86"/>
    <hyperlink xmlns:r="http://schemas.openxmlformats.org/officeDocument/2006/relationships" ref="D193" r:id="rId87"/>
    <hyperlink xmlns:r="http://schemas.openxmlformats.org/officeDocument/2006/relationships" ref="D194" r:id="rId88"/>
    <hyperlink xmlns:r="http://schemas.openxmlformats.org/officeDocument/2006/relationships" ref="D195" r:id="rId89"/>
    <hyperlink xmlns:r="http://schemas.openxmlformats.org/officeDocument/2006/relationships" ref="D196" r:id="rId90"/>
    <hyperlink xmlns:r="http://schemas.openxmlformats.org/officeDocument/2006/relationships" ref="D197" r:id="rId91"/>
    <hyperlink xmlns:r="http://schemas.openxmlformats.org/officeDocument/2006/relationships" ref="D198" r:id="rId92"/>
    <hyperlink xmlns:r="http://schemas.openxmlformats.org/officeDocument/2006/relationships" ref="D199" r:id="rId93"/>
    <hyperlink xmlns:r="http://schemas.openxmlformats.org/officeDocument/2006/relationships" ref="D200" r:id="rId94"/>
    <hyperlink xmlns:r="http://schemas.openxmlformats.org/officeDocument/2006/relationships" ref="D201" r:id="rId95"/>
    <hyperlink xmlns:r="http://schemas.openxmlformats.org/officeDocument/2006/relationships" ref="D202" r:id="rId96"/>
    <hyperlink xmlns:r="http://schemas.openxmlformats.org/officeDocument/2006/relationships" ref="D203" r:id="rId97"/>
    <hyperlink xmlns:r="http://schemas.openxmlformats.org/officeDocument/2006/relationships" ref="D204" r:id="rId98"/>
    <hyperlink xmlns:r="http://schemas.openxmlformats.org/officeDocument/2006/relationships" ref="D221" r:id="rId99"/>
    <hyperlink xmlns:r="http://schemas.openxmlformats.org/officeDocument/2006/relationships" ref="D222" r:id="rId100"/>
    <hyperlink xmlns:r="http://schemas.openxmlformats.org/officeDocument/2006/relationships" ref="D223" r:id="rId101"/>
    <hyperlink xmlns:r="http://schemas.openxmlformats.org/officeDocument/2006/relationships" ref="D224" r:id="rId102"/>
    <hyperlink xmlns:r="http://schemas.openxmlformats.org/officeDocument/2006/relationships" ref="D225" r:id="rId103"/>
    <hyperlink xmlns:r="http://schemas.openxmlformats.org/officeDocument/2006/relationships" ref="D226" r:id="rId104"/>
    <hyperlink xmlns:r="http://schemas.openxmlformats.org/officeDocument/2006/relationships" ref="D227" r:id="rId105"/>
    <hyperlink xmlns:r="http://schemas.openxmlformats.org/officeDocument/2006/relationships" ref="D228" r:id="rId106"/>
    <hyperlink xmlns:r="http://schemas.openxmlformats.org/officeDocument/2006/relationships" ref="D229" r:id="rId107"/>
    <hyperlink xmlns:r="http://schemas.openxmlformats.org/officeDocument/2006/relationships" ref="D230" r:id="rId108"/>
    <hyperlink xmlns:r="http://schemas.openxmlformats.org/officeDocument/2006/relationships" ref="D231" r:id="rId109"/>
    <hyperlink xmlns:r="http://schemas.openxmlformats.org/officeDocument/2006/relationships" ref="D232" r:id="rId110"/>
    <hyperlink xmlns:r="http://schemas.openxmlformats.org/officeDocument/2006/relationships" ref="D233" r:id="rId111"/>
    <hyperlink xmlns:r="http://schemas.openxmlformats.org/officeDocument/2006/relationships" ref="D234" r:id="rId112"/>
    <hyperlink xmlns:r="http://schemas.openxmlformats.org/officeDocument/2006/relationships" ref="D235" r:id="rId113"/>
    <hyperlink xmlns:r="http://schemas.openxmlformats.org/officeDocument/2006/relationships" ref="D236" r:id="rId114"/>
    <hyperlink xmlns:r="http://schemas.openxmlformats.org/officeDocument/2006/relationships" ref="D237" r:id="rId115"/>
    <hyperlink xmlns:r="http://schemas.openxmlformats.org/officeDocument/2006/relationships" ref="D238" r:id="rId116"/>
    <hyperlink xmlns:r="http://schemas.openxmlformats.org/officeDocument/2006/relationships" ref="D239" r:id="rId117"/>
    <hyperlink xmlns:r="http://schemas.openxmlformats.org/officeDocument/2006/relationships" ref="D240" r:id="rId118"/>
    <hyperlink xmlns:r="http://schemas.openxmlformats.org/officeDocument/2006/relationships" ref="D241" r:id="rId119"/>
    <hyperlink xmlns:r="http://schemas.openxmlformats.org/officeDocument/2006/relationships" ref="D242" r:id="rId120"/>
    <hyperlink xmlns:r="http://schemas.openxmlformats.org/officeDocument/2006/relationships" ref="D243" r:id="rId121"/>
    <hyperlink xmlns:r="http://schemas.openxmlformats.org/officeDocument/2006/relationships" ref="D260" r:id="rId122"/>
    <hyperlink xmlns:r="http://schemas.openxmlformats.org/officeDocument/2006/relationships" ref="D261" r:id="rId123"/>
    <hyperlink xmlns:r="http://schemas.openxmlformats.org/officeDocument/2006/relationships" ref="D262" r:id="rId124"/>
    <hyperlink xmlns:r="http://schemas.openxmlformats.org/officeDocument/2006/relationships" ref="D263" r:id="rId125"/>
    <hyperlink xmlns:r="http://schemas.openxmlformats.org/officeDocument/2006/relationships" ref="D264" r:id="rId126"/>
    <hyperlink xmlns:r="http://schemas.openxmlformats.org/officeDocument/2006/relationships" ref="D265" r:id="rId127"/>
    <hyperlink xmlns:r="http://schemas.openxmlformats.org/officeDocument/2006/relationships" ref="D266" r:id="rId128"/>
    <hyperlink xmlns:r="http://schemas.openxmlformats.org/officeDocument/2006/relationships" ref="D267" r:id="rId129"/>
    <hyperlink xmlns:r="http://schemas.openxmlformats.org/officeDocument/2006/relationships" ref="D268" r:id="rId130"/>
    <hyperlink xmlns:r="http://schemas.openxmlformats.org/officeDocument/2006/relationships" ref="D269" r:id="rId131"/>
    <hyperlink xmlns:r="http://schemas.openxmlformats.org/officeDocument/2006/relationships" ref="D270" r:id="rId132"/>
    <hyperlink xmlns:r="http://schemas.openxmlformats.org/officeDocument/2006/relationships" ref="D271" r:id="rId133"/>
    <hyperlink xmlns:r="http://schemas.openxmlformats.org/officeDocument/2006/relationships" ref="D272" r:id="rId134"/>
    <hyperlink xmlns:r="http://schemas.openxmlformats.org/officeDocument/2006/relationships" ref="D273" r:id="rId135"/>
    <hyperlink xmlns:r="http://schemas.openxmlformats.org/officeDocument/2006/relationships" ref="D274" r:id="rId136"/>
    <hyperlink xmlns:r="http://schemas.openxmlformats.org/officeDocument/2006/relationships" ref="D275" r:id="rId137"/>
    <hyperlink xmlns:r="http://schemas.openxmlformats.org/officeDocument/2006/relationships" ref="D276" r:id="rId138"/>
    <hyperlink xmlns:r="http://schemas.openxmlformats.org/officeDocument/2006/relationships" ref="D277" r:id="rId139"/>
    <hyperlink xmlns:r="http://schemas.openxmlformats.org/officeDocument/2006/relationships" ref="D278" r:id="rId140"/>
    <hyperlink xmlns:r="http://schemas.openxmlformats.org/officeDocument/2006/relationships" ref="D279" r:id="rId141"/>
    <hyperlink xmlns:r="http://schemas.openxmlformats.org/officeDocument/2006/relationships" ref="D280" r:id="rId142"/>
    <hyperlink xmlns:r="http://schemas.openxmlformats.org/officeDocument/2006/relationships" ref="D281" r:id="rId143"/>
    <hyperlink xmlns:r="http://schemas.openxmlformats.org/officeDocument/2006/relationships" ref="D282" r:id="rId14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</cols>
  <sheetData>
    <row r="1">
      <c r="A1" s="1" t="inlineStr">
        <is>
          <t>長壽股等權籃嘅成分（Yahoo 月線首月；籃入面只有今日仍上市嘅公司，所以 1970–80 年代嘅回報有倖存者偏差）</t>
        </is>
      </c>
    </row>
    <row r="3">
      <c r="A3" s="5" t="inlineStr">
        <is>
          <t>板塊</t>
        </is>
      </c>
      <c r="B3" s="5" t="inlineStr">
        <is>
          <t>代號</t>
        </is>
      </c>
      <c r="C3" s="5" t="inlineStr">
        <is>
          <t>Yahoo 數據首月</t>
        </is>
      </c>
    </row>
    <row r="4">
      <c r="A4" t="inlineStr">
        <is>
          <t>能源</t>
        </is>
      </c>
      <c r="B4" s="10" t="inlineStr">
        <is>
          <t>XOM</t>
        </is>
      </c>
      <c r="C4" t="inlineStr">
        <is>
          <t>1962-01</t>
        </is>
      </c>
    </row>
    <row r="5">
      <c r="A5" t="inlineStr">
        <is>
          <t>能源</t>
        </is>
      </c>
      <c r="B5" s="10" t="inlineStr">
        <is>
          <t>CVX</t>
        </is>
      </c>
      <c r="C5" t="inlineStr">
        <is>
          <t>1962-01</t>
        </is>
      </c>
    </row>
    <row r="6">
      <c r="A6" t="inlineStr">
        <is>
          <t>能源</t>
        </is>
      </c>
      <c r="B6" s="10" t="inlineStr">
        <is>
          <t>COP</t>
        </is>
      </c>
      <c r="C6" t="inlineStr">
        <is>
          <t>1981-12</t>
        </is>
      </c>
    </row>
    <row r="7">
      <c r="A7" t="inlineStr">
        <is>
          <t>能源</t>
        </is>
      </c>
      <c r="B7" s="10" t="inlineStr">
        <is>
          <t>OXY</t>
        </is>
      </c>
      <c r="C7" t="inlineStr">
        <is>
          <t>1981-12</t>
        </is>
      </c>
    </row>
    <row r="8">
      <c r="A8" t="inlineStr">
        <is>
          <t>能源</t>
        </is>
      </c>
      <c r="B8" s="10" t="inlineStr">
        <is>
          <t>SLB</t>
        </is>
      </c>
      <c r="C8" t="inlineStr">
        <is>
          <t>1981-12</t>
        </is>
      </c>
    </row>
    <row r="9">
      <c r="A9" t="inlineStr">
        <is>
          <t>能源</t>
        </is>
      </c>
      <c r="B9" s="10" t="inlineStr">
        <is>
          <t>HAL</t>
        </is>
      </c>
      <c r="C9" t="inlineStr">
        <is>
          <t>1972-06</t>
        </is>
      </c>
    </row>
    <row r="10">
      <c r="A10" t="inlineStr">
        <is>
          <t>能源</t>
        </is>
      </c>
      <c r="B10" s="10" t="inlineStr">
        <is>
          <t>APA</t>
        </is>
      </c>
      <c r="C10" t="inlineStr">
        <is>
          <t>1979-05</t>
        </is>
      </c>
    </row>
    <row r="11">
      <c r="A11" t="inlineStr">
        <is>
          <t>能源</t>
        </is>
      </c>
      <c r="B11" s="10" t="inlineStr">
        <is>
          <t>EOG</t>
        </is>
      </c>
      <c r="C11" t="inlineStr">
        <is>
          <t>1989-10</t>
        </is>
      </c>
    </row>
    <row r="12">
      <c r="A12" t="inlineStr">
        <is>
          <t>能源</t>
        </is>
      </c>
      <c r="B12" s="10" t="inlineStr">
        <is>
          <t>DVN</t>
        </is>
      </c>
      <c r="C12" t="inlineStr">
        <is>
          <t>1985-07</t>
        </is>
      </c>
    </row>
    <row r="13">
      <c r="A13" t="inlineStr">
        <is>
          <t>能源</t>
        </is>
      </c>
      <c r="B13" s="10" t="inlineStr">
        <is>
          <t>VLO</t>
        </is>
      </c>
      <c r="C13" t="inlineStr">
        <is>
          <t>1982-01</t>
        </is>
      </c>
    </row>
    <row r="14">
      <c r="A14" t="inlineStr">
        <is>
          <t>能源</t>
        </is>
      </c>
      <c r="B14" s="10" t="inlineStr">
        <is>
          <t>HP</t>
        </is>
      </c>
      <c r="C14" t="inlineStr">
        <is>
          <t>1980-10</t>
        </is>
      </c>
    </row>
    <row r="15">
      <c r="A15" t="inlineStr">
        <is>
          <t>黃金股</t>
        </is>
      </c>
      <c r="B15" s="10" t="inlineStr">
        <is>
          <t>NEM</t>
        </is>
      </c>
      <c r="C15" t="inlineStr">
        <is>
          <t>1980-03</t>
        </is>
      </c>
    </row>
    <row r="16">
      <c r="A16" t="inlineStr">
        <is>
          <t>黃金股</t>
        </is>
      </c>
      <c r="B16" s="10" t="inlineStr">
        <is>
          <t>HL</t>
        </is>
      </c>
      <c r="C16" t="inlineStr">
        <is>
          <t>1980-03</t>
        </is>
      </c>
    </row>
    <row r="17">
      <c r="A17" t="inlineStr">
        <is>
          <t>黃金股</t>
        </is>
      </c>
      <c r="B17" s="10" t="inlineStr">
        <is>
          <t>AEM</t>
        </is>
      </c>
      <c r="C17" t="inlineStr">
        <is>
          <t>1973-02</t>
        </is>
      </c>
    </row>
    <row r="18">
      <c r="A18" t="inlineStr">
        <is>
          <t>黃金股</t>
        </is>
      </c>
      <c r="B18" s="10" t="inlineStr">
        <is>
          <t>ASA</t>
        </is>
      </c>
      <c r="C18" t="inlineStr">
        <is>
          <t>1978-01</t>
        </is>
      </c>
    </row>
    <row r="19">
      <c r="A19" t="inlineStr">
        <is>
          <t>黃金股</t>
        </is>
      </c>
      <c r="B19" s="10" t="inlineStr">
        <is>
          <t>RGLD</t>
        </is>
      </c>
      <c r="C19" t="inlineStr">
        <is>
          <t>1981-06</t>
        </is>
      </c>
    </row>
    <row r="20">
      <c r="A20" t="inlineStr">
        <is>
          <t>黃金股</t>
        </is>
      </c>
      <c r="B20" s="10" t="inlineStr">
        <is>
          <t>KGC</t>
        </is>
      </c>
      <c r="C20" t="inlineStr">
        <is>
          <t>1981-03</t>
        </is>
      </c>
    </row>
    <row r="21">
      <c r="A21" t="inlineStr">
        <is>
          <t>原材料</t>
        </is>
      </c>
      <c r="B21" s="10" t="inlineStr">
        <is>
          <t>DD</t>
        </is>
      </c>
      <c r="C21" t="inlineStr">
        <is>
          <t>1972-06</t>
        </is>
      </c>
    </row>
    <row r="22">
      <c r="A22" t="inlineStr">
        <is>
          <t>原材料</t>
        </is>
      </c>
      <c r="B22" s="10" t="inlineStr">
        <is>
          <t>AA</t>
        </is>
      </c>
      <c r="C22" t="inlineStr">
        <is>
          <t>1962-01</t>
        </is>
      </c>
    </row>
    <row r="23">
      <c r="A23" t="inlineStr">
        <is>
          <t>原材料</t>
        </is>
      </c>
      <c r="B23" s="10" t="inlineStr">
        <is>
          <t>NUE</t>
        </is>
      </c>
      <c r="C23" t="inlineStr">
        <is>
          <t>1980-03</t>
        </is>
      </c>
    </row>
    <row r="24">
      <c r="A24" t="inlineStr">
        <is>
          <t>原材料</t>
        </is>
      </c>
      <c r="B24" s="10" t="inlineStr">
        <is>
          <t>IP</t>
        </is>
      </c>
      <c r="C24" t="inlineStr">
        <is>
          <t>1962-01</t>
        </is>
      </c>
    </row>
    <row r="25">
      <c r="A25" t="inlineStr">
        <is>
          <t>原材料</t>
        </is>
      </c>
      <c r="B25" s="10" t="inlineStr">
        <is>
          <t>WY</t>
        </is>
      </c>
      <c r="C25" t="inlineStr">
        <is>
          <t>1973-05</t>
        </is>
      </c>
    </row>
    <row r="26">
      <c r="A26" t="inlineStr">
        <is>
          <t>原材料</t>
        </is>
      </c>
      <c r="B26" s="10" t="inlineStr">
        <is>
          <t>CLF</t>
        </is>
      </c>
      <c r="C26" t="inlineStr">
        <is>
          <t>1973-02</t>
        </is>
      </c>
    </row>
    <row r="27">
      <c r="A27" t="inlineStr">
        <is>
          <t>原材料</t>
        </is>
      </c>
      <c r="B27" s="10" t="inlineStr">
        <is>
          <t>PPG</t>
        </is>
      </c>
      <c r="C27" t="inlineStr">
        <is>
          <t>1980-03</t>
        </is>
      </c>
    </row>
    <row r="28">
      <c r="A28" t="inlineStr">
        <is>
          <t>原材料</t>
        </is>
      </c>
      <c r="B28" s="10" t="inlineStr">
        <is>
          <t>VMC</t>
        </is>
      </c>
      <c r="C28" t="inlineStr">
        <is>
          <t>1973-02</t>
        </is>
      </c>
    </row>
    <row r="29">
      <c r="A29" t="inlineStr">
        <is>
          <t>原材料</t>
        </is>
      </c>
      <c r="B29" s="10" t="inlineStr">
        <is>
          <t>FMC</t>
        </is>
      </c>
      <c r="C29" t="inlineStr">
        <is>
          <t>1980-03</t>
        </is>
      </c>
    </row>
    <row r="30">
      <c r="A30" t="inlineStr">
        <is>
          <t>原材料</t>
        </is>
      </c>
      <c r="B30" s="10" t="inlineStr">
        <is>
          <t>FCX</t>
        </is>
      </c>
      <c r="C30" t="inlineStr">
        <is>
          <t>1995-07</t>
        </is>
      </c>
    </row>
    <row r="31">
      <c r="A31" t="inlineStr">
        <is>
          <t>工業</t>
        </is>
      </c>
      <c r="B31" s="10" t="inlineStr">
        <is>
          <t>CAT</t>
        </is>
      </c>
      <c r="C31" t="inlineStr">
        <is>
          <t>1962-01</t>
        </is>
      </c>
    </row>
    <row r="32">
      <c r="A32" t="inlineStr">
        <is>
          <t>工業</t>
        </is>
      </c>
      <c r="B32" s="10" t="inlineStr">
        <is>
          <t>DE</t>
        </is>
      </c>
      <c r="C32" t="inlineStr">
        <is>
          <t>1972-06</t>
        </is>
      </c>
    </row>
    <row r="33">
      <c r="A33" t="inlineStr">
        <is>
          <t>工業</t>
        </is>
      </c>
      <c r="B33" s="10" t="inlineStr">
        <is>
          <t>GE</t>
        </is>
      </c>
      <c r="C33" t="inlineStr">
        <is>
          <t>1962-01</t>
        </is>
      </c>
    </row>
    <row r="34">
      <c r="A34" t="inlineStr">
        <is>
          <t>工業</t>
        </is>
      </c>
      <c r="B34" s="10" t="inlineStr">
        <is>
          <t>HON</t>
        </is>
      </c>
      <c r="C34" t="inlineStr">
        <is>
          <t>1962-01</t>
        </is>
      </c>
    </row>
    <row r="35">
      <c r="A35" t="inlineStr">
        <is>
          <t>工業</t>
        </is>
      </c>
      <c r="B35" s="10" t="inlineStr">
        <is>
          <t>MMM</t>
        </is>
      </c>
      <c r="C35" t="inlineStr">
        <is>
          <t>1962-01</t>
        </is>
      </c>
    </row>
    <row r="36">
      <c r="A36" t="inlineStr">
        <is>
          <t>工業</t>
        </is>
      </c>
      <c r="B36" s="10" t="inlineStr">
        <is>
          <t>BA</t>
        </is>
      </c>
      <c r="C36" t="inlineStr">
        <is>
          <t>1962-01</t>
        </is>
      </c>
    </row>
    <row r="37">
      <c r="A37" t="inlineStr">
        <is>
          <t>工業</t>
        </is>
      </c>
      <c r="B37" s="10" t="inlineStr">
        <is>
          <t>LMT</t>
        </is>
      </c>
      <c r="C37" t="inlineStr">
        <is>
          <t>1962-01</t>
        </is>
      </c>
    </row>
    <row r="38">
      <c r="A38" t="inlineStr">
        <is>
          <t>工業</t>
        </is>
      </c>
      <c r="B38" s="10" t="inlineStr">
        <is>
          <t>GD</t>
        </is>
      </c>
      <c r="C38" t="inlineStr">
        <is>
          <t>1962-01</t>
        </is>
      </c>
    </row>
    <row r="39">
      <c r="A39" t="inlineStr">
        <is>
          <t>工業</t>
        </is>
      </c>
      <c r="B39" s="10" t="inlineStr">
        <is>
          <t>NOC</t>
        </is>
      </c>
      <c r="C39" t="inlineStr">
        <is>
          <t>1981-12</t>
        </is>
      </c>
    </row>
    <row r="40">
      <c r="A40" t="inlineStr">
        <is>
          <t>工業</t>
        </is>
      </c>
      <c r="B40" s="10" t="inlineStr">
        <is>
          <t>RTX</t>
        </is>
      </c>
      <c r="C40" t="inlineStr">
        <is>
          <t>1962-04</t>
        </is>
      </c>
    </row>
    <row r="41">
      <c r="A41" t="inlineStr">
        <is>
          <t>工業</t>
        </is>
      </c>
      <c r="B41" s="10" t="inlineStr">
        <is>
          <t>EMR</t>
        </is>
      </c>
      <c r="C41" t="inlineStr">
        <is>
          <t>1972-06</t>
        </is>
      </c>
    </row>
    <row r="42">
      <c r="A42" t="inlineStr">
        <is>
          <t>工業</t>
        </is>
      </c>
      <c r="B42" s="10" t="inlineStr">
        <is>
          <t>ETN</t>
        </is>
      </c>
      <c r="C42" t="inlineStr">
        <is>
          <t>1972-06</t>
        </is>
      </c>
    </row>
    <row r="43">
      <c r="A43" t="inlineStr">
        <is>
          <t>工業</t>
        </is>
      </c>
      <c r="B43" s="10" t="inlineStr">
        <is>
          <t>PH</t>
        </is>
      </c>
      <c r="C43" t="inlineStr">
        <is>
          <t>1980-03</t>
        </is>
      </c>
    </row>
    <row r="44">
      <c r="A44" t="inlineStr">
        <is>
          <t>工業</t>
        </is>
      </c>
      <c r="B44" s="10" t="inlineStr">
        <is>
          <t>ITW</t>
        </is>
      </c>
      <c r="C44" t="inlineStr">
        <is>
          <t>1973-03</t>
        </is>
      </c>
    </row>
    <row r="45">
      <c r="A45" t="inlineStr">
        <is>
          <t>工業</t>
        </is>
      </c>
      <c r="B45" s="10" t="inlineStr">
        <is>
          <t>DOV</t>
        </is>
      </c>
      <c r="C45" t="inlineStr">
        <is>
          <t>1980-03</t>
        </is>
      </c>
    </row>
    <row r="46">
      <c r="A46" t="inlineStr">
        <is>
          <t>工業</t>
        </is>
      </c>
      <c r="B46" s="10" t="inlineStr">
        <is>
          <t>GWW</t>
        </is>
      </c>
      <c r="C46" t="inlineStr">
        <is>
          <t>1973-02</t>
        </is>
      </c>
    </row>
    <row r="47">
      <c r="A47" t="inlineStr">
        <is>
          <t>工業</t>
        </is>
      </c>
      <c r="B47" s="10" t="inlineStr">
        <is>
          <t>CMI</t>
        </is>
      </c>
      <c r="C47" t="inlineStr">
        <is>
          <t>1973-02</t>
        </is>
      </c>
    </row>
    <row r="48">
      <c r="A48" t="inlineStr">
        <is>
          <t>工業</t>
        </is>
      </c>
      <c r="B48" s="10" t="inlineStr">
        <is>
          <t>PCAR</t>
        </is>
      </c>
      <c r="C48" t="inlineStr">
        <is>
          <t>1980-03</t>
        </is>
      </c>
    </row>
    <row r="49">
      <c r="A49" t="inlineStr">
        <is>
          <t>工業</t>
        </is>
      </c>
      <c r="B49" s="10" t="inlineStr">
        <is>
          <t>TXT</t>
        </is>
      </c>
      <c r="C49" t="inlineStr">
        <is>
          <t>1973-02</t>
        </is>
      </c>
    </row>
    <row r="50">
      <c r="A50" t="inlineStr">
        <is>
          <t>運輸</t>
        </is>
      </c>
      <c r="B50" s="10" t="inlineStr">
        <is>
          <t>UNP</t>
        </is>
      </c>
      <c r="C50" t="inlineStr">
        <is>
          <t>1980-01</t>
        </is>
      </c>
    </row>
    <row r="51">
      <c r="A51" t="inlineStr">
        <is>
          <t>運輸</t>
        </is>
      </c>
      <c r="B51" s="10" t="inlineStr">
        <is>
          <t>CSX</t>
        </is>
      </c>
      <c r="C51" t="inlineStr">
        <is>
          <t>1980-11</t>
        </is>
      </c>
    </row>
    <row r="52">
      <c r="A52" t="inlineStr">
        <is>
          <t>運輸</t>
        </is>
      </c>
      <c r="B52" s="10" t="inlineStr">
        <is>
          <t>NSC</t>
        </is>
      </c>
      <c r="C52" t="inlineStr">
        <is>
          <t>1982-06</t>
        </is>
      </c>
    </row>
    <row r="53">
      <c r="A53" t="inlineStr">
        <is>
          <t>運輸</t>
        </is>
      </c>
      <c r="B53" s="10" t="inlineStr">
        <is>
          <t>FDX</t>
        </is>
      </c>
      <c r="C53" t="inlineStr">
        <is>
          <t>1978-04</t>
        </is>
      </c>
    </row>
    <row r="54">
      <c r="A54" t="inlineStr">
        <is>
          <t>運輸</t>
        </is>
      </c>
      <c r="B54" s="10" t="inlineStr">
        <is>
          <t>UPS</t>
        </is>
      </c>
      <c r="C54" t="inlineStr">
        <is>
          <t>1999-11</t>
        </is>
      </c>
    </row>
    <row r="55">
      <c r="A55" t="inlineStr">
        <is>
          <t>運輸</t>
        </is>
      </c>
      <c r="B55" s="10" t="inlineStr">
        <is>
          <t>R</t>
        </is>
      </c>
      <c r="C55" t="inlineStr">
        <is>
          <t>1980-01</t>
        </is>
      </c>
    </row>
    <row r="56">
      <c r="A56" t="inlineStr">
        <is>
          <t>運輸</t>
        </is>
      </c>
      <c r="B56" s="10" t="inlineStr">
        <is>
          <t>JBHT</t>
        </is>
      </c>
      <c r="C56" t="inlineStr">
        <is>
          <t>1983-11</t>
        </is>
      </c>
    </row>
    <row r="57">
      <c r="A57" t="inlineStr">
        <is>
          <t>運輸</t>
        </is>
      </c>
      <c r="B57" s="10" t="inlineStr">
        <is>
          <t>LUV</t>
        </is>
      </c>
      <c r="C57" t="inlineStr">
        <is>
          <t>1980-01</t>
        </is>
      </c>
    </row>
    <row r="58">
      <c r="A58" t="inlineStr">
        <is>
          <t>運輸</t>
        </is>
      </c>
      <c r="B58" s="10" t="inlineStr">
        <is>
          <t>ALK</t>
        </is>
      </c>
      <c r="C58" t="inlineStr">
        <is>
          <t>1980-03</t>
        </is>
      </c>
    </row>
    <row r="59">
      <c r="A59" t="inlineStr">
        <is>
          <t>運輸</t>
        </is>
      </c>
      <c r="B59" s="10" t="inlineStr">
        <is>
          <t>DAL</t>
        </is>
      </c>
      <c r="C59" t="inlineStr">
        <is>
          <t>2007-05</t>
        </is>
      </c>
    </row>
    <row r="60">
      <c r="A60" t="inlineStr">
        <is>
          <t>運輸</t>
        </is>
      </c>
      <c r="B60" s="10" t="inlineStr">
        <is>
          <t>UAL</t>
        </is>
      </c>
      <c r="C60" t="inlineStr">
        <is>
          <t>2006-02</t>
        </is>
      </c>
    </row>
    <row r="61">
      <c r="A61" t="inlineStr">
        <is>
          <t>非必需消費</t>
        </is>
      </c>
      <c r="B61" s="10" t="inlineStr">
        <is>
          <t>F</t>
        </is>
      </c>
      <c r="C61" t="inlineStr">
        <is>
          <t>1972-06</t>
        </is>
      </c>
    </row>
    <row r="62">
      <c r="A62" t="inlineStr">
        <is>
          <t>非必需消費</t>
        </is>
      </c>
      <c r="B62" s="10" t="inlineStr">
        <is>
          <t>GM</t>
        </is>
      </c>
      <c r="C62" t="inlineStr">
        <is>
          <t>2010-11</t>
        </is>
      </c>
    </row>
    <row r="63">
      <c r="A63" t="inlineStr">
        <is>
          <t>非必需消費</t>
        </is>
      </c>
      <c r="B63" s="10" t="inlineStr">
        <is>
          <t>HD</t>
        </is>
      </c>
      <c r="C63" t="inlineStr">
        <is>
          <t>1981-09</t>
        </is>
      </c>
    </row>
    <row r="64">
      <c r="A64" t="inlineStr">
        <is>
          <t>非必需消費</t>
        </is>
      </c>
      <c r="B64" s="10" t="inlineStr">
        <is>
          <t>MCD</t>
        </is>
      </c>
      <c r="C64" t="inlineStr">
        <is>
          <t>1966-07</t>
        </is>
      </c>
    </row>
    <row r="65">
      <c r="A65" t="inlineStr">
        <is>
          <t>非必需消費</t>
        </is>
      </c>
      <c r="B65" s="10" t="inlineStr">
        <is>
          <t>DIS</t>
        </is>
      </c>
      <c r="C65" t="inlineStr">
        <is>
          <t>1962-01</t>
        </is>
      </c>
    </row>
    <row r="66">
      <c r="A66" t="inlineStr">
        <is>
          <t>非必需消費</t>
        </is>
      </c>
      <c r="B66" s="10" t="inlineStr">
        <is>
          <t>NKE</t>
        </is>
      </c>
      <c r="C66" t="inlineStr">
        <is>
          <t>1980-12</t>
        </is>
      </c>
    </row>
    <row r="67">
      <c r="A67" t="inlineStr">
        <is>
          <t>非必需消費</t>
        </is>
      </c>
      <c r="B67" s="10" t="inlineStr">
        <is>
          <t>TGT</t>
        </is>
      </c>
      <c r="C67" t="inlineStr">
        <is>
          <t>1973-02</t>
        </is>
      </c>
    </row>
    <row r="68">
      <c r="A68" t="inlineStr">
        <is>
          <t>非必需消費</t>
        </is>
      </c>
      <c r="B68" s="10" t="inlineStr">
        <is>
          <t>LOW</t>
        </is>
      </c>
      <c r="C68" t="inlineStr">
        <is>
          <t>1980-03</t>
        </is>
      </c>
    </row>
    <row r="69">
      <c r="A69" t="inlineStr">
        <is>
          <t>非必需消費</t>
        </is>
      </c>
      <c r="B69" s="10" t="inlineStr">
        <is>
          <t>WHR</t>
        </is>
      </c>
      <c r="C69" t="inlineStr">
        <is>
          <t>1973-02</t>
        </is>
      </c>
    </row>
    <row r="70">
      <c r="A70" t="inlineStr">
        <is>
          <t>非必需消費</t>
        </is>
      </c>
      <c r="B70" s="10" t="inlineStr">
        <is>
          <t>TJX</t>
        </is>
      </c>
      <c r="C70" t="inlineStr">
        <is>
          <t>1987-06</t>
        </is>
      </c>
    </row>
    <row r="71">
      <c r="A71" t="inlineStr">
        <is>
          <t>非必需消費</t>
        </is>
      </c>
      <c r="B71" s="10" t="inlineStr">
        <is>
          <t>M</t>
        </is>
      </c>
      <c r="C71" t="inlineStr">
        <is>
          <t>1992-02</t>
        </is>
      </c>
    </row>
    <row r="72">
      <c r="A72" t="inlineStr">
        <is>
          <t>非必需消費</t>
        </is>
      </c>
      <c r="B72" s="10" t="inlineStr">
        <is>
          <t>BBY</t>
        </is>
      </c>
      <c r="C72" t="inlineStr">
        <is>
          <t>1985-04</t>
        </is>
      </c>
    </row>
    <row r="73">
      <c r="A73" t="inlineStr">
        <is>
          <t>非必需消費</t>
        </is>
      </c>
      <c r="B73" s="10" t="inlineStr">
        <is>
          <t>KSS</t>
        </is>
      </c>
      <c r="C73" t="inlineStr">
        <is>
          <t>1992-05</t>
        </is>
      </c>
    </row>
    <row r="74">
      <c r="A74" t="inlineStr">
        <is>
          <t>非必需消費</t>
        </is>
      </c>
      <c r="B74" s="10" t="inlineStr">
        <is>
          <t>DRI</t>
        </is>
      </c>
      <c r="C74" t="inlineStr">
        <is>
          <t>1995-05</t>
        </is>
      </c>
    </row>
    <row r="75">
      <c r="A75" t="inlineStr">
        <is>
          <t>非必需消費</t>
        </is>
      </c>
      <c r="B75" s="10" t="inlineStr">
        <is>
          <t>MAR</t>
        </is>
      </c>
      <c r="C75" t="inlineStr">
        <is>
          <t>1998-03</t>
        </is>
      </c>
    </row>
    <row r="76">
      <c r="A76" t="inlineStr">
        <is>
          <t>非必需消費</t>
        </is>
      </c>
      <c r="B76" s="10" t="inlineStr">
        <is>
          <t>HAS</t>
        </is>
      </c>
      <c r="C76" t="inlineStr">
        <is>
          <t>1980-03</t>
        </is>
      </c>
    </row>
    <row r="77">
      <c r="A77" t="inlineStr">
        <is>
          <t>非必需消費</t>
        </is>
      </c>
      <c r="B77" s="10" t="inlineStr">
        <is>
          <t>MAT</t>
        </is>
      </c>
      <c r="C77" t="inlineStr">
        <is>
          <t>1976-06</t>
        </is>
      </c>
    </row>
    <row r="78">
      <c r="A78" t="inlineStr">
        <is>
          <t>非必需消費</t>
        </is>
      </c>
      <c r="B78" s="10" t="inlineStr">
        <is>
          <t>HOG</t>
        </is>
      </c>
      <c r="C78" t="inlineStr">
        <is>
          <t>1986-07</t>
        </is>
      </c>
    </row>
    <row r="79">
      <c r="A79" t="inlineStr">
        <is>
          <t>非必需消費</t>
        </is>
      </c>
      <c r="B79" s="10" t="inlineStr">
        <is>
          <t>GPC</t>
        </is>
      </c>
      <c r="C79" t="inlineStr">
        <is>
          <t>1980-03</t>
        </is>
      </c>
    </row>
    <row r="80">
      <c r="A80" t="inlineStr">
        <is>
          <t>非必需消費</t>
        </is>
      </c>
      <c r="B80" s="10" t="inlineStr">
        <is>
          <t>VFC</t>
        </is>
      </c>
      <c r="C80" t="inlineStr">
        <is>
          <t>1980-03</t>
        </is>
      </c>
    </row>
    <row r="81">
      <c r="A81" t="inlineStr">
        <is>
          <t>房屋建築</t>
        </is>
      </c>
      <c r="B81" s="10" t="inlineStr">
        <is>
          <t>PHM</t>
        </is>
      </c>
      <c r="C81" t="inlineStr">
        <is>
          <t>1980-03</t>
        </is>
      </c>
    </row>
    <row r="82">
      <c r="A82" t="inlineStr">
        <is>
          <t>房屋建築</t>
        </is>
      </c>
      <c r="B82" s="10" t="inlineStr">
        <is>
          <t>LEN</t>
        </is>
      </c>
      <c r="C82" t="inlineStr">
        <is>
          <t>1980-03</t>
        </is>
      </c>
    </row>
    <row r="83">
      <c r="A83" t="inlineStr">
        <is>
          <t>房屋建築</t>
        </is>
      </c>
      <c r="B83" s="10" t="inlineStr">
        <is>
          <t>DHI</t>
        </is>
      </c>
      <c r="C83" t="inlineStr">
        <is>
          <t>1992-06</t>
        </is>
      </c>
    </row>
    <row r="84">
      <c r="A84" t="inlineStr">
        <is>
          <t>房屋建築</t>
        </is>
      </c>
      <c r="B84" s="10" t="inlineStr">
        <is>
          <t>KBH</t>
        </is>
      </c>
      <c r="C84" t="inlineStr">
        <is>
          <t>1986-08</t>
        </is>
      </c>
    </row>
    <row r="85">
      <c r="A85" t="inlineStr">
        <is>
          <t>房屋建築</t>
        </is>
      </c>
      <c r="B85" s="10" t="inlineStr">
        <is>
          <t>TOL</t>
        </is>
      </c>
      <c r="C85" t="inlineStr">
        <is>
          <t>1986-07</t>
        </is>
      </c>
    </row>
    <row r="86">
      <c r="A86" t="inlineStr">
        <is>
          <t>房屋建築</t>
        </is>
      </c>
      <c r="B86" s="10" t="inlineStr">
        <is>
          <t>NVR</t>
        </is>
      </c>
      <c r="C86" t="inlineStr">
        <is>
          <t>1985-07</t>
        </is>
      </c>
    </row>
    <row r="87">
      <c r="A87" t="inlineStr">
        <is>
          <t>必需消費</t>
        </is>
      </c>
      <c r="B87" s="10" t="inlineStr">
        <is>
          <t>KO</t>
        </is>
      </c>
      <c r="C87" t="inlineStr">
        <is>
          <t>1962-01</t>
        </is>
      </c>
    </row>
    <row r="88">
      <c r="A88" t="inlineStr">
        <is>
          <t>必需消費</t>
        </is>
      </c>
      <c r="B88" s="10" t="inlineStr">
        <is>
          <t>PEP</t>
        </is>
      </c>
      <c r="C88" t="inlineStr">
        <is>
          <t>1972-06</t>
        </is>
      </c>
    </row>
    <row r="89">
      <c r="A89" t="inlineStr">
        <is>
          <t>必需消費</t>
        </is>
      </c>
      <c r="B89" s="10" t="inlineStr">
        <is>
          <t>PG</t>
        </is>
      </c>
      <c r="C89" t="inlineStr">
        <is>
          <t>1962-01</t>
        </is>
      </c>
    </row>
    <row r="90">
      <c r="A90" t="inlineStr">
        <is>
          <t>必需消費</t>
        </is>
      </c>
      <c r="B90" s="10" t="inlineStr">
        <is>
          <t>CL</t>
        </is>
      </c>
      <c r="C90" t="inlineStr">
        <is>
          <t>1973-05</t>
        </is>
      </c>
    </row>
    <row r="91">
      <c r="A91" t="inlineStr">
        <is>
          <t>必需消費</t>
        </is>
      </c>
      <c r="B91" s="10" t="inlineStr">
        <is>
          <t>MO</t>
        </is>
      </c>
      <c r="C91" t="inlineStr">
        <is>
          <t>1962-01</t>
        </is>
      </c>
    </row>
    <row r="92">
      <c r="A92" t="inlineStr">
        <is>
          <t>必需消費</t>
        </is>
      </c>
      <c r="B92" s="10" t="inlineStr">
        <is>
          <t>GIS</t>
        </is>
      </c>
      <c r="C92" t="inlineStr">
        <is>
          <t>1980-03</t>
        </is>
      </c>
    </row>
    <row r="93">
      <c r="A93" t="inlineStr">
        <is>
          <t>必需消費</t>
        </is>
      </c>
      <c r="B93" s="10" t="inlineStr">
        <is>
          <t>HSY</t>
        </is>
      </c>
      <c r="C93" t="inlineStr">
        <is>
          <t>1980-03</t>
        </is>
      </c>
    </row>
    <row r="94">
      <c r="A94" t="inlineStr">
        <is>
          <t>必需消費</t>
        </is>
      </c>
      <c r="B94" s="10" t="inlineStr">
        <is>
          <t>KMB</t>
        </is>
      </c>
      <c r="C94" t="inlineStr">
        <is>
          <t>1980-03</t>
        </is>
      </c>
    </row>
    <row r="95">
      <c r="A95" t="inlineStr">
        <is>
          <t>必需消費</t>
        </is>
      </c>
      <c r="B95" s="10" t="inlineStr">
        <is>
          <t>CPB</t>
        </is>
      </c>
      <c r="C95" t="inlineStr">
        <is>
          <t>1973-02</t>
        </is>
      </c>
    </row>
    <row r="96">
      <c r="A96" t="inlineStr">
        <is>
          <t>必需消費</t>
        </is>
      </c>
      <c r="B96" s="10" t="inlineStr">
        <is>
          <t>SYY</t>
        </is>
      </c>
      <c r="C96" t="inlineStr">
        <is>
          <t>1973-05</t>
        </is>
      </c>
    </row>
    <row r="97">
      <c r="A97" t="inlineStr">
        <is>
          <t>必需消費</t>
        </is>
      </c>
      <c r="B97" s="10" t="inlineStr">
        <is>
          <t>CAG</t>
        </is>
      </c>
      <c r="C97" t="inlineStr">
        <is>
          <t>1980-03</t>
        </is>
      </c>
    </row>
    <row r="98">
      <c r="A98" t="inlineStr">
        <is>
          <t>必需消費</t>
        </is>
      </c>
      <c r="B98" s="10" t="inlineStr">
        <is>
          <t>HRL</t>
        </is>
      </c>
      <c r="C98" t="inlineStr">
        <is>
          <t>1980-03</t>
        </is>
      </c>
    </row>
    <row r="99">
      <c r="A99" t="inlineStr">
        <is>
          <t>必需消費</t>
        </is>
      </c>
      <c r="B99" s="10" t="inlineStr">
        <is>
          <t>SJM</t>
        </is>
      </c>
      <c r="C99" t="inlineStr">
        <is>
          <t>1994-10</t>
        </is>
      </c>
    </row>
    <row r="100">
      <c r="A100" t="inlineStr">
        <is>
          <t>必需消費</t>
        </is>
      </c>
      <c r="B100" s="10" t="inlineStr">
        <is>
          <t>CLX</t>
        </is>
      </c>
      <c r="C100" t="inlineStr">
        <is>
          <t>1973-02</t>
        </is>
      </c>
    </row>
    <row r="101">
      <c r="A101" t="inlineStr">
        <is>
          <t>必需消費</t>
        </is>
      </c>
      <c r="B101" s="10" t="inlineStr">
        <is>
          <t>KR</t>
        </is>
      </c>
      <c r="C101" t="inlineStr">
        <is>
          <t>1962-01</t>
        </is>
      </c>
    </row>
    <row r="102">
      <c r="A102" t="inlineStr">
        <is>
          <t>必需消費</t>
        </is>
      </c>
      <c r="B102" s="10" t="inlineStr">
        <is>
          <t>ADM</t>
        </is>
      </c>
      <c r="C102" t="inlineStr">
        <is>
          <t>1980-03</t>
        </is>
      </c>
    </row>
    <row r="103">
      <c r="A103" t="inlineStr">
        <is>
          <t>必需消費</t>
        </is>
      </c>
      <c r="B103" s="10" t="inlineStr">
        <is>
          <t>TSN</t>
        </is>
      </c>
      <c r="C103" t="inlineStr">
        <is>
          <t>1980-03</t>
        </is>
      </c>
    </row>
    <row r="104">
      <c r="A104" t="inlineStr">
        <is>
          <t>必需消費</t>
        </is>
      </c>
      <c r="B104" s="10" t="inlineStr">
        <is>
          <t>WMT</t>
        </is>
      </c>
      <c r="C104" t="inlineStr">
        <is>
          <t>1972-08</t>
        </is>
      </c>
    </row>
    <row r="105">
      <c r="A105" t="inlineStr">
        <is>
          <t>醫療保健</t>
        </is>
      </c>
      <c r="B105" s="10" t="inlineStr">
        <is>
          <t>JNJ</t>
        </is>
      </c>
      <c r="C105" t="inlineStr">
        <is>
          <t>1962-01</t>
        </is>
      </c>
    </row>
    <row r="106">
      <c r="A106" t="inlineStr">
        <is>
          <t>醫療保健</t>
        </is>
      </c>
      <c r="B106" s="10" t="inlineStr">
        <is>
          <t>MRK</t>
        </is>
      </c>
      <c r="C106" t="inlineStr">
        <is>
          <t>1962-01</t>
        </is>
      </c>
    </row>
    <row r="107">
      <c r="A107" t="inlineStr">
        <is>
          <t>醫療保健</t>
        </is>
      </c>
      <c r="B107" s="10" t="inlineStr">
        <is>
          <t>PFE</t>
        </is>
      </c>
      <c r="C107" t="inlineStr">
        <is>
          <t>1972-06</t>
        </is>
      </c>
    </row>
    <row r="108">
      <c r="A108" t="inlineStr">
        <is>
          <t>醫療保健</t>
        </is>
      </c>
      <c r="B108" s="10" t="inlineStr">
        <is>
          <t>ABT</t>
        </is>
      </c>
      <c r="C108" t="inlineStr">
        <is>
          <t>1980-03</t>
        </is>
      </c>
    </row>
    <row r="109">
      <c r="A109" t="inlineStr">
        <is>
          <t>醫療保健</t>
        </is>
      </c>
      <c r="B109" s="10" t="inlineStr">
        <is>
          <t>LLY</t>
        </is>
      </c>
      <c r="C109" t="inlineStr">
        <is>
          <t>1972-06</t>
        </is>
      </c>
    </row>
    <row r="110">
      <c r="A110" t="inlineStr">
        <is>
          <t>醫療保健</t>
        </is>
      </c>
      <c r="B110" s="10" t="inlineStr">
        <is>
          <t>BMY</t>
        </is>
      </c>
      <c r="C110" t="inlineStr">
        <is>
          <t>1972-06</t>
        </is>
      </c>
    </row>
    <row r="111">
      <c r="A111" t="inlineStr">
        <is>
          <t>醫療保健</t>
        </is>
      </c>
      <c r="B111" s="10" t="inlineStr">
        <is>
          <t>BAX</t>
        </is>
      </c>
      <c r="C111" t="inlineStr">
        <is>
          <t>1981-10</t>
        </is>
      </c>
    </row>
    <row r="112">
      <c r="A112" t="inlineStr">
        <is>
          <t>醫療保健</t>
        </is>
      </c>
      <c r="B112" s="10" t="inlineStr">
        <is>
          <t>BDX</t>
        </is>
      </c>
      <c r="C112" t="inlineStr">
        <is>
          <t>1973-02</t>
        </is>
      </c>
    </row>
    <row r="113">
      <c r="A113" t="inlineStr">
        <is>
          <t>醫療保健</t>
        </is>
      </c>
      <c r="B113" s="10" t="inlineStr">
        <is>
          <t>MDT</t>
        </is>
      </c>
      <c r="C113" t="inlineStr">
        <is>
          <t>1973-05</t>
        </is>
      </c>
    </row>
    <row r="114">
      <c r="A114" t="inlineStr">
        <is>
          <t>醫療保健</t>
        </is>
      </c>
      <c r="B114" s="10" t="inlineStr">
        <is>
          <t>AMGN</t>
        </is>
      </c>
      <c r="C114" t="inlineStr">
        <is>
          <t>1983-06</t>
        </is>
      </c>
    </row>
    <row r="115">
      <c r="A115" t="inlineStr">
        <is>
          <t>醫療保健</t>
        </is>
      </c>
      <c r="B115" s="10" t="inlineStr">
        <is>
          <t>HUM</t>
        </is>
      </c>
      <c r="C115" t="inlineStr">
        <is>
          <t>1981-12</t>
        </is>
      </c>
    </row>
    <row r="116">
      <c r="A116" t="inlineStr">
        <is>
          <t>醫療保健</t>
        </is>
      </c>
      <c r="B116" s="10" t="inlineStr">
        <is>
          <t>UNH</t>
        </is>
      </c>
      <c r="C116" t="inlineStr">
        <is>
          <t>1984-10</t>
        </is>
      </c>
    </row>
    <row r="117">
      <c r="A117" t="inlineStr">
        <is>
          <t>醫療保健</t>
        </is>
      </c>
      <c r="B117" s="10" t="inlineStr">
        <is>
          <t>CI</t>
        </is>
      </c>
      <c r="C117" t="inlineStr">
        <is>
          <t>1982-03</t>
        </is>
      </c>
    </row>
    <row r="118">
      <c r="A118" t="inlineStr">
        <is>
          <t>醫療保健</t>
        </is>
      </c>
      <c r="B118" s="10" t="inlineStr">
        <is>
          <t>SYK</t>
        </is>
      </c>
      <c r="C118" t="inlineStr">
        <is>
          <t>1980-03</t>
        </is>
      </c>
    </row>
    <row r="119">
      <c r="A119" t="inlineStr">
        <is>
          <t>醫療保健</t>
        </is>
      </c>
      <c r="B119" s="10" t="inlineStr">
        <is>
          <t>TMO</t>
        </is>
      </c>
      <c r="C119" t="inlineStr">
        <is>
          <t>1980-03</t>
        </is>
      </c>
    </row>
    <row r="120">
      <c r="A120" t="inlineStr">
        <is>
          <t>醫療保健</t>
        </is>
      </c>
      <c r="B120" s="10" t="inlineStr">
        <is>
          <t>BSX</t>
        </is>
      </c>
      <c r="C120" t="inlineStr">
        <is>
          <t>1992-05</t>
        </is>
      </c>
    </row>
    <row r="121">
      <c r="A121" t="inlineStr">
        <is>
          <t>醫療保健</t>
        </is>
      </c>
      <c r="B121" s="10" t="inlineStr">
        <is>
          <t>GILD</t>
        </is>
      </c>
      <c r="C121" t="inlineStr">
        <is>
          <t>1992-01</t>
        </is>
      </c>
    </row>
    <row r="122">
      <c r="A122" t="inlineStr">
        <is>
          <t>醫療保健</t>
        </is>
      </c>
      <c r="B122" s="10" t="inlineStr">
        <is>
          <t>BIIB</t>
        </is>
      </c>
      <c r="C122" t="inlineStr">
        <is>
          <t>1991-09</t>
        </is>
      </c>
    </row>
    <row r="123">
      <c r="A123" t="inlineStr">
        <is>
          <t>醫療保健</t>
        </is>
      </c>
      <c r="B123" s="10" t="inlineStr">
        <is>
          <t>REGN</t>
        </is>
      </c>
      <c r="C123" t="inlineStr">
        <is>
          <t>1991-04</t>
        </is>
      </c>
    </row>
    <row r="124">
      <c r="A124" t="inlineStr">
        <is>
          <t>科技</t>
        </is>
      </c>
      <c r="B124" s="10" t="inlineStr">
        <is>
          <t>IBM</t>
        </is>
      </c>
      <c r="C124" t="inlineStr">
        <is>
          <t>1962-01</t>
        </is>
      </c>
    </row>
    <row r="125">
      <c r="A125" t="inlineStr">
        <is>
          <t>科技</t>
        </is>
      </c>
      <c r="B125" s="10" t="inlineStr">
        <is>
          <t>HPQ</t>
        </is>
      </c>
      <c r="C125" t="inlineStr">
        <is>
          <t>1962-01</t>
        </is>
      </c>
    </row>
    <row r="126">
      <c r="A126" t="inlineStr">
        <is>
          <t>科技</t>
        </is>
      </c>
      <c r="B126" s="10" t="inlineStr">
        <is>
          <t>TXN</t>
        </is>
      </c>
      <c r="C126" t="inlineStr">
        <is>
          <t>1972-06</t>
        </is>
      </c>
    </row>
    <row r="127">
      <c r="A127" t="inlineStr">
        <is>
          <t>科技</t>
        </is>
      </c>
      <c r="B127" s="10" t="inlineStr">
        <is>
          <t>INTC</t>
        </is>
      </c>
      <c r="C127" t="inlineStr">
        <is>
          <t>1980-03</t>
        </is>
      </c>
    </row>
    <row r="128">
      <c r="A128" t="inlineStr">
        <is>
          <t>科技</t>
        </is>
      </c>
      <c r="B128" s="10" t="inlineStr">
        <is>
          <t>MSFT</t>
        </is>
      </c>
      <c r="C128" t="inlineStr">
        <is>
          <t>1986-03</t>
        </is>
      </c>
    </row>
    <row r="129">
      <c r="A129" t="inlineStr">
        <is>
          <t>科技</t>
        </is>
      </c>
      <c r="B129" s="10" t="inlineStr">
        <is>
          <t>AAPL</t>
        </is>
      </c>
      <c r="C129" t="inlineStr">
        <is>
          <t>1980-12</t>
        </is>
      </c>
    </row>
    <row r="130">
      <c r="A130" t="inlineStr">
        <is>
          <t>科技</t>
        </is>
      </c>
      <c r="B130" s="10" t="inlineStr">
        <is>
          <t>ORCL</t>
        </is>
      </c>
      <c r="C130" t="inlineStr">
        <is>
          <t>1986-03</t>
        </is>
      </c>
    </row>
    <row r="131">
      <c r="A131" t="inlineStr">
        <is>
          <t>科技</t>
        </is>
      </c>
      <c r="B131" s="10" t="inlineStr">
        <is>
          <t>ADBE</t>
        </is>
      </c>
      <c r="C131" t="inlineStr">
        <is>
          <t>1986-08</t>
        </is>
      </c>
    </row>
    <row r="132">
      <c r="A132" t="inlineStr">
        <is>
          <t>科技</t>
        </is>
      </c>
      <c r="B132" s="10" t="inlineStr">
        <is>
          <t>CSCO</t>
        </is>
      </c>
      <c r="C132" t="inlineStr">
        <is>
          <t>1990-02</t>
        </is>
      </c>
    </row>
    <row r="133">
      <c r="A133" t="inlineStr">
        <is>
          <t>科技</t>
        </is>
      </c>
      <c r="B133" s="10" t="inlineStr">
        <is>
          <t>AMD</t>
        </is>
      </c>
      <c r="C133" t="inlineStr">
        <is>
          <t>1980-03</t>
        </is>
      </c>
    </row>
    <row r="134">
      <c r="A134" t="inlineStr">
        <is>
          <t>科技</t>
        </is>
      </c>
      <c r="B134" s="10" t="inlineStr">
        <is>
          <t>MU</t>
        </is>
      </c>
      <c r="C134" t="inlineStr">
        <is>
          <t>1984-06</t>
        </is>
      </c>
    </row>
    <row r="135">
      <c r="A135" t="inlineStr">
        <is>
          <t>科技</t>
        </is>
      </c>
      <c r="B135" s="10" t="inlineStr">
        <is>
          <t>ADI</t>
        </is>
      </c>
      <c r="C135" t="inlineStr">
        <is>
          <t>1980-03</t>
        </is>
      </c>
    </row>
    <row r="136">
      <c r="A136" t="inlineStr">
        <is>
          <t>科技</t>
        </is>
      </c>
      <c r="B136" s="10" t="inlineStr">
        <is>
          <t>AMAT</t>
        </is>
      </c>
      <c r="C136" t="inlineStr">
        <is>
          <t>1980-03</t>
        </is>
      </c>
    </row>
    <row r="137">
      <c r="A137" t="inlineStr">
        <is>
          <t>科技</t>
        </is>
      </c>
      <c r="B137" s="10" t="inlineStr">
        <is>
          <t>TER</t>
        </is>
      </c>
      <c r="C137" t="inlineStr">
        <is>
          <t>1973-02</t>
        </is>
      </c>
    </row>
    <row r="138">
      <c r="A138" t="inlineStr">
        <is>
          <t>科技</t>
        </is>
      </c>
      <c r="B138" s="10" t="inlineStr">
        <is>
          <t>KLAC</t>
        </is>
      </c>
      <c r="C138" t="inlineStr">
        <is>
          <t>1980-10</t>
        </is>
      </c>
    </row>
    <row r="139">
      <c r="A139" t="inlineStr">
        <is>
          <t>科技</t>
        </is>
      </c>
      <c r="B139" s="10" t="inlineStr">
        <is>
          <t>LRCX</t>
        </is>
      </c>
      <c r="C139" t="inlineStr">
        <is>
          <t>1984-05</t>
        </is>
      </c>
    </row>
    <row r="140">
      <c r="A140" t="inlineStr">
        <is>
          <t>科技</t>
        </is>
      </c>
      <c r="B140" s="10" t="inlineStr">
        <is>
          <t>MSI</t>
        </is>
      </c>
      <c r="C140" t="inlineStr">
        <is>
          <t>1962-01</t>
        </is>
      </c>
    </row>
    <row r="141">
      <c r="A141" t="inlineStr">
        <is>
          <t>科技</t>
        </is>
      </c>
      <c r="B141" s="10" t="inlineStr">
        <is>
          <t>QCOM</t>
        </is>
      </c>
      <c r="C141" t="inlineStr">
        <is>
          <t>1991-12</t>
        </is>
      </c>
    </row>
    <row r="142">
      <c r="A142" t="inlineStr">
        <is>
          <t>科技</t>
        </is>
      </c>
      <c r="B142" s="10" t="inlineStr">
        <is>
          <t>NVDA</t>
        </is>
      </c>
      <c r="C142" t="inlineStr">
        <is>
          <t>1999-01</t>
        </is>
      </c>
    </row>
    <row r="143">
      <c r="A143" t="inlineStr">
        <is>
          <t>科技</t>
        </is>
      </c>
      <c r="B143" s="10" t="inlineStr">
        <is>
          <t>ADP</t>
        </is>
      </c>
      <c r="C143" t="inlineStr">
        <is>
          <t>1980-03</t>
        </is>
      </c>
    </row>
    <row r="144">
      <c r="A144" t="inlineStr">
        <is>
          <t>科技</t>
        </is>
      </c>
      <c r="B144" s="10" t="inlineStr">
        <is>
          <t>GLW</t>
        </is>
      </c>
      <c r="C144" t="inlineStr">
        <is>
          <t>1981-12</t>
        </is>
      </c>
    </row>
    <row r="145">
      <c r="A145" t="inlineStr">
        <is>
          <t>科技</t>
        </is>
      </c>
      <c r="B145" s="10" t="inlineStr">
        <is>
          <t>XRX</t>
        </is>
      </c>
      <c r="C145" t="inlineStr">
        <is>
          <t>1962-01</t>
        </is>
      </c>
    </row>
    <row r="146">
      <c r="A146" t="inlineStr">
        <is>
          <t>科技</t>
        </is>
      </c>
      <c r="B146" s="10" t="inlineStr">
        <is>
          <t>NTAP</t>
        </is>
      </c>
      <c r="C146" t="inlineStr">
        <is>
          <t>1995-11</t>
        </is>
      </c>
    </row>
    <row r="147">
      <c r="A147" t="inlineStr">
        <is>
          <t>金融</t>
        </is>
      </c>
      <c r="B147" s="10" t="inlineStr">
        <is>
          <t>JPM</t>
        </is>
      </c>
      <c r="C147" t="inlineStr">
        <is>
          <t>1980-03</t>
        </is>
      </c>
    </row>
    <row r="148">
      <c r="A148" t="inlineStr">
        <is>
          <t>金融</t>
        </is>
      </c>
      <c r="B148" s="10" t="inlineStr">
        <is>
          <t>BAC</t>
        </is>
      </c>
      <c r="C148" t="inlineStr">
        <is>
          <t>1973-02</t>
        </is>
      </c>
    </row>
    <row r="149">
      <c r="A149" t="inlineStr">
        <is>
          <t>金融</t>
        </is>
      </c>
      <c r="B149" s="10" t="inlineStr">
        <is>
          <t>C</t>
        </is>
      </c>
      <c r="C149" t="inlineStr">
        <is>
          <t>1977-01</t>
        </is>
      </c>
    </row>
    <row r="150">
      <c r="A150" t="inlineStr">
        <is>
          <t>金融</t>
        </is>
      </c>
      <c r="B150" s="10" t="inlineStr">
        <is>
          <t>WFC</t>
        </is>
      </c>
      <c r="C150" t="inlineStr">
        <is>
          <t>1972-06</t>
        </is>
      </c>
    </row>
    <row r="151">
      <c r="A151" t="inlineStr">
        <is>
          <t>金融</t>
        </is>
      </c>
      <c r="B151" s="10" t="inlineStr">
        <is>
          <t>AXP</t>
        </is>
      </c>
      <c r="C151" t="inlineStr">
        <is>
          <t>1972-06</t>
        </is>
      </c>
    </row>
    <row r="152">
      <c r="A152" t="inlineStr">
        <is>
          <t>金融</t>
        </is>
      </c>
      <c r="B152" s="10" t="inlineStr">
        <is>
          <t>USB</t>
        </is>
      </c>
      <c r="C152" t="inlineStr">
        <is>
          <t>1973-05</t>
        </is>
      </c>
    </row>
    <row r="153">
      <c r="A153" t="inlineStr">
        <is>
          <t>金融</t>
        </is>
      </c>
      <c r="B153" s="10" t="inlineStr">
        <is>
          <t>PNC</t>
        </is>
      </c>
      <c r="C153" t="inlineStr">
        <is>
          <t>1975-11</t>
        </is>
      </c>
    </row>
    <row r="154">
      <c r="A154" t="inlineStr">
        <is>
          <t>金融</t>
        </is>
      </c>
      <c r="B154" s="10" t="inlineStr">
        <is>
          <t>TRV</t>
        </is>
      </c>
      <c r="C154" t="inlineStr">
        <is>
          <t>1975-11</t>
        </is>
      </c>
    </row>
    <row r="155">
      <c r="A155" t="inlineStr">
        <is>
          <t>金融</t>
        </is>
      </c>
      <c r="B155" s="10" t="inlineStr">
        <is>
          <t>AIG</t>
        </is>
      </c>
      <c r="C155" t="inlineStr">
        <is>
          <t>1973-01</t>
        </is>
      </c>
    </row>
    <row r="156">
      <c r="A156" t="inlineStr">
        <is>
          <t>金融</t>
        </is>
      </c>
      <c r="B156" s="10" t="inlineStr">
        <is>
          <t>AFL</t>
        </is>
      </c>
      <c r="C156" t="inlineStr">
        <is>
          <t>1980-03</t>
        </is>
      </c>
    </row>
    <row r="157">
      <c r="A157" t="inlineStr">
        <is>
          <t>金融</t>
        </is>
      </c>
      <c r="B157" s="10" t="inlineStr">
        <is>
          <t>STT</t>
        </is>
      </c>
      <c r="C157" t="inlineStr">
        <is>
          <t>1980-03</t>
        </is>
      </c>
    </row>
    <row r="158">
      <c r="A158" t="inlineStr">
        <is>
          <t>金融</t>
        </is>
      </c>
      <c r="B158" s="10" t="inlineStr">
        <is>
          <t>SCHW</t>
        </is>
      </c>
      <c r="C158" t="inlineStr">
        <is>
          <t>1987-09</t>
        </is>
      </c>
    </row>
    <row r="159">
      <c r="A159" t="inlineStr">
        <is>
          <t>金融</t>
        </is>
      </c>
      <c r="B159" s="10" t="inlineStr">
        <is>
          <t>MS</t>
        </is>
      </c>
      <c r="C159" t="inlineStr">
        <is>
          <t>1993-02</t>
        </is>
      </c>
    </row>
    <row r="160">
      <c r="A160" t="inlineStr">
        <is>
          <t>金融</t>
        </is>
      </c>
      <c r="B160" s="10" t="inlineStr">
        <is>
          <t>GS</t>
        </is>
      </c>
      <c r="C160" t="inlineStr">
        <is>
          <t>1999-05</t>
        </is>
      </c>
    </row>
    <row r="161">
      <c r="A161" t="inlineStr">
        <is>
          <t>金融</t>
        </is>
      </c>
      <c r="B161" s="10" t="inlineStr">
        <is>
          <t>BRK-B</t>
        </is>
      </c>
      <c r="C161" t="inlineStr">
        <is>
          <t>1996-05</t>
        </is>
      </c>
    </row>
    <row r="162">
      <c r="A162" t="inlineStr">
        <is>
          <t>金融</t>
        </is>
      </c>
      <c r="B162" s="10" t="inlineStr">
        <is>
          <t>MET</t>
        </is>
      </c>
      <c r="C162" t="inlineStr">
        <is>
          <t>2000-04</t>
        </is>
      </c>
    </row>
    <row r="163">
      <c r="A163" t="inlineStr">
        <is>
          <t>金融</t>
        </is>
      </c>
      <c r="B163" s="10" t="inlineStr">
        <is>
          <t>PRU</t>
        </is>
      </c>
      <c r="C163" t="inlineStr">
        <is>
          <t>2001-12</t>
        </is>
      </c>
    </row>
    <row r="164">
      <c r="A164" t="inlineStr">
        <is>
          <t>金融</t>
        </is>
      </c>
      <c r="B164" s="10" t="inlineStr">
        <is>
          <t>ALL</t>
        </is>
      </c>
      <c r="C164" t="inlineStr">
        <is>
          <t>1993-06</t>
        </is>
      </c>
    </row>
    <row r="165">
      <c r="A165" t="inlineStr">
        <is>
          <t>金融</t>
        </is>
      </c>
      <c r="B165" s="10" t="inlineStr">
        <is>
          <t>CB</t>
        </is>
      </c>
      <c r="C165" t="inlineStr">
        <is>
          <t>1993-03</t>
        </is>
      </c>
    </row>
    <row r="166">
      <c r="A166" t="inlineStr">
        <is>
          <t>金融</t>
        </is>
      </c>
      <c r="B166" s="10" t="inlineStr">
        <is>
          <t>PGR</t>
        </is>
      </c>
      <c r="C166" t="inlineStr">
        <is>
          <t>1980-03</t>
        </is>
      </c>
    </row>
    <row r="167">
      <c r="A167" t="inlineStr">
        <is>
          <t>金融</t>
        </is>
      </c>
      <c r="B167" s="10" t="inlineStr">
        <is>
          <t>L</t>
        </is>
      </c>
      <c r="C167" t="inlineStr">
        <is>
          <t>1980-03</t>
        </is>
      </c>
    </row>
    <row r="168">
      <c r="A168" t="inlineStr">
        <is>
          <t>金融</t>
        </is>
      </c>
      <c r="B168" s="10" t="inlineStr">
        <is>
          <t>CINF</t>
        </is>
      </c>
      <c r="C168" t="inlineStr">
        <is>
          <t>1980-03</t>
        </is>
      </c>
    </row>
    <row r="169">
      <c r="A169" t="inlineStr">
        <is>
          <t>金融</t>
        </is>
      </c>
      <c r="B169" s="10" t="inlineStr">
        <is>
          <t>FITB</t>
        </is>
      </c>
      <c r="C169" t="inlineStr">
        <is>
          <t>1980-03</t>
        </is>
      </c>
    </row>
    <row r="170">
      <c r="A170" t="inlineStr">
        <is>
          <t>金融</t>
        </is>
      </c>
      <c r="B170" s="10" t="inlineStr">
        <is>
          <t>KEY</t>
        </is>
      </c>
      <c r="C170" t="inlineStr">
        <is>
          <t>1987-11</t>
        </is>
      </c>
    </row>
    <row r="171">
      <c r="A171" t="inlineStr">
        <is>
          <t>金融</t>
        </is>
      </c>
      <c r="B171" s="10" t="inlineStr">
        <is>
          <t>RF</t>
        </is>
      </c>
      <c r="C171" t="inlineStr">
        <is>
          <t>1980-03</t>
        </is>
      </c>
    </row>
    <row r="172">
      <c r="A172" t="inlineStr">
        <is>
          <t>金融</t>
        </is>
      </c>
      <c r="B172" s="10" t="inlineStr">
        <is>
          <t>HBAN</t>
        </is>
      </c>
      <c r="C172" t="inlineStr">
        <is>
          <t>1980-03</t>
        </is>
      </c>
    </row>
    <row r="173">
      <c r="A173" t="inlineStr">
        <is>
          <t>金融</t>
        </is>
      </c>
      <c r="B173" s="10" t="inlineStr">
        <is>
          <t>MTB</t>
        </is>
      </c>
      <c r="C173" t="inlineStr">
        <is>
          <t>1980-03</t>
        </is>
      </c>
    </row>
    <row r="174">
      <c r="A174" t="inlineStr">
        <is>
          <t>金融</t>
        </is>
      </c>
      <c r="B174" s="10" t="inlineStr">
        <is>
          <t>NTRS</t>
        </is>
      </c>
      <c r="C174" t="inlineStr">
        <is>
          <t>1980-03</t>
        </is>
      </c>
    </row>
    <row r="175">
      <c r="A175" t="inlineStr">
        <is>
          <t>金融</t>
        </is>
      </c>
      <c r="B175" s="10" t="inlineStr">
        <is>
          <t>COF</t>
        </is>
      </c>
      <c r="C175" t="inlineStr">
        <is>
          <t>1994-11</t>
        </is>
      </c>
    </row>
    <row r="176">
      <c r="A176" t="inlineStr">
        <is>
          <t>公用事業</t>
        </is>
      </c>
      <c r="B176" s="10" t="inlineStr">
        <is>
          <t>AEP</t>
        </is>
      </c>
      <c r="C176" t="inlineStr">
        <is>
          <t>1962-01</t>
        </is>
      </c>
    </row>
    <row r="177">
      <c r="A177" t="inlineStr">
        <is>
          <t>公用事業</t>
        </is>
      </c>
      <c r="B177" s="10" t="inlineStr">
        <is>
          <t>DUK</t>
        </is>
      </c>
      <c r="C177" t="inlineStr">
        <is>
          <t>1980-03</t>
        </is>
      </c>
    </row>
    <row r="178">
      <c r="A178" t="inlineStr">
        <is>
          <t>公用事業</t>
        </is>
      </c>
      <c r="B178" s="10" t="inlineStr">
        <is>
          <t>SO</t>
        </is>
      </c>
      <c r="C178" t="inlineStr">
        <is>
          <t>1981-12</t>
        </is>
      </c>
    </row>
    <row r="179">
      <c r="A179" t="inlineStr">
        <is>
          <t>公用事業</t>
        </is>
      </c>
      <c r="B179" s="10" t="inlineStr">
        <is>
          <t>ED</t>
        </is>
      </c>
      <c r="C179" t="inlineStr">
        <is>
          <t>1962-01</t>
        </is>
      </c>
    </row>
    <row r="180">
      <c r="A180" t="inlineStr">
        <is>
          <t>公用事業</t>
        </is>
      </c>
      <c r="B180" s="10" t="inlineStr">
        <is>
          <t>D</t>
        </is>
      </c>
      <c r="C180" t="inlineStr">
        <is>
          <t>1980-03</t>
        </is>
      </c>
    </row>
    <row r="181">
      <c r="A181" t="inlineStr">
        <is>
          <t>公用事業</t>
        </is>
      </c>
      <c r="B181" s="10" t="inlineStr">
        <is>
          <t>EXC</t>
        </is>
      </c>
      <c r="C181" t="inlineStr">
        <is>
          <t>1973-05</t>
        </is>
      </c>
    </row>
    <row r="182">
      <c r="A182" t="inlineStr">
        <is>
          <t>公用事業</t>
        </is>
      </c>
      <c r="B182" s="10" t="inlineStr">
        <is>
          <t>XEL</t>
        </is>
      </c>
      <c r="C182" t="inlineStr">
        <is>
          <t>1973-02</t>
        </is>
      </c>
    </row>
    <row r="183">
      <c r="A183" t="inlineStr">
        <is>
          <t>公用事業</t>
        </is>
      </c>
      <c r="B183" s="10" t="inlineStr">
        <is>
          <t>PEG</t>
        </is>
      </c>
      <c r="C183" t="inlineStr">
        <is>
          <t>1980-01</t>
        </is>
      </c>
    </row>
    <row r="184">
      <c r="A184" t="inlineStr">
        <is>
          <t>公用事業</t>
        </is>
      </c>
      <c r="B184" s="10" t="inlineStr">
        <is>
          <t>ETR</t>
        </is>
      </c>
      <c r="C184" t="inlineStr">
        <is>
          <t>1972-06</t>
        </is>
      </c>
    </row>
    <row r="185">
      <c r="A185" t="inlineStr">
        <is>
          <t>公用事業</t>
        </is>
      </c>
      <c r="B185" s="10" t="inlineStr">
        <is>
          <t>PCG</t>
        </is>
      </c>
      <c r="C185" t="inlineStr">
        <is>
          <t>1972-06</t>
        </is>
      </c>
    </row>
    <row r="186">
      <c r="A186" t="inlineStr">
        <is>
          <t>公用事業</t>
        </is>
      </c>
      <c r="B186" s="10" t="inlineStr">
        <is>
          <t>EIX</t>
        </is>
      </c>
      <c r="C186" t="inlineStr">
        <is>
          <t>1973-05</t>
        </is>
      </c>
    </row>
    <row r="187">
      <c r="A187" t="inlineStr">
        <is>
          <t>公用事業</t>
        </is>
      </c>
      <c r="B187" s="10" t="inlineStr">
        <is>
          <t>NEE</t>
        </is>
      </c>
      <c r="C187" t="inlineStr">
        <is>
          <t>1973-02</t>
        </is>
      </c>
    </row>
    <row r="188">
      <c r="A188" t="inlineStr">
        <is>
          <t>公用事業</t>
        </is>
      </c>
      <c r="B188" s="10" t="inlineStr">
        <is>
          <t>PPL</t>
        </is>
      </c>
      <c r="C188" t="inlineStr">
        <is>
          <t>1980-03</t>
        </is>
      </c>
    </row>
    <row r="189">
      <c r="A189" t="inlineStr">
        <is>
          <t>公用事業</t>
        </is>
      </c>
      <c r="B189" s="10" t="inlineStr">
        <is>
          <t>DTE</t>
        </is>
      </c>
      <c r="C189" t="inlineStr">
        <is>
          <t>1962-01</t>
        </is>
      </c>
    </row>
    <row r="190">
      <c r="A190" t="inlineStr">
        <is>
          <t>公用事業</t>
        </is>
      </c>
      <c r="B190" s="10" t="inlineStr">
        <is>
          <t>CMS</t>
        </is>
      </c>
      <c r="C190" t="inlineStr">
        <is>
          <t>1973-02</t>
        </is>
      </c>
    </row>
    <row r="191">
      <c r="A191" t="inlineStr">
        <is>
          <t>公用事業</t>
        </is>
      </c>
      <c r="B191" s="10" t="inlineStr">
        <is>
          <t>AEE</t>
        </is>
      </c>
      <c r="C191" t="inlineStr">
        <is>
          <t>1998-01</t>
        </is>
      </c>
    </row>
    <row r="192">
      <c r="A192" t="inlineStr">
        <is>
          <t>公用事業</t>
        </is>
      </c>
      <c r="B192" s="10" t="inlineStr">
        <is>
          <t>WEC</t>
        </is>
      </c>
      <c r="C192" t="inlineStr">
        <is>
          <t>1980-03</t>
        </is>
      </c>
    </row>
    <row r="193">
      <c r="A193" t="inlineStr">
        <is>
          <t>公用事業</t>
        </is>
      </c>
      <c r="B193" s="10" t="inlineStr">
        <is>
          <t>ES</t>
        </is>
      </c>
      <c r="C193" t="inlineStr">
        <is>
          <t>1973-02</t>
        </is>
      </c>
    </row>
    <row r="194">
      <c r="A194" t="inlineStr">
        <is>
          <t>公用事業</t>
        </is>
      </c>
      <c r="B194" s="10" t="inlineStr">
        <is>
          <t>FE</t>
        </is>
      </c>
      <c r="C194" t="inlineStr">
        <is>
          <t>1997-11</t>
        </is>
      </c>
    </row>
    <row r="195">
      <c r="A195" t="inlineStr">
        <is>
          <t>公用事業</t>
        </is>
      </c>
      <c r="B195" s="10" t="inlineStr">
        <is>
          <t>NI</t>
        </is>
      </c>
      <c r="C195" t="inlineStr">
        <is>
          <t>1973-02</t>
        </is>
      </c>
    </row>
    <row r="196">
      <c r="A196" t="inlineStr">
        <is>
          <t>公用事業</t>
        </is>
      </c>
      <c r="B196" s="10" t="inlineStr">
        <is>
          <t>CNP</t>
        </is>
      </c>
      <c r="C196" t="inlineStr">
        <is>
          <t>1962-01</t>
        </is>
      </c>
    </row>
    <row r="197">
      <c r="A197" t="inlineStr">
        <is>
          <t>電訊／媒體</t>
        </is>
      </c>
      <c r="B197" s="10" t="inlineStr">
        <is>
          <t>T</t>
        </is>
      </c>
      <c r="C197" t="inlineStr">
        <is>
          <t>1983-11</t>
        </is>
      </c>
    </row>
    <row r="198">
      <c r="A198" t="inlineStr">
        <is>
          <t>電訊／媒體</t>
        </is>
      </c>
      <c r="B198" s="10" t="inlineStr">
        <is>
          <t>VZ</t>
        </is>
      </c>
      <c r="C198" t="inlineStr">
        <is>
          <t>1983-11</t>
        </is>
      </c>
    </row>
    <row r="199">
      <c r="A199" t="inlineStr">
        <is>
          <t>電訊／媒體</t>
        </is>
      </c>
      <c r="B199" s="10" t="inlineStr">
        <is>
          <t>CMCSA</t>
        </is>
      </c>
      <c r="C199" t="inlineStr">
        <is>
          <t>1980-03</t>
        </is>
      </c>
    </row>
    <row r="200">
      <c r="A200" t="inlineStr">
        <is>
          <t>電訊／媒體</t>
        </is>
      </c>
      <c r="B200" s="10" t="inlineStr">
        <is>
          <t>NYT</t>
        </is>
      </c>
      <c r="C200" t="inlineStr">
        <is>
          <t>1973-05</t>
        </is>
      </c>
    </row>
    <row r="201">
      <c r="A201" t="inlineStr">
        <is>
          <t>電訊／媒體</t>
        </is>
      </c>
      <c r="B201" s="10" t="inlineStr">
        <is>
          <t>OMC</t>
        </is>
      </c>
      <c r="C201" t="inlineStr">
        <is>
          <t>1980-03</t>
        </is>
      </c>
    </row>
    <row r="202">
      <c r="A202" t="inlineStr">
        <is>
          <t>房地產</t>
        </is>
      </c>
      <c r="B202" s="10" t="inlineStr">
        <is>
          <t>SPG</t>
        </is>
      </c>
      <c r="C202" t="inlineStr">
        <is>
          <t>1993-12</t>
        </is>
      </c>
    </row>
    <row r="203">
      <c r="A203" t="inlineStr">
        <is>
          <t>房地產</t>
        </is>
      </c>
      <c r="B203" s="10" t="inlineStr">
        <is>
          <t>WELL</t>
        </is>
      </c>
      <c r="C203" t="inlineStr">
        <is>
          <t>1980-03</t>
        </is>
      </c>
    </row>
    <row r="204">
      <c r="A204" t="inlineStr">
        <is>
          <t>房地產</t>
        </is>
      </c>
      <c r="B204" s="10" t="inlineStr">
        <is>
          <t>PSA</t>
        </is>
      </c>
      <c r="C204" t="inlineStr">
        <is>
          <t>1980-11</t>
        </is>
      </c>
    </row>
    <row r="205">
      <c r="A205" t="inlineStr">
        <is>
          <t>房地產</t>
        </is>
      </c>
      <c r="B205" s="10" t="inlineStr">
        <is>
          <t>BXP</t>
        </is>
      </c>
      <c r="C205" t="inlineStr">
        <is>
          <t>1997-06</t>
        </is>
      </c>
    </row>
    <row r="206">
      <c r="A206" t="inlineStr">
        <is>
          <t>房地產</t>
        </is>
      </c>
      <c r="B206" s="10" t="inlineStr">
        <is>
          <t>EQR</t>
        </is>
      </c>
      <c r="C206" t="inlineStr">
        <is>
          <t>2026-08</t>
        </is>
      </c>
    </row>
    <row r="207">
      <c r="A207" t="inlineStr">
        <is>
          <t>房地產</t>
        </is>
      </c>
      <c r="B207" s="10" t="inlineStr">
        <is>
          <t>VTR</t>
        </is>
      </c>
      <c r="C207" t="inlineStr">
        <is>
          <t>1997-05</t>
        </is>
      </c>
    </row>
    <row r="208">
      <c r="A208" t="inlineStr">
        <is>
          <t>房地產</t>
        </is>
      </c>
      <c r="B208" s="10" t="inlineStr">
        <is>
          <t>O</t>
        </is>
      </c>
      <c r="C208" t="inlineStr">
        <is>
          <t>1994-10</t>
        </is>
      </c>
    </row>
    <row r="209">
      <c r="A209" t="inlineStr">
        <is>
          <t>房地產</t>
        </is>
      </c>
      <c r="B209" s="10" t="inlineStr">
        <is>
          <t>FRT</t>
        </is>
      </c>
      <c r="C209" t="inlineStr">
        <is>
          <t>1973-05</t>
        </is>
      </c>
    </row>
    <row r="210">
      <c r="A210" t="inlineStr">
        <is>
          <t>房地產</t>
        </is>
      </c>
      <c r="B210" s="10" t="inlineStr">
        <is>
          <t>AVB</t>
        </is>
      </c>
      <c r="C210" t="inlineStr">
        <is>
          <t>2026-08</t>
        </is>
      </c>
    </row>
    <row r="211">
      <c r="A211" t="inlineStr">
        <is>
          <t>房地產</t>
        </is>
      </c>
      <c r="B211" s="10" t="inlineStr">
        <is>
          <t>PLD</t>
        </is>
      </c>
      <c r="C211" t="inlineStr">
        <is>
          <t>1997-11</t>
        </is>
      </c>
    </row>
  </sheetData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1962 年起每個月同 2026-10 嘅加權 z 距離：最近嘅 12 個月份（互相至少相隔 18 個月）同之後嘅標普表現</t>
        </is>
      </c>
    </row>
    <row r="3">
      <c r="A3" s="5" t="inlineStr">
        <is>
          <t>月份</t>
        </is>
      </c>
      <c r="B3" s="5" t="inlineStr">
        <is>
          <t>距離</t>
        </is>
      </c>
      <c r="C3" s="5" t="inlineStr">
        <is>
          <t>WTI 12 個月對數變化 %</t>
        </is>
      </c>
      <c r="D3" s="5" t="inlineStr">
        <is>
          <t>CPI 按年 %</t>
        </is>
      </c>
      <c r="E3" s="5" t="inlineStr">
        <is>
          <t>3 個月息 3 個月變化（點）</t>
        </is>
      </c>
      <c r="F3" s="5" t="inlineStr">
        <is>
          <t>3 個月息 12 個月變化（點）</t>
        </is>
      </c>
      <c r="G3" s="5" t="inlineStr">
        <is>
          <t>10 年期 12 個月變化（點）</t>
        </is>
      </c>
      <c r="H3" s="5" t="inlineStr">
        <is>
          <t>10 年期 − 3 個月息（點）</t>
        </is>
      </c>
      <c r="I3" s="5" t="inlineStr">
        <is>
          <t>3 個月息 − CPI（%）</t>
        </is>
      </c>
      <c r="J3" s="5" t="inlineStr">
        <is>
          <t>標普 12 個月對數回報 %</t>
        </is>
      </c>
      <c r="K3" s="5" t="inlineStr">
        <is>
          <t>標普距 24 個月高位 %</t>
        </is>
      </c>
      <c r="L3" s="5" t="inlineStr">
        <is>
          <t>之後 6 個月標普</t>
        </is>
      </c>
      <c r="M3" s="5" t="inlineStr">
        <is>
          <t>之後 12 個月標普</t>
        </is>
      </c>
      <c r="N3" s="5" t="inlineStr">
        <is>
          <t>12 個月內最大回撤</t>
        </is>
      </c>
      <c r="O3" s="5" t="inlineStr">
        <is>
          <t>之後 24 個月標普</t>
        </is>
      </c>
      <c r="P3" s="5" t="inlineStr">
        <is>
          <t>24 個月內最大回撤</t>
        </is>
      </c>
    </row>
    <row r="4">
      <c r="A4" s="6" t="inlineStr">
        <is>
          <t>2026-10（現在）</t>
        </is>
      </c>
      <c r="B4" t="n">
        <v>0</v>
      </c>
      <c r="C4" t="n">
        <v>41.91</v>
      </c>
      <c r="D4" t="n">
        <v>3.4</v>
      </c>
      <c r="E4" t="n">
        <v>0.3</v>
      </c>
      <c r="F4" t="n">
        <v>0.26</v>
      </c>
      <c r="G4" t="n">
        <v>1.18</v>
      </c>
      <c r="H4" t="n">
        <v>1.25</v>
      </c>
      <c r="I4" t="n">
        <v>0.58</v>
      </c>
      <c r="J4" t="n">
        <v>11.4</v>
      </c>
      <c r="K4" t="n">
        <v>-0.26</v>
      </c>
    </row>
    <row r="5">
      <c r="A5" t="inlineStr">
        <is>
          <t>2018-09</t>
        </is>
      </c>
      <c r="B5" t="n">
        <v>0.275</v>
      </c>
      <c r="C5" t="n">
        <v>34.33</v>
      </c>
      <c r="D5" t="n">
        <v>2.28</v>
      </c>
      <c r="E5" t="n">
        <v>0.27</v>
      </c>
      <c r="F5" t="n">
        <v>1.12</v>
      </c>
      <c r="G5" t="n">
        <v>0.8</v>
      </c>
      <c r="H5" t="n">
        <v>0.85</v>
      </c>
      <c r="I5" t="n">
        <v>-0.13</v>
      </c>
      <c r="J5" t="n">
        <v>14.55</v>
      </c>
      <c r="K5" t="n">
        <v>0</v>
      </c>
      <c r="L5" s="7" t="n">
        <v>-0.027</v>
      </c>
      <c r="M5" s="7" t="n">
        <v>0.022</v>
      </c>
      <c r="N5" s="7" t="n">
        <v>-0.14</v>
      </c>
      <c r="O5" s="7" t="n">
        <v>0.154</v>
      </c>
      <c r="P5" s="7" t="n">
        <v>-0.14</v>
      </c>
    </row>
    <row r="6">
      <c r="A6" t="inlineStr">
        <is>
          <t>1996-12</t>
        </is>
      </c>
      <c r="B6" t="n">
        <v>0.335</v>
      </c>
      <c r="C6" t="n">
        <v>28.46</v>
      </c>
      <c r="D6" t="n">
        <v>3.32</v>
      </c>
      <c r="E6" t="n">
        <v>0.14</v>
      </c>
      <c r="F6" t="n">
        <v>0.09</v>
      </c>
      <c r="G6" t="n">
        <v>0.59</v>
      </c>
      <c r="H6" t="n">
        <v>1.25</v>
      </c>
      <c r="I6" t="n">
        <v>1.73</v>
      </c>
      <c r="J6" t="n">
        <v>18.45</v>
      </c>
      <c r="K6" t="n">
        <v>-2.15</v>
      </c>
      <c r="L6" s="7" t="n">
        <v>0.195</v>
      </c>
      <c r="M6" s="7" t="n">
        <v>0.31</v>
      </c>
      <c r="N6" s="7" t="n">
        <v>0.022</v>
      </c>
      <c r="O6" s="7" t="n">
        <v>0.659</v>
      </c>
      <c r="P6" s="7" t="n">
        <v>0.022</v>
      </c>
    </row>
    <row r="7">
      <c r="A7" t="inlineStr">
        <is>
          <t>1999-10</t>
        </is>
      </c>
      <c r="B7" t="n">
        <v>0.357</v>
      </c>
      <c r="C7" t="n">
        <v>44.07</v>
      </c>
      <c r="D7" t="n">
        <v>2.56</v>
      </c>
      <c r="E7" t="n">
        <v>0.34</v>
      </c>
      <c r="F7" t="n">
        <v>0.75</v>
      </c>
      <c r="G7" t="n">
        <v>1.58</v>
      </c>
      <c r="H7" t="n">
        <v>1.15</v>
      </c>
      <c r="I7" t="n">
        <v>2.4</v>
      </c>
      <c r="J7" t="n">
        <v>21.55</v>
      </c>
      <c r="K7" t="n">
        <v>-0.71</v>
      </c>
      <c r="L7" s="7" t="n">
        <v>0.066</v>
      </c>
      <c r="M7" s="7" t="n">
        <v>0.049</v>
      </c>
      <c r="N7" s="7" t="n">
        <v>0.003</v>
      </c>
      <c r="O7" s="7" t="n">
        <v>-0.222</v>
      </c>
      <c r="P7" s="7" t="n">
        <v>-0.236</v>
      </c>
    </row>
    <row r="8">
      <c r="A8" t="inlineStr">
        <is>
          <t>2006-05</t>
        </is>
      </c>
      <c r="B8" t="n">
        <v>0.364</v>
      </c>
      <c r="C8" t="n">
        <v>34.88</v>
      </c>
      <c r="D8" t="n">
        <v>4.17</v>
      </c>
      <c r="E8" t="n">
        <v>0.21</v>
      </c>
      <c r="F8" t="n">
        <v>1.83</v>
      </c>
      <c r="G8" t="n">
        <v>0.97</v>
      </c>
      <c r="H8" t="n">
        <v>0.4</v>
      </c>
      <c r="I8" t="n">
        <v>0.55</v>
      </c>
      <c r="J8" t="n">
        <v>6.39</v>
      </c>
      <c r="K8" t="n">
        <v>-3.09</v>
      </c>
      <c r="L8" s="7" t="n">
        <v>0.103</v>
      </c>
      <c r="M8" s="7" t="n">
        <v>0.205</v>
      </c>
      <c r="N8" s="7" t="n">
        <v>0</v>
      </c>
      <c r="O8" s="7" t="n">
        <v>0.103</v>
      </c>
      <c r="P8" s="7" t="n">
        <v>0</v>
      </c>
    </row>
    <row r="9">
      <c r="A9" t="inlineStr">
        <is>
          <t>2017-03</t>
        </is>
      </c>
      <c r="B9" t="n">
        <v>0.409</v>
      </c>
      <c r="C9" t="n">
        <v>27.29</v>
      </c>
      <c r="D9" t="n">
        <v>2.38</v>
      </c>
      <c r="E9" t="n">
        <v>0.26</v>
      </c>
      <c r="F9" t="n">
        <v>0.54</v>
      </c>
      <c r="G9" t="n">
        <v>0.59</v>
      </c>
      <c r="H9" t="n">
        <v>1.74</v>
      </c>
      <c r="I9" t="n">
        <v>-1.64</v>
      </c>
      <c r="J9" t="n">
        <v>13.72</v>
      </c>
      <c r="K9" t="n">
        <v>-0.04</v>
      </c>
      <c r="L9" s="7" t="n">
        <v>0.066</v>
      </c>
      <c r="M9" s="7" t="n">
        <v>0.118</v>
      </c>
      <c r="N9" s="7" t="n">
        <v>0.009000000000000001</v>
      </c>
      <c r="O9" s="7" t="n">
        <v>0.2</v>
      </c>
      <c r="P9" s="7" t="n">
        <v>0.009000000000000001</v>
      </c>
    </row>
    <row r="10">
      <c r="A10" t="inlineStr">
        <is>
          <t>1987-04</t>
        </is>
      </c>
      <c r="B10" t="n">
        <v>0.457</v>
      </c>
      <c r="C10" t="n">
        <v>37.46</v>
      </c>
      <c r="D10" t="n">
        <v>3.78</v>
      </c>
      <c r="E10" t="n">
        <v>-0.07000000000000001</v>
      </c>
      <c r="F10" t="n">
        <v>-0.57</v>
      </c>
      <c r="G10" t="n">
        <v>0.72</v>
      </c>
      <c r="H10" t="n">
        <v>2.49</v>
      </c>
      <c r="I10" t="n">
        <v>1.75</v>
      </c>
      <c r="J10" t="n">
        <v>20.24</v>
      </c>
      <c r="K10" t="n">
        <v>-1.15</v>
      </c>
      <c r="L10" s="7" t="n">
        <v>-0.127</v>
      </c>
      <c r="M10" s="7" t="n">
        <v>-0.094</v>
      </c>
      <c r="N10" s="7" t="n">
        <v>-0.201</v>
      </c>
      <c r="O10" s="7" t="n">
        <v>0.07400000000000001</v>
      </c>
      <c r="P10" s="7" t="n">
        <v>-0.201</v>
      </c>
    </row>
    <row r="11">
      <c r="A11" t="inlineStr">
        <is>
          <t>1995-03</t>
        </is>
      </c>
      <c r="B11" t="n">
        <v>0.486</v>
      </c>
      <c r="C11" t="n">
        <v>23.53</v>
      </c>
      <c r="D11" t="n">
        <v>2.85</v>
      </c>
      <c r="E11" t="n">
        <v>0.17</v>
      </c>
      <c r="F11" t="n">
        <v>2.23</v>
      </c>
      <c r="G11" t="n">
        <v>0.72</v>
      </c>
      <c r="H11" t="n">
        <v>1.5</v>
      </c>
      <c r="I11" t="n">
        <v>2.85</v>
      </c>
      <c r="J11" t="n">
        <v>11.62</v>
      </c>
      <c r="K11" t="n">
        <v>0</v>
      </c>
      <c r="L11" s="7" t="n">
        <v>0.167</v>
      </c>
      <c r="M11" s="7" t="n">
        <v>0.289</v>
      </c>
      <c r="N11" s="7" t="n">
        <v>0.028</v>
      </c>
      <c r="O11" s="7" t="n">
        <v>0.512</v>
      </c>
      <c r="P11" s="7" t="n">
        <v>0.028</v>
      </c>
    </row>
    <row r="12">
      <c r="A12" t="inlineStr">
        <is>
          <t>1972-09</t>
        </is>
      </c>
      <c r="B12" t="n">
        <v>0.487</v>
      </c>
      <c r="C12" t="n">
        <v>12.49</v>
      </c>
      <c r="D12" t="n">
        <v>3.19</v>
      </c>
      <c r="E12" t="n">
        <v>0.49</v>
      </c>
      <c r="F12" t="n">
        <v>-0.05</v>
      </c>
      <c r="G12" t="n">
        <v>0.41</v>
      </c>
      <c r="H12" t="n">
        <v>2</v>
      </c>
      <c r="I12" t="n">
        <v>1.36</v>
      </c>
      <c r="J12" t="n">
        <v>11.7</v>
      </c>
      <c r="K12" t="n">
        <v>-0.49</v>
      </c>
      <c r="L12" s="7" t="n">
        <v>0.009000000000000001</v>
      </c>
      <c r="M12" s="7" t="n">
        <v>-0.019</v>
      </c>
      <c r="N12" s="7" t="n">
        <v>-0.057</v>
      </c>
      <c r="O12" s="7" t="n">
        <v>-0.425</v>
      </c>
      <c r="P12" s="7" t="n">
        <v>-0.425</v>
      </c>
    </row>
    <row r="13">
      <c r="A13" t="inlineStr">
        <is>
          <t>2004-11</t>
        </is>
      </c>
      <c r="B13" t="n">
        <v>0.526</v>
      </c>
      <c r="C13" t="n">
        <v>44.91</v>
      </c>
      <c r="D13" t="n">
        <v>3.52</v>
      </c>
      <c r="E13" t="n">
        <v>0.61</v>
      </c>
      <c r="F13" t="n">
        <v>1.27</v>
      </c>
      <c r="G13" t="n">
        <v>-0.11</v>
      </c>
      <c r="H13" t="n">
        <v>2.01</v>
      </c>
      <c r="I13" t="n">
        <v>-1.34</v>
      </c>
      <c r="J13" t="n">
        <v>10.37</v>
      </c>
      <c r="K13" t="n">
        <v>0</v>
      </c>
      <c r="L13" s="7" t="n">
        <v>0.015</v>
      </c>
      <c r="M13" s="7" t="n">
        <v>0.064</v>
      </c>
      <c r="N13" s="7" t="n">
        <v>-0.014</v>
      </c>
      <c r="O13" s="7" t="n">
        <v>0.193</v>
      </c>
      <c r="P13" s="7" t="n">
        <v>-0.014</v>
      </c>
    </row>
    <row r="14">
      <c r="A14" t="inlineStr">
        <is>
          <t>2013-06</t>
        </is>
      </c>
      <c r="B14" t="n">
        <v>0.59</v>
      </c>
      <c r="C14" t="n">
        <v>15.16</v>
      </c>
      <c r="D14" t="n">
        <v>1.75</v>
      </c>
      <c r="E14" t="n">
        <v>-0.04</v>
      </c>
      <c r="F14" t="n">
        <v>-0.05</v>
      </c>
      <c r="G14" t="n">
        <v>0.68</v>
      </c>
      <c r="H14" t="n">
        <v>2.27</v>
      </c>
      <c r="I14" t="n">
        <v>-1.72</v>
      </c>
      <c r="J14" t="n">
        <v>16.48</v>
      </c>
      <c r="K14" t="n">
        <v>-1.5</v>
      </c>
      <c r="L14" s="7" t="n">
        <v>0.151</v>
      </c>
      <c r="M14" s="7" t="n">
        <v>0.22</v>
      </c>
      <c r="N14" s="7" t="n">
        <v>0.017</v>
      </c>
      <c r="O14" s="7" t="n">
        <v>0.284</v>
      </c>
      <c r="P14" s="7" t="n">
        <v>0.017</v>
      </c>
    </row>
    <row r="15">
      <c r="A15" t="inlineStr">
        <is>
          <t>1968-01</t>
        </is>
      </c>
      <c r="B15" t="n">
        <v>0.592</v>
      </c>
      <c r="C15" t="n">
        <v>-0.54</v>
      </c>
      <c r="D15" t="n">
        <v>3.65</v>
      </c>
      <c r="E15" t="n">
        <v>0.32</v>
      </c>
      <c r="F15" t="n">
        <v>0.37</v>
      </c>
      <c r="G15" t="n">
        <v>0.95</v>
      </c>
      <c r="H15" t="n">
        <v>0.65</v>
      </c>
      <c r="I15" t="n">
        <v>1.23</v>
      </c>
      <c r="J15" t="n">
        <v>6.3</v>
      </c>
      <c r="K15" t="n">
        <v>-4.62</v>
      </c>
      <c r="L15" s="7" t="n">
        <v>0.06</v>
      </c>
      <c r="M15" s="7" t="n">
        <v>0.117</v>
      </c>
      <c r="N15" s="7" t="n">
        <v>-0.031</v>
      </c>
      <c r="O15" s="7" t="n">
        <v>-0.078</v>
      </c>
      <c r="P15" s="7" t="n">
        <v>-0.078</v>
      </c>
    </row>
    <row r="16">
      <c r="A16" t="inlineStr">
        <is>
          <t>1966-02</t>
        </is>
      </c>
      <c r="B16" t="n">
        <v>0.674</v>
      </c>
      <c r="C16" t="n">
        <v>-0.54</v>
      </c>
      <c r="D16" t="n">
        <v>2.56</v>
      </c>
      <c r="E16" t="n">
        <v>0.51</v>
      </c>
      <c r="F16" t="n">
        <v>0.65</v>
      </c>
      <c r="G16" t="n">
        <v>0.62</v>
      </c>
      <c r="H16" t="n">
        <v>0.19</v>
      </c>
      <c r="I16" t="n">
        <v>2.08</v>
      </c>
      <c r="J16" t="n">
        <v>4.24</v>
      </c>
      <c r="K16" t="n">
        <v>-1.79</v>
      </c>
      <c r="L16" s="7" t="n">
        <v>-0.155</v>
      </c>
      <c r="M16" s="7" t="n">
        <v>-0.049</v>
      </c>
      <c r="N16" s="7" t="n">
        <v>-0.161</v>
      </c>
      <c r="O16" s="7" t="n">
        <v>-0.02</v>
      </c>
      <c r="P16" s="7" t="n">
        <v>-0.161</v>
      </c>
    </row>
    <row r="17">
      <c r="A17" s="6" t="inlineStr">
        <is>
          <t>中位數（公式）</t>
        </is>
      </c>
      <c r="L17" s="7">
        <f>MEDIAN(L5:L16)</f>
        <v/>
      </c>
      <c r="M17" s="7">
        <f>MEDIAN(M5:M16)</f>
        <v/>
      </c>
      <c r="N17" s="7">
        <f>MEDIAN(N5:N16)</f>
        <v/>
      </c>
      <c r="O17" s="7">
        <f>MEDIAN(O5:O16)</f>
        <v/>
      </c>
      <c r="P17" s="7">
        <f>MEDIAN(P5:P16)</f>
        <v/>
      </c>
    </row>
    <row r="18">
      <c r="A18" s="6" t="inlineStr">
        <is>
          <t>上升次數（公式）</t>
        </is>
      </c>
      <c r="L18">
        <f>COUNTIF(L5:L16,"&gt;0")&amp;"/"&amp;COUNT(L5:L16)</f>
        <v/>
      </c>
      <c r="M18">
        <f>COUNTIF(M5:M16,"&gt;0")&amp;"/"&amp;COUNT(M5:M16)</f>
        <v/>
      </c>
      <c r="O18">
        <f>COUNTIF(O5:O16,"&gt;0")&amp;"/"&amp;COUNT(O5:O16)</f>
        <v/>
      </c>
    </row>
    <row r="20">
      <c r="A20" s="6" t="inlineStr">
        <is>
          <t>全樣本基準（1962 年起所有月份）</t>
        </is>
      </c>
    </row>
    <row r="21">
      <c r="A21" t="inlineStr">
        <is>
          <t>之後 12 個月中位數</t>
        </is>
      </c>
      <c r="B21" s="7" t="n">
        <v>0.106</v>
      </c>
    </row>
    <row r="22">
      <c r="A22" t="inlineStr">
        <is>
          <t>之後 12 個月上升比例</t>
        </is>
      </c>
      <c r="B22" s="7" t="n">
        <v>0.754</v>
      </c>
    </row>
    <row r="23">
      <c r="A23" t="inlineStr">
        <is>
          <t>之後 6 個月中位數</t>
        </is>
      </c>
      <c r="B23" s="7" t="n">
        <v>0.049</v>
      </c>
    </row>
    <row r="24">
      <c r="A24" t="inlineStr">
        <is>
          <t>12 個月內最大回撤中位數</t>
        </is>
      </c>
      <c r="B24" s="7" t="n">
        <v>-0.029</v>
      </c>
    </row>
    <row r="25">
      <c r="A25" t="inlineStr">
        <is>
          <t>之後 24 個月中位數</t>
        </is>
      </c>
      <c r="B25" s="7" t="n">
        <v>0.181</v>
      </c>
    </row>
    <row r="26">
      <c r="A26" t="inlineStr">
        <is>
          <t>24 個月內最大回撤中位數</t>
        </is>
      </c>
      <c r="B26" s="7" t="n">
        <v>-0.044</v>
      </c>
    </row>
    <row r="28">
      <c r="A28" s="6" t="inlineStr">
        <is>
          <t>權重</t>
        </is>
      </c>
    </row>
    <row r="29">
      <c r="A29" t="inlineStr">
        <is>
          <t>WTI 12 個月對數變化 %</t>
        </is>
      </c>
      <c r="B29" t="n">
        <v>1.5</v>
      </c>
    </row>
    <row r="30">
      <c r="A30" t="inlineStr">
        <is>
          <t>CPI 按年 %</t>
        </is>
      </c>
      <c r="B30" t="n">
        <v>1</v>
      </c>
    </row>
    <row r="31">
      <c r="A31" t="inlineStr">
        <is>
          <t>3 個月息 3 個月變化（點）</t>
        </is>
      </c>
      <c r="B31" t="n">
        <v>1.5</v>
      </c>
    </row>
    <row r="32">
      <c r="A32" t="inlineStr">
        <is>
          <t>3 個月息 12 個月變化（點）</t>
        </is>
      </c>
      <c r="B32" t="n">
        <v>0.5</v>
      </c>
    </row>
    <row r="33">
      <c r="A33" t="inlineStr">
        <is>
          <t>10 年期 12 個月變化（點）</t>
        </is>
      </c>
      <c r="B33" t="n">
        <v>1</v>
      </c>
    </row>
    <row r="34">
      <c r="A34" t="inlineStr">
        <is>
          <t>10 年期 − 3 個月息（點）</t>
        </is>
      </c>
      <c r="B34" t="n">
        <v>0.75</v>
      </c>
    </row>
    <row r="35">
      <c r="A35" t="inlineStr">
        <is>
          <t>3 個月息 − CPI（%）</t>
        </is>
      </c>
      <c r="B35" t="n">
        <v>0.75</v>
      </c>
    </row>
    <row r="36">
      <c r="A36" t="inlineStr">
        <is>
          <t>標普 12 個月對數回報 %</t>
        </is>
      </c>
      <c r="B36" t="n">
        <v>1</v>
      </c>
    </row>
    <row r="37">
      <c r="A37" t="inlineStr">
        <is>
          <t>標普距 24 個月高位 %</t>
        </is>
      </c>
      <c r="B3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7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月度數據（月底；1986 年前油價為官方牌價錨點內插；CPI 2023-10 後由 BLS 公布嘅按年變化推算；詳見注釋）</t>
        </is>
      </c>
    </row>
    <row r="3">
      <c r="A3" s="5" t="inlineStr">
        <is>
          <t>月份</t>
        </is>
      </c>
      <c r="B3" s="5" t="inlineStr">
        <is>
          <t>標普 500</t>
        </is>
      </c>
      <c r="C3" s="5" t="inlineStr">
        <is>
          <t>標普 實質（2026 物價）</t>
        </is>
      </c>
      <c r="D3" s="5" t="inlineStr">
        <is>
          <t>CPI 按年 %</t>
        </is>
      </c>
      <c r="E3" s="5" t="inlineStr">
        <is>
          <t>WTI $</t>
        </is>
      </c>
      <c r="F3" s="5" t="inlineStr">
        <is>
          <t>WTI 實質</t>
        </is>
      </c>
      <c r="G3" s="5" t="inlineStr">
        <is>
          <t>10 年期 %</t>
        </is>
      </c>
      <c r="H3" s="5" t="inlineStr">
        <is>
          <t>3 個月息 %</t>
        </is>
      </c>
      <c r="I3" s="5" t="inlineStr">
        <is>
          <t>黃金 $</t>
        </is>
      </c>
      <c r="J3" s="5" t="inlineStr">
        <is>
          <t>VIX</t>
        </is>
      </c>
      <c r="K3" s="5" t="inlineStr">
        <is>
          <t>納指</t>
        </is>
      </c>
      <c r="L3" s="5" t="inlineStr">
        <is>
          <t>標普距 24 個月高位 %</t>
        </is>
      </c>
      <c r="M3" s="5" t="inlineStr">
        <is>
          <t>美元指數</t>
        </is>
      </c>
    </row>
    <row r="4">
      <c r="A4" t="inlineStr">
        <is>
          <t>1954-01</t>
        </is>
      </c>
      <c r="B4" t="n">
        <v>26.08</v>
      </c>
      <c r="C4" t="n">
        <v>325.815</v>
      </c>
      <c r="G4" t="n">
        <v>2.48</v>
      </c>
      <c r="I4" t="n">
        <v>35.04</v>
      </c>
    </row>
    <row r="5">
      <c r="A5" t="inlineStr">
        <is>
          <t>1954-02</t>
        </is>
      </c>
      <c r="B5" t="n">
        <v>26.15</v>
      </c>
      <c r="C5" t="n">
        <v>326.689</v>
      </c>
      <c r="G5" t="n">
        <v>2.47</v>
      </c>
      <c r="I5" t="n">
        <v>35.04</v>
      </c>
    </row>
    <row r="6">
      <c r="A6" t="inlineStr">
        <is>
          <t>1954-03</t>
        </is>
      </c>
      <c r="B6" t="n">
        <v>26.94</v>
      </c>
      <c r="C6" t="n">
        <v>336.559</v>
      </c>
      <c r="G6" t="n">
        <v>2.37</v>
      </c>
      <c r="I6" t="n">
        <v>35.04</v>
      </c>
    </row>
    <row r="7">
      <c r="A7" t="inlineStr">
        <is>
          <t>1954-04</t>
        </is>
      </c>
      <c r="B7" t="n">
        <v>28.26</v>
      </c>
      <c r="C7" t="n">
        <v>354.367</v>
      </c>
      <c r="G7" t="n">
        <v>2.29</v>
      </c>
      <c r="I7" t="n">
        <v>35.04</v>
      </c>
    </row>
    <row r="8">
      <c r="A8" t="inlineStr">
        <is>
          <t>1954-05</t>
        </is>
      </c>
      <c r="B8" t="n">
        <v>29.19</v>
      </c>
      <c r="C8" t="n">
        <v>364.668</v>
      </c>
      <c r="G8" t="n">
        <v>2.37</v>
      </c>
      <c r="I8" t="n">
        <v>35.04</v>
      </c>
    </row>
    <row r="9">
      <c r="A9" t="inlineStr">
        <is>
          <t>1954-06</t>
        </is>
      </c>
      <c r="B9" t="n">
        <v>29.21</v>
      </c>
      <c r="C9" t="n">
        <v>364.918</v>
      </c>
      <c r="G9" t="n">
        <v>2.38</v>
      </c>
      <c r="I9" t="n">
        <v>35.04</v>
      </c>
      <c r="L9" t="n">
        <v>0</v>
      </c>
    </row>
    <row r="10">
      <c r="A10" t="inlineStr">
        <is>
          <t>1954-07</t>
        </is>
      </c>
      <c r="B10" t="n">
        <v>30.88</v>
      </c>
      <c r="C10" t="n">
        <v>385.781</v>
      </c>
      <c r="G10" t="n">
        <v>2.3</v>
      </c>
      <c r="I10" t="n">
        <v>35.04</v>
      </c>
      <c r="L10" t="n">
        <v>0</v>
      </c>
    </row>
    <row r="11">
      <c r="A11" t="inlineStr">
        <is>
          <t>1954-08</t>
        </is>
      </c>
      <c r="B11" t="n">
        <v>29.83</v>
      </c>
      <c r="C11" t="n">
        <v>372.663</v>
      </c>
      <c r="G11" t="n">
        <v>2.36</v>
      </c>
      <c r="I11" t="n">
        <v>35.04</v>
      </c>
      <c r="L11" t="n">
        <v>-3.4</v>
      </c>
    </row>
    <row r="12">
      <c r="A12" t="inlineStr">
        <is>
          <t>1954-09</t>
        </is>
      </c>
      <c r="B12" t="n">
        <v>32.31</v>
      </c>
      <c r="C12" t="n">
        <v>405.152</v>
      </c>
      <c r="G12" t="n">
        <v>2.38</v>
      </c>
      <c r="I12" t="n">
        <v>35.04</v>
      </c>
      <c r="L12" t="n">
        <v>0</v>
      </c>
    </row>
    <row r="13">
      <c r="A13" t="inlineStr">
        <is>
          <t>1954-10</t>
        </is>
      </c>
      <c r="B13" t="n">
        <v>31.68</v>
      </c>
      <c r="C13" t="n">
        <v>397.252</v>
      </c>
      <c r="G13" t="n">
        <v>2.43</v>
      </c>
      <c r="I13" t="n">
        <v>35.04</v>
      </c>
      <c r="L13" t="n">
        <v>-1.95</v>
      </c>
    </row>
    <row r="14">
      <c r="A14" t="inlineStr">
        <is>
          <t>1954-11</t>
        </is>
      </c>
      <c r="B14" t="n">
        <v>34.24</v>
      </c>
      <c r="C14" t="n">
        <v>429.353</v>
      </c>
      <c r="G14" t="n">
        <v>2.48</v>
      </c>
      <c r="I14" t="n">
        <v>35.04</v>
      </c>
      <c r="L14" t="n">
        <v>0</v>
      </c>
    </row>
    <row r="15">
      <c r="A15" t="inlineStr">
        <is>
          <t>1954-12</t>
        </is>
      </c>
      <c r="B15" t="n">
        <v>35.98</v>
      </c>
      <c r="C15" t="n">
        <v>452.862</v>
      </c>
      <c r="G15" t="n">
        <v>2.51</v>
      </c>
      <c r="I15" t="n">
        <v>35.04</v>
      </c>
      <c r="L15" t="n">
        <v>0</v>
      </c>
    </row>
    <row r="16">
      <c r="A16" t="inlineStr">
        <is>
          <t>1955-01</t>
        </is>
      </c>
      <c r="B16" t="n">
        <v>36.63</v>
      </c>
      <c r="C16" t="n">
        <v>461.043</v>
      </c>
      <c r="D16" t="n">
        <v>-0.743</v>
      </c>
      <c r="G16" t="n">
        <v>2.61</v>
      </c>
      <c r="I16" t="n">
        <v>35.03</v>
      </c>
      <c r="L16" t="n">
        <v>0</v>
      </c>
    </row>
    <row r="17">
      <c r="A17" t="inlineStr">
        <is>
          <t>1955-02</t>
        </is>
      </c>
      <c r="B17" t="n">
        <v>36.76</v>
      </c>
      <c r="C17" t="n">
        <v>462.679</v>
      </c>
      <c r="D17" t="n">
        <v>-0.743</v>
      </c>
      <c r="G17" t="n">
        <v>2.65</v>
      </c>
      <c r="I17" t="n">
        <v>35.03</v>
      </c>
      <c r="L17" t="n">
        <v>0</v>
      </c>
    </row>
    <row r="18">
      <c r="A18" t="inlineStr">
        <is>
          <t>1955-03</t>
        </is>
      </c>
      <c r="B18" t="n">
        <v>36.58</v>
      </c>
      <c r="C18" t="n">
        <v>460.414</v>
      </c>
      <c r="D18" t="n">
        <v>-0.743</v>
      </c>
      <c r="G18" t="n">
        <v>2.68</v>
      </c>
      <c r="I18" t="n">
        <v>35.03</v>
      </c>
      <c r="L18" t="n">
        <v>-0.49</v>
      </c>
    </row>
    <row r="19">
      <c r="A19" t="inlineStr">
        <is>
          <t>1955-04</t>
        </is>
      </c>
      <c r="B19" t="n">
        <v>37.96</v>
      </c>
      <c r="C19" t="n">
        <v>477.783</v>
      </c>
      <c r="D19" t="n">
        <v>-0.373</v>
      </c>
      <c r="G19" t="n">
        <v>2.75</v>
      </c>
      <c r="I19" t="n">
        <v>35.03</v>
      </c>
      <c r="L19" t="n">
        <v>0</v>
      </c>
    </row>
    <row r="20">
      <c r="A20" t="inlineStr">
        <is>
          <t>1955-05</t>
        </is>
      </c>
      <c r="B20" t="n">
        <v>37.91</v>
      </c>
      <c r="C20" t="n">
        <v>477.154</v>
      </c>
      <c r="D20" t="n">
        <v>-0.743</v>
      </c>
      <c r="G20" t="n">
        <v>2.76</v>
      </c>
      <c r="I20" t="n">
        <v>35.03</v>
      </c>
      <c r="L20" t="n">
        <v>-0.132</v>
      </c>
    </row>
    <row r="21">
      <c r="A21" t="inlineStr">
        <is>
          <t>1955-06</t>
        </is>
      </c>
      <c r="B21" t="n">
        <v>41.03</v>
      </c>
      <c r="C21" t="n">
        <v>516.423</v>
      </c>
      <c r="D21" t="n">
        <v>-0.743</v>
      </c>
      <c r="G21" t="n">
        <v>2.78</v>
      </c>
      <c r="I21" t="n">
        <v>35.03</v>
      </c>
      <c r="L21" t="n">
        <v>0</v>
      </c>
    </row>
    <row r="22">
      <c r="A22" t="inlineStr">
        <is>
          <t>1955-07</t>
        </is>
      </c>
      <c r="B22" t="n">
        <v>43.52</v>
      </c>
      <c r="C22" t="n">
        <v>545.72</v>
      </c>
      <c r="D22" t="n">
        <v>-0.372</v>
      </c>
      <c r="G22" t="n">
        <v>2.9</v>
      </c>
      <c r="I22" t="n">
        <v>35.03</v>
      </c>
      <c r="L22" t="n">
        <v>0</v>
      </c>
    </row>
    <row r="23">
      <c r="A23" t="inlineStr">
        <is>
          <t>1955-08</t>
        </is>
      </c>
      <c r="B23" t="n">
        <v>43.18</v>
      </c>
      <c r="C23" t="n">
        <v>541.456</v>
      </c>
      <c r="D23" t="n">
        <v>-0.372</v>
      </c>
      <c r="G23" t="n">
        <v>2.97</v>
      </c>
      <c r="I23" t="n">
        <v>35.03</v>
      </c>
      <c r="L23" t="n">
        <v>-0.781</v>
      </c>
    </row>
    <row r="24">
      <c r="A24" t="inlineStr">
        <is>
          <t>1955-09</t>
        </is>
      </c>
      <c r="B24" t="n">
        <v>43.67</v>
      </c>
      <c r="C24" t="n">
        <v>545.5650000000001</v>
      </c>
      <c r="D24" t="n">
        <v>0.373</v>
      </c>
      <c r="G24" t="n">
        <v>2.97</v>
      </c>
      <c r="I24" t="n">
        <v>35.03</v>
      </c>
      <c r="L24" t="n">
        <v>0</v>
      </c>
    </row>
    <row r="25">
      <c r="A25" t="inlineStr">
        <is>
          <t>1955-10</t>
        </is>
      </c>
      <c r="B25" t="n">
        <v>42.34</v>
      </c>
      <c r="C25" t="n">
        <v>528.95</v>
      </c>
      <c r="D25" t="n">
        <v>0.373</v>
      </c>
      <c r="G25" t="n">
        <v>2.88</v>
      </c>
      <c r="I25" t="n">
        <v>35.03</v>
      </c>
      <c r="L25" t="n">
        <v>-3.046</v>
      </c>
    </row>
    <row r="26">
      <c r="A26" t="inlineStr">
        <is>
          <t>1955-11</t>
        </is>
      </c>
      <c r="B26" t="n">
        <v>45.51</v>
      </c>
      <c r="C26" t="n">
        <v>568.552</v>
      </c>
      <c r="D26" t="n">
        <v>0.373</v>
      </c>
      <c r="G26" t="n">
        <v>2.89</v>
      </c>
      <c r="I26" t="n">
        <v>35.03</v>
      </c>
      <c r="L26" t="n">
        <v>0</v>
      </c>
    </row>
    <row r="27">
      <c r="A27" t="inlineStr">
        <is>
          <t>1955-12</t>
        </is>
      </c>
      <c r="B27" t="n">
        <v>45.48</v>
      </c>
      <c r="C27" t="n">
        <v>570.297</v>
      </c>
      <c r="D27" t="n">
        <v>0.375</v>
      </c>
      <c r="G27" t="n">
        <v>2.96</v>
      </c>
      <c r="I27" t="n">
        <v>35.03</v>
      </c>
      <c r="L27" t="n">
        <v>-0.066</v>
      </c>
    </row>
    <row r="28">
      <c r="A28" t="inlineStr">
        <is>
          <t>1956-01</t>
        </is>
      </c>
      <c r="B28" t="n">
        <v>43.82</v>
      </c>
      <c r="C28" t="n">
        <v>549.482</v>
      </c>
      <c r="D28" t="n">
        <v>0.375</v>
      </c>
      <c r="G28" t="n">
        <v>2.9</v>
      </c>
      <c r="I28" t="n">
        <v>34.99</v>
      </c>
      <c r="L28" t="n">
        <v>-3.713</v>
      </c>
    </row>
    <row r="29">
      <c r="A29" t="inlineStr">
        <is>
          <t>1956-02</t>
        </is>
      </c>
      <c r="B29" t="n">
        <v>45.34</v>
      </c>
      <c r="C29" t="n">
        <v>568.542</v>
      </c>
      <c r="D29" t="n">
        <v>0.375</v>
      </c>
      <c r="G29" t="n">
        <v>2.84</v>
      </c>
      <c r="I29" t="n">
        <v>34.99</v>
      </c>
      <c r="L29" t="n">
        <v>-0.374</v>
      </c>
    </row>
    <row r="30">
      <c r="A30" t="inlineStr">
        <is>
          <t>1956-03</t>
        </is>
      </c>
      <c r="B30" t="n">
        <v>48.48</v>
      </c>
      <c r="C30" t="n">
        <v>607.9160000000001</v>
      </c>
      <c r="D30" t="n">
        <v>0.375</v>
      </c>
      <c r="G30" t="n">
        <v>2.96</v>
      </c>
      <c r="I30" t="n">
        <v>34.99</v>
      </c>
      <c r="L30" t="n">
        <v>0</v>
      </c>
    </row>
    <row r="31">
      <c r="A31" t="inlineStr">
        <is>
          <t>1956-04</t>
        </is>
      </c>
      <c r="B31" t="n">
        <v>48.38</v>
      </c>
      <c r="C31" t="n">
        <v>604.407</v>
      </c>
      <c r="D31" t="n">
        <v>0.749</v>
      </c>
      <c r="G31" t="n">
        <v>3.18</v>
      </c>
      <c r="I31" t="n">
        <v>34.99</v>
      </c>
      <c r="L31" t="n">
        <v>-0.206</v>
      </c>
    </row>
    <row r="32">
      <c r="A32" t="inlineStr">
        <is>
          <t>1956-05</t>
        </is>
      </c>
      <c r="B32" t="n">
        <v>45.2</v>
      </c>
      <c r="C32" t="n">
        <v>562.588</v>
      </c>
      <c r="D32" t="n">
        <v>1.124</v>
      </c>
      <c r="G32" t="n">
        <v>3.07</v>
      </c>
      <c r="I32" t="n">
        <v>34.99</v>
      </c>
      <c r="L32" t="n">
        <v>-6.766</v>
      </c>
    </row>
    <row r="33">
      <c r="A33" t="inlineStr">
        <is>
          <t>1956-06</t>
        </is>
      </c>
      <c r="B33" t="n">
        <v>46.97</v>
      </c>
      <c r="C33" t="n">
        <v>580.3200000000001</v>
      </c>
      <c r="D33" t="n">
        <v>1.873</v>
      </c>
      <c r="G33" t="n">
        <v>3</v>
      </c>
      <c r="I33" t="n">
        <v>34.99</v>
      </c>
      <c r="L33" t="n">
        <v>-3.115</v>
      </c>
    </row>
    <row r="34">
      <c r="A34" t="inlineStr">
        <is>
          <t>1956-07</t>
        </is>
      </c>
      <c r="B34" t="n">
        <v>49.39</v>
      </c>
      <c r="C34" t="n">
        <v>605.765</v>
      </c>
      <c r="D34" t="n">
        <v>2.239</v>
      </c>
      <c r="G34" t="n">
        <v>3.11</v>
      </c>
      <c r="I34" t="n">
        <v>34.99</v>
      </c>
      <c r="L34" t="n">
        <v>0</v>
      </c>
    </row>
    <row r="35">
      <c r="A35" t="inlineStr">
        <is>
          <t>1956-08</t>
        </is>
      </c>
      <c r="B35" t="n">
        <v>47.51</v>
      </c>
      <c r="C35" t="n">
        <v>584.841</v>
      </c>
      <c r="D35" t="n">
        <v>1.866</v>
      </c>
      <c r="G35" t="n">
        <v>3.33</v>
      </c>
      <c r="I35" t="n">
        <v>34.99</v>
      </c>
      <c r="L35" t="n">
        <v>-3.806</v>
      </c>
    </row>
    <row r="36">
      <c r="A36" t="inlineStr">
        <is>
          <t>1956-09</t>
        </is>
      </c>
      <c r="B36" t="n">
        <v>45.35</v>
      </c>
      <c r="C36" t="n">
        <v>556.215</v>
      </c>
      <c r="D36" t="n">
        <v>1.859</v>
      </c>
      <c r="G36" t="n">
        <v>3.38</v>
      </c>
      <c r="I36" t="n">
        <v>34.99</v>
      </c>
      <c r="L36" t="n">
        <v>-8.18</v>
      </c>
    </row>
    <row r="37">
      <c r="A37" t="inlineStr">
        <is>
          <t>1956-10</t>
        </is>
      </c>
      <c r="B37" t="n">
        <v>45.58</v>
      </c>
      <c r="C37" t="n">
        <v>557.003</v>
      </c>
      <c r="D37" t="n">
        <v>2.23</v>
      </c>
      <c r="G37" t="n">
        <v>3.34</v>
      </c>
      <c r="I37" t="n">
        <v>34.99</v>
      </c>
      <c r="L37" t="n">
        <v>-7.714</v>
      </c>
    </row>
    <row r="38">
      <c r="A38" t="inlineStr">
        <is>
          <t>1956-11</t>
        </is>
      </c>
      <c r="B38" t="n">
        <v>45.08</v>
      </c>
      <c r="C38" t="n">
        <v>550.893</v>
      </c>
      <c r="D38" t="n">
        <v>2.23</v>
      </c>
      <c r="G38" t="n">
        <v>3.49</v>
      </c>
      <c r="I38" t="n">
        <v>34.99</v>
      </c>
      <c r="L38" t="n">
        <v>-8.726000000000001</v>
      </c>
    </row>
    <row r="39">
      <c r="A39" t="inlineStr">
        <is>
          <t>1956-12</t>
        </is>
      </c>
      <c r="B39" t="n">
        <v>46.67</v>
      </c>
      <c r="C39" t="n">
        <v>568.256</v>
      </c>
      <c r="D39" t="n">
        <v>2.985</v>
      </c>
      <c r="G39" t="n">
        <v>3.59</v>
      </c>
      <c r="I39" t="n">
        <v>34.99</v>
      </c>
      <c r="L39" t="n">
        <v>-5.507</v>
      </c>
    </row>
    <row r="40">
      <c r="A40" t="inlineStr">
        <is>
          <t>1957-01</t>
        </is>
      </c>
      <c r="B40" t="n">
        <v>44.72</v>
      </c>
      <c r="C40" t="n">
        <v>544.513</v>
      </c>
      <c r="D40" t="n">
        <v>2.985</v>
      </c>
      <c r="G40" t="n">
        <v>3.46</v>
      </c>
      <c r="I40" t="n">
        <v>34.95</v>
      </c>
      <c r="L40" t="n">
        <v>-9.455</v>
      </c>
    </row>
    <row r="41">
      <c r="A41" t="inlineStr">
        <is>
          <t>1957-02</t>
        </is>
      </c>
      <c r="B41" t="n">
        <v>43.26</v>
      </c>
      <c r="C41" t="n">
        <v>524.835</v>
      </c>
      <c r="D41" t="n">
        <v>3.358</v>
      </c>
      <c r="G41" t="n">
        <v>3.34</v>
      </c>
      <c r="I41" t="n">
        <v>34.95</v>
      </c>
      <c r="L41" t="n">
        <v>-12.411</v>
      </c>
    </row>
    <row r="42">
      <c r="A42" t="inlineStr">
        <is>
          <t>1957-03</t>
        </is>
      </c>
      <c r="B42" t="n">
        <v>44.11</v>
      </c>
      <c r="C42" t="n">
        <v>533.222</v>
      </c>
      <c r="D42" t="n">
        <v>3.731</v>
      </c>
      <c r="G42" t="n">
        <v>3.41</v>
      </c>
      <c r="I42" t="n">
        <v>34.95</v>
      </c>
      <c r="L42" t="n">
        <v>-10.69</v>
      </c>
    </row>
    <row r="43">
      <c r="A43" t="inlineStr">
        <is>
          <t>1957-04</t>
        </is>
      </c>
      <c r="B43" t="n">
        <v>45.74</v>
      </c>
      <c r="C43" t="n">
        <v>550.944</v>
      </c>
      <c r="D43" t="n">
        <v>3.717</v>
      </c>
      <c r="G43" t="n">
        <v>3.48</v>
      </c>
      <c r="I43" t="n">
        <v>34.95</v>
      </c>
      <c r="L43" t="n">
        <v>-7.39</v>
      </c>
    </row>
    <row r="44">
      <c r="A44" t="inlineStr">
        <is>
          <t>1957-05</t>
        </is>
      </c>
      <c r="B44" t="n">
        <v>47.43</v>
      </c>
      <c r="C44" t="n">
        <v>569.26</v>
      </c>
      <c r="D44" t="n">
        <v>3.704</v>
      </c>
      <c r="G44" t="n">
        <v>3.6</v>
      </c>
      <c r="I44" t="n">
        <v>34.95</v>
      </c>
      <c r="L44" t="n">
        <v>-3.968</v>
      </c>
    </row>
    <row r="45">
      <c r="A45" t="inlineStr">
        <is>
          <t>1957-06</t>
        </is>
      </c>
      <c r="B45" t="n">
        <v>47.37</v>
      </c>
      <c r="C45" t="n">
        <v>566.5170000000001</v>
      </c>
      <c r="D45" t="n">
        <v>3.309</v>
      </c>
      <c r="G45" t="n">
        <v>3.8</v>
      </c>
      <c r="I45" t="n">
        <v>34.95</v>
      </c>
      <c r="L45" t="n">
        <v>-4.09</v>
      </c>
    </row>
    <row r="46">
      <c r="A46" t="inlineStr">
        <is>
          <t>1957-07</t>
        </is>
      </c>
      <c r="B46" t="n">
        <v>47.91</v>
      </c>
      <c r="C46" t="n">
        <v>568.925</v>
      </c>
      <c r="D46" t="n">
        <v>3.285</v>
      </c>
      <c r="G46" t="n">
        <v>3.93</v>
      </c>
      <c r="I46" t="n">
        <v>34.95</v>
      </c>
      <c r="L46" t="n">
        <v>-2.997</v>
      </c>
    </row>
    <row r="47">
      <c r="A47" t="inlineStr">
        <is>
          <t>1957-08</t>
        </is>
      </c>
      <c r="B47" t="n">
        <v>45.22</v>
      </c>
      <c r="C47" t="n">
        <v>536.982</v>
      </c>
      <c r="D47" t="n">
        <v>3.663</v>
      </c>
      <c r="G47" t="n">
        <v>3.93</v>
      </c>
      <c r="I47" t="n">
        <v>34.95</v>
      </c>
      <c r="L47" t="n">
        <v>-8.443</v>
      </c>
    </row>
    <row r="48">
      <c r="A48" t="inlineStr">
        <is>
          <t>1957-09</t>
        </is>
      </c>
      <c r="B48" t="n">
        <v>42.42</v>
      </c>
      <c r="C48" t="n">
        <v>503.732</v>
      </c>
      <c r="D48" t="n">
        <v>3.285</v>
      </c>
      <c r="G48" t="n">
        <v>3.92</v>
      </c>
      <c r="I48" t="n">
        <v>34.95</v>
      </c>
      <c r="L48" t="n">
        <v>-14.112</v>
      </c>
    </row>
    <row r="49">
      <c r="A49" t="inlineStr">
        <is>
          <t>1957-10</t>
        </is>
      </c>
      <c r="B49" t="n">
        <v>41.06</v>
      </c>
      <c r="C49" t="n">
        <v>487.583</v>
      </c>
      <c r="D49" t="n">
        <v>2.909</v>
      </c>
      <c r="G49" t="n">
        <v>3.97</v>
      </c>
      <c r="I49" t="n">
        <v>34.95</v>
      </c>
      <c r="L49" t="n">
        <v>-16.866</v>
      </c>
    </row>
    <row r="50">
      <c r="A50" t="inlineStr">
        <is>
          <t>1957-11</t>
        </is>
      </c>
      <c r="B50" t="n">
        <v>41.72</v>
      </c>
      <c r="C50" t="n">
        <v>493.676</v>
      </c>
      <c r="D50" t="n">
        <v>3.273</v>
      </c>
      <c r="G50" t="n">
        <v>3.72</v>
      </c>
      <c r="I50" t="n">
        <v>34.95</v>
      </c>
      <c r="L50" t="n">
        <v>-15.529</v>
      </c>
    </row>
    <row r="51">
      <c r="A51" t="inlineStr">
        <is>
          <t>1957-12</t>
        </is>
      </c>
      <c r="B51" t="n">
        <v>39.99</v>
      </c>
      <c r="C51" t="n">
        <v>473.204</v>
      </c>
      <c r="D51" t="n">
        <v>2.899</v>
      </c>
      <c r="G51" t="n">
        <v>3.21</v>
      </c>
      <c r="I51" t="n">
        <v>34.95</v>
      </c>
      <c r="L51" t="n">
        <v>-19.032</v>
      </c>
    </row>
    <row r="52">
      <c r="A52" t="inlineStr">
        <is>
          <t>1958-01</t>
        </is>
      </c>
      <c r="B52" t="n">
        <v>41.7</v>
      </c>
      <c r="C52" t="n">
        <v>489.988</v>
      </c>
      <c r="D52" t="n">
        <v>3.623</v>
      </c>
      <c r="G52" t="n">
        <v>3.09</v>
      </c>
      <c r="I52" t="n">
        <v>35.1</v>
      </c>
      <c r="L52" t="n">
        <v>-15.57</v>
      </c>
    </row>
    <row r="53">
      <c r="A53" t="inlineStr">
        <is>
          <t>1958-02</t>
        </is>
      </c>
      <c r="B53" t="n">
        <v>40.84</v>
      </c>
      <c r="C53" t="n">
        <v>479.883</v>
      </c>
      <c r="D53" t="n">
        <v>3.249</v>
      </c>
      <c r="G53" t="n">
        <v>3.05</v>
      </c>
      <c r="I53" t="n">
        <v>35.1</v>
      </c>
      <c r="L53" t="n">
        <v>-17.311</v>
      </c>
    </row>
    <row r="54">
      <c r="A54" t="inlineStr">
        <is>
          <t>1958-03</t>
        </is>
      </c>
      <c r="B54" t="n">
        <v>42.1</v>
      </c>
      <c r="C54" t="n">
        <v>491.253</v>
      </c>
      <c r="D54" t="n">
        <v>3.597</v>
      </c>
      <c r="G54" t="n">
        <v>2.98</v>
      </c>
      <c r="I54" t="n">
        <v>35.1</v>
      </c>
      <c r="L54" t="n">
        <v>-14.76</v>
      </c>
    </row>
    <row r="55">
      <c r="A55" t="inlineStr">
        <is>
          <t>1958-04</t>
        </is>
      </c>
      <c r="B55" t="n">
        <v>43.44</v>
      </c>
      <c r="C55" t="n">
        <v>505.135</v>
      </c>
      <c r="D55" t="n">
        <v>3.584</v>
      </c>
      <c r="G55" t="n">
        <v>2.88</v>
      </c>
      <c r="I55" t="n">
        <v>35.1</v>
      </c>
      <c r="L55" t="n">
        <v>-12.047</v>
      </c>
    </row>
    <row r="56">
      <c r="A56" t="inlineStr">
        <is>
          <t>1958-05</t>
        </is>
      </c>
      <c r="B56" t="n">
        <v>44.09</v>
      </c>
      <c r="C56" t="n">
        <v>512.694</v>
      </c>
      <c r="D56" t="n">
        <v>3.214</v>
      </c>
      <c r="G56" t="n">
        <v>2.92</v>
      </c>
      <c r="I56" t="n">
        <v>35.1</v>
      </c>
      <c r="L56" t="n">
        <v>-10.731</v>
      </c>
    </row>
    <row r="57">
      <c r="A57" t="inlineStr">
        <is>
          <t>1958-06</t>
        </is>
      </c>
      <c r="B57" t="n">
        <v>45.24</v>
      </c>
      <c r="C57" t="n">
        <v>526.066</v>
      </c>
      <c r="D57" t="n">
        <v>2.847</v>
      </c>
      <c r="G57" t="n">
        <v>2.97</v>
      </c>
      <c r="I57" t="n">
        <v>35.1</v>
      </c>
      <c r="L57" t="n">
        <v>-8.403</v>
      </c>
    </row>
    <row r="58">
      <c r="A58" t="inlineStr">
        <is>
          <t>1958-07</t>
        </is>
      </c>
      <c r="B58" t="n">
        <v>47.19</v>
      </c>
      <c r="C58" t="n">
        <v>546.849</v>
      </c>
      <c r="D58" t="n">
        <v>2.473</v>
      </c>
      <c r="G58" t="n">
        <v>3.2</v>
      </c>
      <c r="I58" t="n">
        <v>35.1</v>
      </c>
      <c r="L58" t="n">
        <v>-1.503</v>
      </c>
    </row>
    <row r="59">
      <c r="A59" t="inlineStr">
        <is>
          <t>1958-08</t>
        </is>
      </c>
      <c r="B59" t="n">
        <v>47.75</v>
      </c>
      <c r="C59" t="n">
        <v>555.253</v>
      </c>
      <c r="D59" t="n">
        <v>2.12</v>
      </c>
      <c r="G59" t="n">
        <v>3.54</v>
      </c>
      <c r="I59" t="n">
        <v>35.1</v>
      </c>
      <c r="L59" t="n">
        <v>-0.334</v>
      </c>
    </row>
    <row r="60">
      <c r="A60" t="inlineStr">
        <is>
          <t>1958-09</t>
        </is>
      </c>
      <c r="B60" t="n">
        <v>50.06</v>
      </c>
      <c r="C60" t="n">
        <v>582.115</v>
      </c>
      <c r="D60" t="n">
        <v>2.12</v>
      </c>
      <c r="G60" t="n">
        <v>3.76</v>
      </c>
      <c r="I60" t="n">
        <v>35.1</v>
      </c>
      <c r="L60" t="n">
        <v>0</v>
      </c>
    </row>
    <row r="61">
      <c r="A61" t="inlineStr">
        <is>
          <t>1958-10</t>
        </is>
      </c>
      <c r="B61" t="n">
        <v>51.33</v>
      </c>
      <c r="C61" t="n">
        <v>596.883</v>
      </c>
      <c r="D61" t="n">
        <v>2.12</v>
      </c>
      <c r="G61" t="n">
        <v>3.8</v>
      </c>
      <c r="I61" t="n">
        <v>35.1</v>
      </c>
      <c r="L61" t="n">
        <v>0</v>
      </c>
    </row>
    <row r="62">
      <c r="A62" t="inlineStr">
        <is>
          <t>1958-11</t>
        </is>
      </c>
      <c r="B62" t="n">
        <v>52.48</v>
      </c>
      <c r="C62" t="n">
        <v>608.151</v>
      </c>
      <c r="D62" t="n">
        <v>2.113</v>
      </c>
      <c r="G62" t="n">
        <v>3.74</v>
      </c>
      <c r="I62" t="n">
        <v>35.1</v>
      </c>
      <c r="L62" t="n">
        <v>0</v>
      </c>
    </row>
    <row r="63">
      <c r="A63" t="inlineStr">
        <is>
          <t>1958-12</t>
        </is>
      </c>
      <c r="B63" t="n">
        <v>55.21</v>
      </c>
      <c r="C63" t="n">
        <v>642.001</v>
      </c>
      <c r="D63" t="n">
        <v>1.761</v>
      </c>
      <c r="G63" t="n">
        <v>3.86</v>
      </c>
      <c r="I63" t="n">
        <v>35.1</v>
      </c>
      <c r="L63" t="n">
        <v>0</v>
      </c>
    </row>
    <row r="64">
      <c r="A64" t="inlineStr">
        <is>
          <t>1959-01</t>
        </is>
      </c>
      <c r="B64" t="n">
        <v>55.45</v>
      </c>
      <c r="C64" t="n">
        <v>642.568</v>
      </c>
      <c r="D64" t="n">
        <v>1.399</v>
      </c>
      <c r="G64" t="n">
        <v>4.02</v>
      </c>
      <c r="I64" t="n">
        <v>35.1</v>
      </c>
      <c r="L64" t="n">
        <v>0</v>
      </c>
    </row>
    <row r="65">
      <c r="A65" t="inlineStr">
        <is>
          <t>1959-02</t>
        </is>
      </c>
      <c r="B65" t="n">
        <v>55.41</v>
      </c>
      <c r="C65" t="n">
        <v>644.326</v>
      </c>
      <c r="D65" t="n">
        <v>1.049</v>
      </c>
      <c r="G65" t="n">
        <v>3.96</v>
      </c>
      <c r="I65" t="n">
        <v>35.1</v>
      </c>
      <c r="L65" t="n">
        <v>-0.07199999999999999</v>
      </c>
    </row>
    <row r="66">
      <c r="A66" t="inlineStr">
        <is>
          <t>1959-03</t>
        </is>
      </c>
      <c r="B66" t="n">
        <v>55.44</v>
      </c>
      <c r="C66" t="n">
        <v>644.675</v>
      </c>
      <c r="D66" t="n">
        <v>0.347</v>
      </c>
      <c r="G66" t="n">
        <v>3.99</v>
      </c>
      <c r="I66" t="n">
        <v>35.1</v>
      </c>
      <c r="L66" t="n">
        <v>-0.018</v>
      </c>
    </row>
    <row r="67">
      <c r="A67" t="inlineStr">
        <is>
          <t>1959-04</t>
        </is>
      </c>
      <c r="B67" t="n">
        <v>57.59</v>
      </c>
      <c r="C67" t="n">
        <v>667.367</v>
      </c>
      <c r="D67" t="n">
        <v>0.346</v>
      </c>
      <c r="G67" t="n">
        <v>4.12</v>
      </c>
      <c r="I67" t="n">
        <v>35.1</v>
      </c>
      <c r="L67" t="n">
        <v>0</v>
      </c>
    </row>
    <row r="68">
      <c r="A68" t="inlineStr">
        <is>
          <t>1959-05</t>
        </is>
      </c>
      <c r="B68" t="n">
        <v>58.68</v>
      </c>
      <c r="C68" t="n">
        <v>679.998</v>
      </c>
      <c r="D68" t="n">
        <v>0.346</v>
      </c>
      <c r="G68" t="n">
        <v>4.31</v>
      </c>
      <c r="I68" t="n">
        <v>35.1</v>
      </c>
      <c r="L68" t="n">
        <v>0</v>
      </c>
    </row>
    <row r="69">
      <c r="A69" t="inlineStr">
        <is>
          <t>1959-06</t>
        </is>
      </c>
      <c r="B69" t="n">
        <v>58.47</v>
      </c>
      <c r="C69" t="n">
        <v>675.236</v>
      </c>
      <c r="D69" t="n">
        <v>0.6919999999999999</v>
      </c>
      <c r="G69" t="n">
        <v>4.34</v>
      </c>
      <c r="I69" t="n">
        <v>35.1</v>
      </c>
      <c r="L69" t="n">
        <v>-0.358</v>
      </c>
    </row>
    <row r="70">
      <c r="A70" t="inlineStr">
        <is>
          <t>1959-07</t>
        </is>
      </c>
      <c r="B70" t="n">
        <v>60.51</v>
      </c>
      <c r="C70" t="n">
        <v>696.402</v>
      </c>
      <c r="D70" t="n">
        <v>0.6899999999999999</v>
      </c>
      <c r="G70" t="n">
        <v>4.4</v>
      </c>
      <c r="I70" t="n">
        <v>35.1</v>
      </c>
      <c r="L70" t="n">
        <v>0</v>
      </c>
    </row>
    <row r="71">
      <c r="A71" t="inlineStr">
        <is>
          <t>1959-08</t>
        </is>
      </c>
      <c r="B71" t="n">
        <v>59.6</v>
      </c>
      <c r="C71" t="n">
        <v>685.929</v>
      </c>
      <c r="D71" t="n">
        <v>1.038</v>
      </c>
      <c r="G71" t="n">
        <v>4.43</v>
      </c>
      <c r="I71" t="n">
        <v>35.1</v>
      </c>
      <c r="L71" t="n">
        <v>-1.504</v>
      </c>
    </row>
    <row r="72">
      <c r="A72" t="inlineStr">
        <is>
          <t>1959-09</t>
        </is>
      </c>
      <c r="B72" t="n">
        <v>56.88</v>
      </c>
      <c r="C72" t="n">
        <v>652.39</v>
      </c>
      <c r="D72" t="n">
        <v>1.384</v>
      </c>
      <c r="G72" t="n">
        <v>4.68</v>
      </c>
      <c r="I72" t="n">
        <v>35.1</v>
      </c>
      <c r="L72" t="n">
        <v>-5.999</v>
      </c>
    </row>
    <row r="73">
      <c r="A73" t="inlineStr">
        <is>
          <t>1959-10</t>
        </is>
      </c>
      <c r="B73" t="n">
        <v>57.52</v>
      </c>
      <c r="C73" t="n">
        <v>657.487</v>
      </c>
      <c r="D73" t="n">
        <v>1.73</v>
      </c>
      <c r="G73" t="n">
        <v>4.53</v>
      </c>
      <c r="I73" t="n">
        <v>35.1</v>
      </c>
      <c r="L73" t="n">
        <v>-4.941</v>
      </c>
    </row>
    <row r="74">
      <c r="A74" t="inlineStr">
        <is>
          <t>1959-11</t>
        </is>
      </c>
      <c r="B74" t="n">
        <v>58.28</v>
      </c>
      <c r="C74" t="n">
        <v>666.174</v>
      </c>
      <c r="D74" t="n">
        <v>1.379</v>
      </c>
      <c r="G74" t="n">
        <v>4.53</v>
      </c>
      <c r="I74" t="n">
        <v>35.1</v>
      </c>
      <c r="L74" t="n">
        <v>-3.685</v>
      </c>
    </row>
    <row r="75">
      <c r="A75" t="inlineStr">
        <is>
          <t>1959-12</t>
        </is>
      </c>
      <c r="B75" t="n">
        <v>59.89</v>
      </c>
      <c r="C75" t="n">
        <v>684.578</v>
      </c>
      <c r="D75" t="n">
        <v>1.73</v>
      </c>
      <c r="G75" t="n">
        <v>4.69</v>
      </c>
      <c r="I75" t="n">
        <v>35.1</v>
      </c>
      <c r="L75" t="n">
        <v>-1.025</v>
      </c>
    </row>
    <row r="76">
      <c r="A76" t="inlineStr">
        <is>
          <t>1960-01</t>
        </is>
      </c>
      <c r="B76" t="n">
        <v>55.61</v>
      </c>
      <c r="C76" t="n">
        <v>637.824</v>
      </c>
      <c r="D76" t="n">
        <v>1.034</v>
      </c>
      <c r="E76" t="n">
        <v>1.9</v>
      </c>
      <c r="F76" t="n">
        <v>21.792</v>
      </c>
      <c r="G76" t="n">
        <v>4.72</v>
      </c>
      <c r="H76" t="n">
        <v>3.99</v>
      </c>
      <c r="I76" t="n">
        <v>35.27</v>
      </c>
      <c r="L76" t="n">
        <v>-8.098000000000001</v>
      </c>
    </row>
    <row r="77">
      <c r="A77" t="inlineStr">
        <is>
          <t>1960-02</t>
        </is>
      </c>
      <c r="B77" t="n">
        <v>56.12</v>
      </c>
      <c r="C77" t="n">
        <v>641.484</v>
      </c>
      <c r="D77" t="n">
        <v>1.73</v>
      </c>
      <c r="E77" t="n">
        <v>1.899</v>
      </c>
      <c r="F77" t="n">
        <v>21.709</v>
      </c>
      <c r="G77" t="n">
        <v>4.49</v>
      </c>
      <c r="H77" t="n">
        <v>4.19</v>
      </c>
      <c r="I77" t="n">
        <v>35</v>
      </c>
      <c r="L77" t="n">
        <v>-7.255</v>
      </c>
    </row>
    <row r="78">
      <c r="A78" t="inlineStr">
        <is>
          <t>1960-03</t>
        </is>
      </c>
      <c r="B78" t="n">
        <v>55.34</v>
      </c>
      <c r="C78" t="n">
        <v>632.568</v>
      </c>
      <c r="D78" t="n">
        <v>1.73</v>
      </c>
      <c r="E78" t="n">
        <v>1.898</v>
      </c>
      <c r="F78" t="n">
        <v>21.699</v>
      </c>
      <c r="G78" t="n">
        <v>4.25</v>
      </c>
      <c r="H78" t="n">
        <v>3.02</v>
      </c>
      <c r="I78" t="n">
        <v>35</v>
      </c>
      <c r="L78" t="n">
        <v>-8.544</v>
      </c>
    </row>
    <row r="79">
      <c r="A79" t="inlineStr">
        <is>
          <t>1960-04</t>
        </is>
      </c>
      <c r="B79" t="n">
        <v>54.37</v>
      </c>
      <c r="C79" t="n">
        <v>619.374</v>
      </c>
      <c r="D79" t="n">
        <v>1.724</v>
      </c>
      <c r="E79" t="n">
        <v>1.897</v>
      </c>
      <c r="F79" t="n">
        <v>21.616</v>
      </c>
      <c r="G79" t="n">
        <v>4.28</v>
      </c>
      <c r="H79" t="n">
        <v>3.04</v>
      </c>
      <c r="I79" t="n">
        <v>35.27</v>
      </c>
      <c r="L79" t="n">
        <v>-10.147</v>
      </c>
    </row>
    <row r="80">
      <c r="A80" t="inlineStr">
        <is>
          <t>1960-05</t>
        </is>
      </c>
      <c r="B80" t="n">
        <v>55.83</v>
      </c>
      <c r="C80" t="n">
        <v>636.006</v>
      </c>
      <c r="D80" t="n">
        <v>1.724</v>
      </c>
      <c r="E80" t="n">
        <v>1.897</v>
      </c>
      <c r="F80" t="n">
        <v>21.606</v>
      </c>
      <c r="G80" t="n">
        <v>4.35</v>
      </c>
      <c r="H80" t="n">
        <v>3.12</v>
      </c>
      <c r="I80" t="n">
        <v>35.27</v>
      </c>
      <c r="L80" t="n">
        <v>-7.734</v>
      </c>
    </row>
    <row r="81">
      <c r="A81" t="inlineStr">
        <is>
          <t>1960-06</t>
        </is>
      </c>
      <c r="B81" t="n">
        <v>56.92</v>
      </c>
      <c r="C81" t="n">
        <v>646.2329999999999</v>
      </c>
      <c r="D81" t="n">
        <v>1.718</v>
      </c>
      <c r="E81" t="n">
        <v>1.896</v>
      </c>
      <c r="F81" t="n">
        <v>21.523</v>
      </c>
      <c r="G81" t="n">
        <v>4.15</v>
      </c>
      <c r="H81" t="n">
        <v>2.19</v>
      </c>
      <c r="I81" t="n">
        <v>35</v>
      </c>
      <c r="L81" t="n">
        <v>-5.933</v>
      </c>
    </row>
    <row r="82">
      <c r="A82" t="inlineStr">
        <is>
          <t>1960-07</t>
        </is>
      </c>
      <c r="B82" t="n">
        <v>55.51</v>
      </c>
      <c r="C82" t="n">
        <v>630.224</v>
      </c>
      <c r="D82" t="n">
        <v>1.37</v>
      </c>
      <c r="E82" t="n">
        <v>1.895</v>
      </c>
      <c r="F82" t="n">
        <v>21.513</v>
      </c>
      <c r="G82" t="n">
        <v>3.9</v>
      </c>
      <c r="H82" t="n">
        <v>2.19</v>
      </c>
      <c r="I82" t="n">
        <v>35.27</v>
      </c>
      <c r="L82" t="n">
        <v>-8.263</v>
      </c>
    </row>
    <row r="83">
      <c r="A83" t="inlineStr">
        <is>
          <t>1960-08</t>
        </is>
      </c>
      <c r="B83" t="n">
        <v>56.96</v>
      </c>
      <c r="C83" t="n">
        <v>646.687</v>
      </c>
      <c r="D83" t="n">
        <v>1.37</v>
      </c>
      <c r="E83" t="n">
        <v>1.894</v>
      </c>
      <c r="F83" t="n">
        <v>21.503</v>
      </c>
      <c r="G83" t="n">
        <v>3.8</v>
      </c>
      <c r="H83" t="n">
        <v>2.57</v>
      </c>
      <c r="I83" t="n">
        <v>35.27</v>
      </c>
      <c r="L83" t="n">
        <v>-5.867</v>
      </c>
    </row>
    <row r="84">
      <c r="A84" t="inlineStr">
        <is>
          <t>1960-09</t>
        </is>
      </c>
      <c r="B84" t="n">
        <v>53.52</v>
      </c>
      <c r="C84" t="n">
        <v>607.631</v>
      </c>
      <c r="D84" t="n">
        <v>1.024</v>
      </c>
      <c r="E84" t="n">
        <v>1.893</v>
      </c>
      <c r="F84" t="n">
        <v>21.494</v>
      </c>
      <c r="G84" t="n">
        <v>3.8</v>
      </c>
      <c r="H84" t="n">
        <v>2.3</v>
      </c>
      <c r="I84" t="n">
        <v>35.27</v>
      </c>
      <c r="L84" t="n">
        <v>-11.552</v>
      </c>
    </row>
    <row r="85">
      <c r="A85" t="inlineStr">
        <is>
          <t>1960-10</t>
        </is>
      </c>
      <c r="B85" t="n">
        <v>53.39</v>
      </c>
      <c r="C85" t="n">
        <v>602.087</v>
      </c>
      <c r="D85" t="n">
        <v>1.361</v>
      </c>
      <c r="E85" t="n">
        <v>1.892</v>
      </c>
      <c r="F85" t="n">
        <v>21.34</v>
      </c>
      <c r="G85" t="n">
        <v>3.89</v>
      </c>
      <c r="H85" t="n">
        <v>2.12</v>
      </c>
      <c r="I85" t="n">
        <v>35.27</v>
      </c>
      <c r="L85" t="n">
        <v>-11.767</v>
      </c>
    </row>
    <row r="86">
      <c r="A86" t="inlineStr">
        <is>
          <t>1960-11</t>
        </is>
      </c>
      <c r="B86" t="n">
        <v>55.54</v>
      </c>
      <c r="C86" t="n">
        <v>626.333</v>
      </c>
      <c r="D86" t="n">
        <v>1.361</v>
      </c>
      <c r="E86" t="n">
        <v>1.891</v>
      </c>
      <c r="F86" t="n">
        <v>21.33</v>
      </c>
      <c r="G86" t="n">
        <v>3.93</v>
      </c>
      <c r="H86" t="n">
        <v>2.4</v>
      </c>
      <c r="I86" t="n">
        <v>35.27</v>
      </c>
      <c r="L86" t="n">
        <v>-8.214</v>
      </c>
    </row>
    <row r="87">
      <c r="A87" t="inlineStr">
        <is>
          <t>1960-12</t>
        </is>
      </c>
      <c r="B87" t="n">
        <v>58.11</v>
      </c>
      <c r="C87" t="n">
        <v>655.3150000000001</v>
      </c>
      <c r="D87" t="n">
        <v>1.361</v>
      </c>
      <c r="E87" t="n">
        <v>1.891</v>
      </c>
      <c r="F87" t="n">
        <v>21.321</v>
      </c>
      <c r="G87" t="n">
        <v>3.84</v>
      </c>
      <c r="H87" t="n">
        <v>2.2</v>
      </c>
      <c r="I87" t="n">
        <v>35</v>
      </c>
      <c r="L87" t="n">
        <v>-3.966</v>
      </c>
    </row>
    <row r="88">
      <c r="A88" t="inlineStr">
        <is>
          <t>1961-01</t>
        </is>
      </c>
      <c r="B88" t="n">
        <v>61.78</v>
      </c>
      <c r="C88" t="n">
        <v>696.702</v>
      </c>
      <c r="D88" t="n">
        <v>1.706</v>
      </c>
      <c r="E88" t="n">
        <v>1.89</v>
      </c>
      <c r="F88" t="n">
        <v>21.311</v>
      </c>
      <c r="G88" t="n">
        <v>3.84</v>
      </c>
      <c r="H88" t="n">
        <v>2.28</v>
      </c>
      <c r="I88" t="n">
        <v>35.25</v>
      </c>
      <c r="L88" t="n">
        <v>0</v>
      </c>
    </row>
    <row r="89">
      <c r="A89" t="inlineStr">
        <is>
          <t>1961-02</t>
        </is>
      </c>
      <c r="B89" t="n">
        <v>63.44</v>
      </c>
      <c r="C89" t="n">
        <v>715.422</v>
      </c>
      <c r="D89" t="n">
        <v>1.361</v>
      </c>
      <c r="E89" t="n">
        <v>1.889</v>
      </c>
      <c r="F89" t="n">
        <v>21.302</v>
      </c>
      <c r="G89" t="n">
        <v>3.78</v>
      </c>
      <c r="H89" t="n">
        <v>2.58</v>
      </c>
      <c r="I89" t="n">
        <v>35</v>
      </c>
      <c r="L89" t="n">
        <v>0</v>
      </c>
    </row>
    <row r="90">
      <c r="A90" t="inlineStr">
        <is>
          <t>1961-03</t>
        </is>
      </c>
      <c r="B90" t="n">
        <v>65.06</v>
      </c>
      <c r="C90" t="n">
        <v>733.691</v>
      </c>
      <c r="D90" t="n">
        <v>1.361</v>
      </c>
      <c r="E90" t="n">
        <v>1.888</v>
      </c>
      <c r="F90" t="n">
        <v>21.292</v>
      </c>
      <c r="G90" t="n">
        <v>3.74</v>
      </c>
      <c r="H90" t="n">
        <v>2.42</v>
      </c>
      <c r="I90" t="n">
        <v>35</v>
      </c>
      <c r="L90" t="n">
        <v>0</v>
      </c>
    </row>
    <row r="91">
      <c r="A91" t="inlineStr">
        <is>
          <t>1961-04</t>
        </is>
      </c>
      <c r="B91" t="n">
        <v>65.31</v>
      </c>
      <c r="C91" t="n">
        <v>736.511</v>
      </c>
      <c r="D91" t="n">
        <v>1.017</v>
      </c>
      <c r="E91" t="n">
        <v>1.887</v>
      </c>
      <c r="F91" t="n">
        <v>21.283</v>
      </c>
      <c r="G91" t="n">
        <v>3.78</v>
      </c>
      <c r="H91" t="n">
        <v>2.27</v>
      </c>
      <c r="I91" t="n">
        <v>35</v>
      </c>
      <c r="L91" t="n">
        <v>0</v>
      </c>
    </row>
    <row r="92">
      <c r="A92" t="inlineStr">
        <is>
          <t>1961-05</t>
        </is>
      </c>
      <c r="B92" t="n">
        <v>66.56</v>
      </c>
      <c r="C92" t="n">
        <v>750.607</v>
      </c>
      <c r="D92" t="n">
        <v>1.017</v>
      </c>
      <c r="E92" t="n">
        <v>1.886</v>
      </c>
      <c r="F92" t="n">
        <v>21.273</v>
      </c>
      <c r="G92" t="n">
        <v>3.71</v>
      </c>
      <c r="H92" t="n">
        <v>2.34</v>
      </c>
      <c r="I92" t="n">
        <v>35</v>
      </c>
      <c r="L92" t="n">
        <v>0</v>
      </c>
    </row>
    <row r="93">
      <c r="A93" t="inlineStr">
        <is>
          <t>1961-06</t>
        </is>
      </c>
      <c r="B93" t="n">
        <v>64.64</v>
      </c>
      <c r="C93" t="n">
        <v>728.955</v>
      </c>
      <c r="D93" t="n">
        <v>0.676</v>
      </c>
      <c r="E93" t="n">
        <v>1.886</v>
      </c>
      <c r="F93" t="n">
        <v>21.264</v>
      </c>
      <c r="G93" t="n">
        <v>3.88</v>
      </c>
      <c r="H93" t="n">
        <v>2.27</v>
      </c>
      <c r="I93" t="n">
        <v>35</v>
      </c>
      <c r="L93" t="n">
        <v>-2.885</v>
      </c>
    </row>
    <row r="94">
      <c r="A94" t="inlineStr">
        <is>
          <t>1961-07</t>
        </is>
      </c>
      <c r="B94" t="n">
        <v>66.76000000000001</v>
      </c>
      <c r="C94" t="n">
        <v>747.8440000000001</v>
      </c>
      <c r="D94" t="n">
        <v>1.351</v>
      </c>
      <c r="E94" t="n">
        <v>1.885</v>
      </c>
      <c r="F94" t="n">
        <v>21.112</v>
      </c>
      <c r="G94" t="n">
        <v>3.92</v>
      </c>
      <c r="H94" t="n">
        <v>2.26</v>
      </c>
      <c r="I94" t="n">
        <v>35</v>
      </c>
      <c r="L94" t="n">
        <v>0</v>
      </c>
    </row>
    <row r="95">
      <c r="A95" t="inlineStr">
        <is>
          <t>1961-08</t>
        </is>
      </c>
      <c r="B95" t="n">
        <v>68.06999999999999</v>
      </c>
      <c r="C95" t="n">
        <v>765.068</v>
      </c>
      <c r="D95" t="n">
        <v>1.014</v>
      </c>
      <c r="E95" t="n">
        <v>1.884</v>
      </c>
      <c r="F95" t="n">
        <v>21.173</v>
      </c>
      <c r="G95" t="n">
        <v>4.04</v>
      </c>
      <c r="H95" t="n">
        <v>2.35</v>
      </c>
      <c r="I95" t="n">
        <v>35.25</v>
      </c>
      <c r="L95" t="n">
        <v>0</v>
      </c>
    </row>
    <row r="96">
      <c r="A96" t="inlineStr">
        <is>
          <t>1961-09</t>
        </is>
      </c>
      <c r="B96" t="n">
        <v>66.73</v>
      </c>
      <c r="C96" t="n">
        <v>747.5069999999999</v>
      </c>
      <c r="D96" t="n">
        <v>1.351</v>
      </c>
      <c r="E96" t="n">
        <v>1.883</v>
      </c>
      <c r="F96" t="n">
        <v>21.093</v>
      </c>
      <c r="G96" t="n">
        <v>3.98</v>
      </c>
      <c r="H96" t="n">
        <v>2.23</v>
      </c>
      <c r="I96" t="n">
        <v>35</v>
      </c>
      <c r="L96" t="n">
        <v>-1.969</v>
      </c>
    </row>
    <row r="97">
      <c r="A97" t="inlineStr">
        <is>
          <t>1961-10</t>
        </is>
      </c>
      <c r="B97" t="n">
        <v>68.62</v>
      </c>
      <c r="C97" t="n">
        <v>768.679</v>
      </c>
      <c r="D97" t="n">
        <v>0.671</v>
      </c>
      <c r="E97" t="n">
        <v>1.882</v>
      </c>
      <c r="F97" t="n">
        <v>21.083</v>
      </c>
      <c r="G97" t="n">
        <v>3.92</v>
      </c>
      <c r="H97" t="n">
        <v>2.28</v>
      </c>
      <c r="I97" t="n">
        <v>35.25</v>
      </c>
      <c r="L97" t="n">
        <v>0</v>
      </c>
    </row>
    <row r="98">
      <c r="A98" t="inlineStr">
        <is>
          <t>1961-11</t>
        </is>
      </c>
      <c r="B98" t="n">
        <v>71.31999999999999</v>
      </c>
      <c r="C98" t="n">
        <v>798.924</v>
      </c>
      <c r="D98" t="n">
        <v>0.671</v>
      </c>
      <c r="E98" t="n">
        <v>1.881</v>
      </c>
      <c r="F98" t="n">
        <v>21.074</v>
      </c>
      <c r="G98" t="n">
        <v>3.94</v>
      </c>
      <c r="H98" t="n">
        <v>2.55</v>
      </c>
      <c r="I98" t="n">
        <v>35</v>
      </c>
      <c r="L98" t="n">
        <v>0</v>
      </c>
    </row>
    <row r="99">
      <c r="A99" t="inlineStr">
        <is>
          <t>1961-12</t>
        </is>
      </c>
      <c r="B99" t="n">
        <v>71.55</v>
      </c>
      <c r="C99" t="n">
        <v>801.501</v>
      </c>
      <c r="D99" t="n">
        <v>0.671</v>
      </c>
      <c r="E99" t="n">
        <v>1.88</v>
      </c>
      <c r="F99" t="n">
        <v>21.064</v>
      </c>
      <c r="G99" t="n">
        <v>4.06</v>
      </c>
      <c r="H99" t="n">
        <v>2.67</v>
      </c>
      <c r="I99" t="n">
        <v>35</v>
      </c>
      <c r="L99" t="n">
        <v>0</v>
      </c>
    </row>
    <row r="100">
      <c r="A100" t="inlineStr">
        <is>
          <t>1962-01</t>
        </is>
      </c>
      <c r="B100" t="n">
        <v>68.84</v>
      </c>
      <c r="C100" t="n">
        <v>771.144</v>
      </c>
      <c r="D100" t="n">
        <v>0.671</v>
      </c>
      <c r="E100" t="n">
        <v>1.88</v>
      </c>
      <c r="F100" t="n">
        <v>21.055</v>
      </c>
      <c r="G100" t="n">
        <v>4.08</v>
      </c>
      <c r="H100" t="n">
        <v>2.73</v>
      </c>
      <c r="I100" t="n">
        <v>35</v>
      </c>
      <c r="L100" t="n">
        <v>-3.788</v>
      </c>
    </row>
    <row r="101">
      <c r="A101" t="inlineStr">
        <is>
          <t>1962-02</t>
        </is>
      </c>
      <c r="B101" t="n">
        <v>69.95999999999999</v>
      </c>
      <c r="C101" t="n">
        <v>781.086</v>
      </c>
      <c r="D101" t="n">
        <v>1.007</v>
      </c>
      <c r="E101" t="n">
        <v>1.879</v>
      </c>
      <c r="F101" t="n">
        <v>20.976</v>
      </c>
      <c r="G101" t="n">
        <v>4.04</v>
      </c>
      <c r="H101" t="n">
        <v>2.71</v>
      </c>
      <c r="I101" t="n">
        <v>35</v>
      </c>
      <c r="L101" t="n">
        <v>-2.222</v>
      </c>
    </row>
    <row r="102">
      <c r="A102" t="inlineStr">
        <is>
          <t>1962-03</t>
        </is>
      </c>
      <c r="B102" t="n">
        <v>69.55</v>
      </c>
      <c r="C102" t="n">
        <v>776.509</v>
      </c>
      <c r="D102" t="n">
        <v>1.007</v>
      </c>
      <c r="E102" t="n">
        <v>1.878</v>
      </c>
      <c r="F102" t="n">
        <v>20.966</v>
      </c>
      <c r="G102" t="n">
        <v>3.93</v>
      </c>
      <c r="H102" t="n">
        <v>2.75</v>
      </c>
      <c r="I102" t="n">
        <v>35</v>
      </c>
      <c r="L102" t="n">
        <v>-2.795</v>
      </c>
    </row>
    <row r="103">
      <c r="A103" t="inlineStr">
        <is>
          <t>1962-04</t>
        </is>
      </c>
      <c r="B103" t="n">
        <v>65.23999999999999</v>
      </c>
      <c r="C103" t="n">
        <v>725.977</v>
      </c>
      <c r="D103" t="n">
        <v>1.342</v>
      </c>
      <c r="E103" t="n">
        <v>1.877</v>
      </c>
      <c r="F103" t="n">
        <v>20.888</v>
      </c>
      <c r="G103" t="n">
        <v>3.84</v>
      </c>
      <c r="H103" t="n">
        <v>2.74</v>
      </c>
      <c r="I103" t="n">
        <v>35.23</v>
      </c>
      <c r="L103" t="n">
        <v>-8.819000000000001</v>
      </c>
    </row>
    <row r="104">
      <c r="A104" t="inlineStr">
        <is>
          <t>1962-05</t>
        </is>
      </c>
      <c r="B104" t="n">
        <v>59.63</v>
      </c>
      <c r="C104" t="n">
        <v>663.55</v>
      </c>
      <c r="D104" t="n">
        <v>1.342</v>
      </c>
      <c r="E104" t="n">
        <v>1.876</v>
      </c>
      <c r="F104" t="n">
        <v>20.878</v>
      </c>
      <c r="G104" t="n">
        <v>3.87</v>
      </c>
      <c r="H104" t="n">
        <v>2.7</v>
      </c>
      <c r="I104" t="n">
        <v>35</v>
      </c>
      <c r="L104" t="n">
        <v>-16.66</v>
      </c>
    </row>
    <row r="105">
      <c r="A105" t="inlineStr">
        <is>
          <t>1962-06</t>
        </is>
      </c>
      <c r="B105" t="n">
        <v>54.75</v>
      </c>
      <c r="C105" t="n">
        <v>609.246</v>
      </c>
      <c r="D105" t="n">
        <v>1.342</v>
      </c>
      <c r="E105" t="n">
        <v>1.875</v>
      </c>
      <c r="F105" t="n">
        <v>20.869</v>
      </c>
      <c r="G105" t="n">
        <v>3.91</v>
      </c>
      <c r="H105" t="n">
        <v>2.9</v>
      </c>
      <c r="I105" t="n">
        <v>35</v>
      </c>
      <c r="L105" t="n">
        <v>-23.48</v>
      </c>
    </row>
    <row r="106">
      <c r="A106" t="inlineStr">
        <is>
          <t>1962-07</t>
        </is>
      </c>
      <c r="B106" t="n">
        <v>58.23</v>
      </c>
      <c r="C106" t="n">
        <v>645.832</v>
      </c>
      <c r="D106" t="n">
        <v>1</v>
      </c>
      <c r="E106" t="n">
        <v>1.875</v>
      </c>
      <c r="F106" t="n">
        <v>20.79</v>
      </c>
      <c r="G106" t="n">
        <v>4.01</v>
      </c>
      <c r="H106" t="n">
        <v>2.86</v>
      </c>
      <c r="I106" t="n">
        <v>35</v>
      </c>
      <c r="L106" t="n">
        <v>-18.616</v>
      </c>
    </row>
    <row r="107">
      <c r="A107" t="inlineStr">
        <is>
          <t>1962-08</t>
        </is>
      </c>
      <c r="B107" t="n">
        <v>59.12</v>
      </c>
      <c r="C107" t="n">
        <v>655.703</v>
      </c>
      <c r="D107" t="n">
        <v>1.338</v>
      </c>
      <c r="E107" t="n">
        <v>1.874</v>
      </c>
      <c r="F107" t="n">
        <v>20.781</v>
      </c>
      <c r="G107" t="n">
        <v>3.98</v>
      </c>
      <c r="H107" t="n">
        <v>2.81</v>
      </c>
      <c r="I107" t="n">
        <v>35</v>
      </c>
      <c r="L107" t="n">
        <v>-17.372</v>
      </c>
    </row>
    <row r="108">
      <c r="A108" t="inlineStr">
        <is>
          <t>1962-09</t>
        </is>
      </c>
      <c r="B108" t="n">
        <v>56.27</v>
      </c>
      <c r="C108" t="n">
        <v>622.0410000000001</v>
      </c>
      <c r="D108" t="n">
        <v>1.333</v>
      </c>
      <c r="E108" t="n">
        <v>1.873</v>
      </c>
      <c r="F108" t="n">
        <v>20.703</v>
      </c>
      <c r="G108" t="n">
        <v>3.98</v>
      </c>
      <c r="H108" t="n">
        <v>2.74</v>
      </c>
      <c r="I108" t="n">
        <v>35.23</v>
      </c>
      <c r="L108" t="n">
        <v>-21.356</v>
      </c>
    </row>
    <row r="109">
      <c r="A109" t="inlineStr">
        <is>
          <t>1962-10</t>
        </is>
      </c>
      <c r="B109" t="n">
        <v>56.52</v>
      </c>
      <c r="C109" t="n">
        <v>624.8049999999999</v>
      </c>
      <c r="D109" t="n">
        <v>1.333</v>
      </c>
      <c r="E109" t="n">
        <v>1.872</v>
      </c>
      <c r="F109" t="n">
        <v>20.694</v>
      </c>
      <c r="G109" t="n">
        <v>3.93</v>
      </c>
      <c r="H109" t="n">
        <v>2.72</v>
      </c>
      <c r="I109" t="n">
        <v>35</v>
      </c>
      <c r="L109" t="n">
        <v>-21.006</v>
      </c>
    </row>
    <row r="110">
      <c r="A110" t="inlineStr">
        <is>
          <t>1962-11</t>
        </is>
      </c>
      <c r="B110" t="n">
        <v>62.26</v>
      </c>
      <c r="C110" t="n">
        <v>688.258</v>
      </c>
      <c r="D110" t="n">
        <v>1.333</v>
      </c>
      <c r="E110" t="n">
        <v>1.871</v>
      </c>
      <c r="F110" t="n">
        <v>20.685</v>
      </c>
      <c r="G110" t="n">
        <v>3.92</v>
      </c>
      <c r="H110" t="n">
        <v>2.86</v>
      </c>
      <c r="I110" t="n">
        <v>35</v>
      </c>
      <c r="L110" t="n">
        <v>-12.984</v>
      </c>
    </row>
    <row r="111">
      <c r="A111" t="inlineStr">
        <is>
          <t>1962-12</t>
        </is>
      </c>
      <c r="B111" t="n">
        <v>63.1</v>
      </c>
      <c r="C111" t="n">
        <v>697.544</v>
      </c>
      <c r="D111" t="n">
        <v>1.333</v>
      </c>
      <c r="E111" t="n">
        <v>1.87</v>
      </c>
      <c r="F111" t="n">
        <v>20.675</v>
      </c>
      <c r="G111" t="n">
        <v>3.86</v>
      </c>
      <c r="H111" t="n">
        <v>2.92</v>
      </c>
      <c r="I111" t="n">
        <v>35.23</v>
      </c>
      <c r="L111" t="n">
        <v>-11.81</v>
      </c>
    </row>
    <row r="112">
      <c r="A112" t="inlineStr">
        <is>
          <t>1963-01</t>
        </is>
      </c>
      <c r="B112" t="n">
        <v>66.2</v>
      </c>
      <c r="C112" t="n">
        <v>731.813</v>
      </c>
      <c r="D112" t="n">
        <v>1.333</v>
      </c>
      <c r="E112" t="n">
        <v>1.869</v>
      </c>
      <c r="F112" t="n">
        <v>20.666</v>
      </c>
      <c r="G112" t="n">
        <v>3.83</v>
      </c>
      <c r="H112" t="n">
        <v>2.93</v>
      </c>
      <c r="I112" t="n">
        <v>35</v>
      </c>
      <c r="L112" t="n">
        <v>-7.477</v>
      </c>
    </row>
    <row r="113">
      <c r="A113" t="inlineStr">
        <is>
          <t>1963-02</t>
        </is>
      </c>
      <c r="B113" t="n">
        <v>64.29000000000001</v>
      </c>
      <c r="C113" t="n">
        <v>710.699</v>
      </c>
      <c r="D113" t="n">
        <v>0.997</v>
      </c>
      <c r="E113" t="n">
        <v>1.869</v>
      </c>
      <c r="F113" t="n">
        <v>20.657</v>
      </c>
      <c r="G113" t="n">
        <v>3.92</v>
      </c>
      <c r="H113" t="n">
        <v>2.9</v>
      </c>
      <c r="I113" t="n">
        <v>35</v>
      </c>
      <c r="L113" t="n">
        <v>-10.147</v>
      </c>
    </row>
    <row r="114">
      <c r="A114" t="inlineStr">
        <is>
          <t>1963-03</t>
        </is>
      </c>
      <c r="B114" t="n">
        <v>66.56999999999999</v>
      </c>
      <c r="C114" t="n">
        <v>733.49</v>
      </c>
      <c r="D114" t="n">
        <v>1.329</v>
      </c>
      <c r="E114" t="n">
        <v>1.868</v>
      </c>
      <c r="F114" t="n">
        <v>20.58</v>
      </c>
      <c r="G114" t="n">
        <v>3.93</v>
      </c>
      <c r="H114" t="n">
        <v>2.91</v>
      </c>
      <c r="I114" t="n">
        <v>35</v>
      </c>
      <c r="L114" t="n">
        <v>-6.96</v>
      </c>
    </row>
    <row r="115">
      <c r="A115" t="inlineStr">
        <is>
          <t>1963-04</t>
        </is>
      </c>
      <c r="B115" t="n">
        <v>69.8</v>
      </c>
      <c r="C115" t="n">
        <v>769.08</v>
      </c>
      <c r="D115" t="n">
        <v>0.993</v>
      </c>
      <c r="E115" t="n">
        <v>1.867</v>
      </c>
      <c r="F115" t="n">
        <v>20.571</v>
      </c>
      <c r="G115" t="n">
        <v>3.97</v>
      </c>
      <c r="H115" t="n">
        <v>2.9</v>
      </c>
      <c r="I115" t="n">
        <v>35</v>
      </c>
      <c r="L115" t="n">
        <v>-2.446</v>
      </c>
    </row>
    <row r="116">
      <c r="A116" t="inlineStr">
        <is>
          <t>1963-05</t>
        </is>
      </c>
      <c r="B116" t="n">
        <v>70.8</v>
      </c>
      <c r="C116" t="n">
        <v>780.098</v>
      </c>
      <c r="D116" t="n">
        <v>0.993</v>
      </c>
      <c r="E116" t="n">
        <v>1.866</v>
      </c>
      <c r="F116" t="n">
        <v>20.561</v>
      </c>
      <c r="G116" t="n">
        <v>3.93</v>
      </c>
      <c r="H116" t="n">
        <v>3</v>
      </c>
      <c r="I116" t="n">
        <v>35</v>
      </c>
      <c r="L116" t="n">
        <v>-1.048</v>
      </c>
    </row>
    <row r="117">
      <c r="A117" t="inlineStr">
        <is>
          <t>1963-06</t>
        </is>
      </c>
      <c r="B117" t="n">
        <v>69.37</v>
      </c>
      <c r="C117" t="n">
        <v>761.8440000000001</v>
      </c>
      <c r="D117" t="n">
        <v>1.325</v>
      </c>
      <c r="E117" t="n">
        <v>1.865</v>
      </c>
      <c r="F117" t="n">
        <v>20.485</v>
      </c>
      <c r="G117" t="n">
        <v>3.99</v>
      </c>
      <c r="H117" t="n">
        <v>2.99</v>
      </c>
      <c r="I117" t="n">
        <v>35</v>
      </c>
      <c r="L117" t="n">
        <v>-3.047</v>
      </c>
    </row>
    <row r="118">
      <c r="A118" t="inlineStr">
        <is>
          <t>1963-07</t>
        </is>
      </c>
      <c r="B118" t="n">
        <v>69.13</v>
      </c>
      <c r="C118" t="n">
        <v>756.735</v>
      </c>
      <c r="D118" t="n">
        <v>1.32</v>
      </c>
      <c r="E118" t="n">
        <v>1.864</v>
      </c>
      <c r="F118" t="n">
        <v>20.409</v>
      </c>
      <c r="G118" t="n">
        <v>4.02</v>
      </c>
      <c r="H118" t="n">
        <v>3.27</v>
      </c>
      <c r="I118" t="n">
        <v>35</v>
      </c>
      <c r="L118" t="n">
        <v>-3.382</v>
      </c>
    </row>
    <row r="119">
      <c r="A119" t="inlineStr">
        <is>
          <t>1963-08</t>
        </is>
      </c>
      <c r="B119" t="n">
        <v>72.5</v>
      </c>
      <c r="C119" t="n">
        <v>793.625</v>
      </c>
      <c r="D119" t="n">
        <v>1.32</v>
      </c>
      <c r="E119" t="n">
        <v>1.864</v>
      </c>
      <c r="F119" t="n">
        <v>20.4</v>
      </c>
      <c r="G119" t="n">
        <v>4</v>
      </c>
      <c r="H119" t="n">
        <v>3.39</v>
      </c>
      <c r="I119" t="n">
        <v>35</v>
      </c>
      <c r="L119" t="n">
        <v>0</v>
      </c>
    </row>
    <row r="120">
      <c r="A120" t="inlineStr">
        <is>
          <t>1963-09</t>
        </is>
      </c>
      <c r="B120" t="n">
        <v>71.7</v>
      </c>
      <c r="C120" t="n">
        <v>784.8680000000001</v>
      </c>
      <c r="D120" t="n">
        <v>0.987</v>
      </c>
      <c r="E120" t="n">
        <v>1.863</v>
      </c>
      <c r="F120" t="n">
        <v>20.391</v>
      </c>
      <c r="G120" t="n">
        <v>4.08</v>
      </c>
      <c r="H120" t="n">
        <v>3.37</v>
      </c>
      <c r="I120" t="n">
        <v>35</v>
      </c>
      <c r="L120" t="n">
        <v>-1.103</v>
      </c>
    </row>
    <row r="121">
      <c r="A121" t="inlineStr">
        <is>
          <t>1963-10</t>
        </is>
      </c>
      <c r="B121" t="n">
        <v>74.01000000000001</v>
      </c>
      <c r="C121" t="n">
        <v>807.524</v>
      </c>
      <c r="D121" t="n">
        <v>1.316</v>
      </c>
      <c r="E121" t="n">
        <v>1.862</v>
      </c>
      <c r="F121" t="n">
        <v>20.315</v>
      </c>
      <c r="G121" t="n">
        <v>4.11</v>
      </c>
      <c r="H121" t="n">
        <v>3.48</v>
      </c>
      <c r="I121" t="n">
        <v>35</v>
      </c>
      <c r="L121" t="n">
        <v>0</v>
      </c>
    </row>
    <row r="122">
      <c r="A122" t="inlineStr">
        <is>
          <t>1963-11</t>
        </is>
      </c>
      <c r="B122" t="n">
        <v>73.23</v>
      </c>
      <c r="C122" t="n">
        <v>799.013</v>
      </c>
      <c r="D122" t="n">
        <v>1.316</v>
      </c>
      <c r="E122" t="n">
        <v>1.861</v>
      </c>
      <c r="F122" t="n">
        <v>20.306</v>
      </c>
      <c r="G122" t="n">
        <v>4.12</v>
      </c>
      <c r="H122" t="n">
        <v>3.5</v>
      </c>
      <c r="I122" t="n">
        <v>35</v>
      </c>
      <c r="L122" t="n">
        <v>-1.054</v>
      </c>
    </row>
    <row r="123">
      <c r="A123" t="inlineStr">
        <is>
          <t>1963-12</t>
        </is>
      </c>
      <c r="B123" t="n">
        <v>75.02</v>
      </c>
      <c r="C123" t="n">
        <v>815.895</v>
      </c>
      <c r="D123" t="n">
        <v>1.645</v>
      </c>
      <c r="E123" t="n">
        <v>1.86</v>
      </c>
      <c r="F123" t="n">
        <v>20.231</v>
      </c>
      <c r="G123" t="n">
        <v>4.13</v>
      </c>
      <c r="H123" t="n">
        <v>3.51</v>
      </c>
      <c r="I123" t="n">
        <v>35</v>
      </c>
      <c r="L123" t="n">
        <v>0</v>
      </c>
    </row>
    <row r="124">
      <c r="A124" t="inlineStr">
        <is>
          <t>1964-01</t>
        </is>
      </c>
      <c r="B124" t="n">
        <v>77.04000000000001</v>
      </c>
      <c r="C124" t="n">
        <v>837.864</v>
      </c>
      <c r="D124" t="n">
        <v>1.645</v>
      </c>
      <c r="E124" t="n">
        <v>1.859</v>
      </c>
      <c r="F124" t="n">
        <v>20.222</v>
      </c>
      <c r="G124" t="n">
        <v>4.17</v>
      </c>
      <c r="H124" t="n">
        <v>3.5</v>
      </c>
      <c r="I124" t="n">
        <v>35</v>
      </c>
      <c r="L124" t="n">
        <v>0</v>
      </c>
    </row>
    <row r="125">
      <c r="A125" t="inlineStr">
        <is>
          <t>1964-02</t>
        </is>
      </c>
      <c r="B125" t="n">
        <v>77.8</v>
      </c>
      <c r="C125" t="n">
        <v>846.129</v>
      </c>
      <c r="D125" t="n">
        <v>1.645</v>
      </c>
      <c r="E125" t="n">
        <v>1.859</v>
      </c>
      <c r="F125" t="n">
        <v>20.213</v>
      </c>
      <c r="G125" t="n">
        <v>4.15</v>
      </c>
      <c r="H125" t="n">
        <v>3.6</v>
      </c>
      <c r="I125" t="n">
        <v>35</v>
      </c>
      <c r="L125" t="n">
        <v>0</v>
      </c>
    </row>
    <row r="126">
      <c r="A126" t="inlineStr">
        <is>
          <t>1964-03</t>
        </is>
      </c>
      <c r="B126" t="n">
        <v>78.98</v>
      </c>
      <c r="C126" t="n">
        <v>858.963</v>
      </c>
      <c r="D126" t="n">
        <v>1.311</v>
      </c>
      <c r="E126" t="n">
        <v>1.858</v>
      </c>
      <c r="F126" t="n">
        <v>20.204</v>
      </c>
      <c r="G126" t="n">
        <v>4.22</v>
      </c>
      <c r="H126" t="n">
        <v>3.51</v>
      </c>
      <c r="I126" t="n">
        <v>35</v>
      </c>
      <c r="L126" t="n">
        <v>0</v>
      </c>
    </row>
    <row r="127">
      <c r="A127" t="inlineStr">
        <is>
          <t>1964-04</t>
        </is>
      </c>
      <c r="B127" t="n">
        <v>79.45999999999999</v>
      </c>
      <c r="C127" t="n">
        <v>864.183</v>
      </c>
      <c r="D127" t="n">
        <v>1.311</v>
      </c>
      <c r="E127" t="n">
        <v>1.857</v>
      </c>
      <c r="F127" t="n">
        <v>20.195</v>
      </c>
      <c r="G127" t="n">
        <v>4.23</v>
      </c>
      <c r="H127" t="n">
        <v>3.45</v>
      </c>
      <c r="I127" t="n">
        <v>35</v>
      </c>
      <c r="L127" t="n">
        <v>0</v>
      </c>
    </row>
    <row r="128">
      <c r="A128" t="inlineStr">
        <is>
          <t>1964-05</t>
        </is>
      </c>
      <c r="B128" t="n">
        <v>80.37</v>
      </c>
      <c r="C128" t="n">
        <v>874.08</v>
      </c>
      <c r="D128" t="n">
        <v>1.311</v>
      </c>
      <c r="E128" t="n">
        <v>1.856</v>
      </c>
      <c r="F128" t="n">
        <v>20.186</v>
      </c>
      <c r="G128" t="n">
        <v>4.2</v>
      </c>
      <c r="H128" t="n">
        <v>3.47</v>
      </c>
      <c r="I128" t="n">
        <v>35.1</v>
      </c>
      <c r="L128" t="n">
        <v>0</v>
      </c>
    </row>
    <row r="129">
      <c r="A129" t="inlineStr">
        <is>
          <t>1964-06</t>
        </is>
      </c>
      <c r="B129" t="n">
        <v>81.69</v>
      </c>
      <c r="C129" t="n">
        <v>885.5700000000001</v>
      </c>
      <c r="D129" t="n">
        <v>1.307</v>
      </c>
      <c r="E129" t="n">
        <v>1.855</v>
      </c>
      <c r="F129" t="n">
        <v>20.112</v>
      </c>
      <c r="G129" t="n">
        <v>4.17</v>
      </c>
      <c r="H129" t="n">
        <v>3.47</v>
      </c>
      <c r="I129" t="n">
        <v>35.1</v>
      </c>
      <c r="L129" t="n">
        <v>0</v>
      </c>
    </row>
    <row r="130">
      <c r="A130" t="inlineStr">
        <is>
          <t>1964-07</t>
        </is>
      </c>
      <c r="B130" t="n">
        <v>83.18000000000001</v>
      </c>
      <c r="C130" t="n">
        <v>898.823</v>
      </c>
      <c r="D130" t="n">
        <v>1.303</v>
      </c>
      <c r="E130" t="n">
        <v>1.854</v>
      </c>
      <c r="F130" t="n">
        <v>20.038</v>
      </c>
      <c r="G130" t="n">
        <v>4.19</v>
      </c>
      <c r="H130" t="n">
        <v>3.47</v>
      </c>
      <c r="I130" t="n">
        <v>35</v>
      </c>
      <c r="L130" t="n">
        <v>0</v>
      </c>
    </row>
    <row r="131">
      <c r="A131" t="inlineStr">
        <is>
          <t>1964-08</t>
        </is>
      </c>
      <c r="B131" t="n">
        <v>81.83</v>
      </c>
      <c r="C131" t="n">
        <v>887.088</v>
      </c>
      <c r="D131" t="n">
        <v>0.977</v>
      </c>
      <c r="E131" t="n">
        <v>1.854</v>
      </c>
      <c r="F131" t="n">
        <v>20.093</v>
      </c>
      <c r="G131" t="n">
        <v>4.19</v>
      </c>
      <c r="H131" t="n">
        <v>3.5</v>
      </c>
      <c r="I131" t="n">
        <v>35</v>
      </c>
      <c r="L131" t="n">
        <v>-1.623</v>
      </c>
    </row>
    <row r="132">
      <c r="A132" t="inlineStr">
        <is>
          <t>1964-09</t>
        </is>
      </c>
      <c r="B132" t="n">
        <v>84.18000000000001</v>
      </c>
      <c r="C132" t="n">
        <v>909.629</v>
      </c>
      <c r="D132" t="n">
        <v>1.303</v>
      </c>
      <c r="E132" t="n">
        <v>1.853</v>
      </c>
      <c r="F132" t="n">
        <v>20.02</v>
      </c>
      <c r="G132" t="n">
        <v>4.2</v>
      </c>
      <c r="H132" t="n">
        <v>3.55</v>
      </c>
      <c r="I132" t="n">
        <v>35</v>
      </c>
      <c r="L132" t="n">
        <v>0</v>
      </c>
    </row>
    <row r="133">
      <c r="A133" t="inlineStr">
        <is>
          <t>1964-10</t>
        </is>
      </c>
      <c r="B133" t="n">
        <v>84.86</v>
      </c>
      <c r="C133" t="n">
        <v>916.977</v>
      </c>
      <c r="D133" t="n">
        <v>0.974</v>
      </c>
      <c r="E133" t="n">
        <v>1.852</v>
      </c>
      <c r="F133" t="n">
        <v>20.01</v>
      </c>
      <c r="G133" t="n">
        <v>4.19</v>
      </c>
      <c r="H133" t="n">
        <v>3.55</v>
      </c>
      <c r="I133" t="n">
        <v>35</v>
      </c>
      <c r="L133" t="n">
        <v>0</v>
      </c>
    </row>
    <row r="134">
      <c r="A134" t="inlineStr">
        <is>
          <t>1964-11</t>
        </is>
      </c>
      <c r="B134" t="n">
        <v>84.42</v>
      </c>
      <c r="C134" t="n">
        <v>909.298</v>
      </c>
      <c r="D134" t="n">
        <v>1.299</v>
      </c>
      <c r="E134" t="n">
        <v>1.851</v>
      </c>
      <c r="F134" t="n">
        <v>19.937</v>
      </c>
      <c r="G134" t="n">
        <v>4.15</v>
      </c>
      <c r="H134" t="n">
        <v>3.84</v>
      </c>
      <c r="I134" t="n">
        <v>35</v>
      </c>
      <c r="L134" t="n">
        <v>-0.519</v>
      </c>
    </row>
    <row r="135">
      <c r="A135" t="inlineStr">
        <is>
          <t>1964-12</t>
        </is>
      </c>
      <c r="B135" t="n">
        <v>84.75</v>
      </c>
      <c r="C135" t="n">
        <v>912.853</v>
      </c>
      <c r="D135" t="n">
        <v>0.971</v>
      </c>
      <c r="E135" t="n">
        <v>1.85</v>
      </c>
      <c r="F135" t="n">
        <v>19.928</v>
      </c>
      <c r="G135" t="n">
        <v>4.18</v>
      </c>
      <c r="H135" t="n">
        <v>3.82</v>
      </c>
      <c r="I135" t="n">
        <v>35.1</v>
      </c>
      <c r="L135" t="n">
        <v>-0.13</v>
      </c>
    </row>
    <row r="136">
      <c r="A136" t="inlineStr">
        <is>
          <t>1965-01</t>
        </is>
      </c>
      <c r="B136" t="n">
        <v>87.56</v>
      </c>
      <c r="C136" t="n">
        <v>943.12</v>
      </c>
      <c r="D136" t="n">
        <v>0.971</v>
      </c>
      <c r="E136" t="n">
        <v>1.849</v>
      </c>
      <c r="F136" t="n">
        <v>19.919</v>
      </c>
      <c r="G136" t="n">
        <v>4.19</v>
      </c>
      <c r="H136" t="n">
        <v>3.87</v>
      </c>
      <c r="I136" t="n">
        <v>35</v>
      </c>
      <c r="L136" t="n">
        <v>0</v>
      </c>
    </row>
    <row r="137">
      <c r="A137" t="inlineStr">
        <is>
          <t>1965-02</t>
        </is>
      </c>
      <c r="B137" t="n">
        <v>87.43000000000001</v>
      </c>
      <c r="C137" t="n">
        <v>941.7190000000001</v>
      </c>
      <c r="D137" t="n">
        <v>0.971</v>
      </c>
      <c r="E137" t="n">
        <v>1.849</v>
      </c>
      <c r="F137" t="n">
        <v>19.911</v>
      </c>
      <c r="G137" t="n">
        <v>4.21</v>
      </c>
      <c r="H137" t="n">
        <v>3.99</v>
      </c>
      <c r="I137" t="n">
        <v>35</v>
      </c>
      <c r="L137" t="n">
        <v>-0.148</v>
      </c>
    </row>
    <row r="138">
      <c r="A138" t="inlineStr">
        <is>
          <t>1965-03</t>
        </is>
      </c>
      <c r="B138" t="n">
        <v>86.16</v>
      </c>
      <c r="C138" t="n">
        <v>925.075</v>
      </c>
      <c r="D138" t="n">
        <v>1.294</v>
      </c>
      <c r="E138" t="n">
        <v>1.848</v>
      </c>
      <c r="F138" t="n">
        <v>19.838</v>
      </c>
      <c r="G138" t="n">
        <v>4.21</v>
      </c>
      <c r="H138" t="n">
        <v>3.93</v>
      </c>
      <c r="I138" t="n">
        <v>35</v>
      </c>
      <c r="L138" t="n">
        <v>-1.599</v>
      </c>
    </row>
    <row r="139">
      <c r="A139" t="inlineStr">
        <is>
          <t>1965-04</t>
        </is>
      </c>
      <c r="B139" t="n">
        <v>89.11</v>
      </c>
      <c r="C139" t="n">
        <v>953.701</v>
      </c>
      <c r="D139" t="n">
        <v>1.618</v>
      </c>
      <c r="E139" t="n">
        <v>1.847</v>
      </c>
      <c r="F139" t="n">
        <v>19.766</v>
      </c>
      <c r="G139" t="n">
        <v>4.2</v>
      </c>
      <c r="H139" t="n">
        <v>3.91</v>
      </c>
      <c r="I139" t="n">
        <v>35</v>
      </c>
      <c r="L139" t="n">
        <v>0</v>
      </c>
    </row>
    <row r="140">
      <c r="A140" t="inlineStr">
        <is>
          <t>1965-05</t>
        </is>
      </c>
      <c r="B140" t="n">
        <v>88.42</v>
      </c>
      <c r="C140" t="n">
        <v>946.317</v>
      </c>
      <c r="D140" t="n">
        <v>1.618</v>
      </c>
      <c r="E140" t="n">
        <v>1.846</v>
      </c>
      <c r="F140" t="n">
        <v>19.757</v>
      </c>
      <c r="G140" t="n">
        <v>4.21</v>
      </c>
      <c r="H140" t="n">
        <v>3.87</v>
      </c>
      <c r="I140" t="n">
        <v>35</v>
      </c>
      <c r="L140" t="n">
        <v>-0.774</v>
      </c>
    </row>
    <row r="141">
      <c r="A141" t="inlineStr">
        <is>
          <t>1965-06</t>
        </is>
      </c>
      <c r="B141" t="n">
        <v>84.12</v>
      </c>
      <c r="C141" t="n">
        <v>894.598</v>
      </c>
      <c r="D141" t="n">
        <v>1.935</v>
      </c>
      <c r="E141" t="n">
        <v>1.845</v>
      </c>
      <c r="F141" t="n">
        <v>19.623</v>
      </c>
      <c r="G141" t="n">
        <v>4.21</v>
      </c>
      <c r="H141" t="n">
        <v>3.81</v>
      </c>
      <c r="I141" t="n">
        <v>35</v>
      </c>
      <c r="L141" t="n">
        <v>-5.6</v>
      </c>
    </row>
    <row r="142">
      <c r="A142" t="inlineStr">
        <is>
          <t>1965-07</t>
        </is>
      </c>
      <c r="B142" t="n">
        <v>85.25</v>
      </c>
      <c r="C142" t="n">
        <v>906.615</v>
      </c>
      <c r="D142" t="n">
        <v>1.608</v>
      </c>
      <c r="E142" t="n">
        <v>1.844</v>
      </c>
      <c r="F142" t="n">
        <v>19.614</v>
      </c>
      <c r="G142" t="n">
        <v>4.2</v>
      </c>
      <c r="H142" t="n">
        <v>3.81</v>
      </c>
      <c r="I142" t="n">
        <v>35.12</v>
      </c>
      <c r="L142" t="n">
        <v>-4.332</v>
      </c>
    </row>
    <row r="143">
      <c r="A143" t="inlineStr">
        <is>
          <t>1965-08</t>
        </is>
      </c>
      <c r="B143" t="n">
        <v>87.17</v>
      </c>
      <c r="C143" t="n">
        <v>927.034</v>
      </c>
      <c r="D143" t="n">
        <v>1.935</v>
      </c>
      <c r="E143" t="n">
        <v>1.844</v>
      </c>
      <c r="F143" t="n">
        <v>19.605</v>
      </c>
      <c r="G143" t="n">
        <v>4.25</v>
      </c>
      <c r="H143" t="n">
        <v>3.9</v>
      </c>
      <c r="I143" t="n">
        <v>35</v>
      </c>
      <c r="L143" t="n">
        <v>-2.177</v>
      </c>
    </row>
    <row r="144">
      <c r="A144" t="inlineStr">
        <is>
          <t>1965-09</t>
        </is>
      </c>
      <c r="B144" t="n">
        <v>89.95999999999999</v>
      </c>
      <c r="C144" t="n">
        <v>956.705</v>
      </c>
      <c r="D144" t="n">
        <v>1.608</v>
      </c>
      <c r="E144" t="n">
        <v>1.843</v>
      </c>
      <c r="F144" t="n">
        <v>19.597</v>
      </c>
      <c r="G144" t="n">
        <v>4.29</v>
      </c>
      <c r="H144" t="n">
        <v>4.02</v>
      </c>
      <c r="I144" t="n">
        <v>35</v>
      </c>
      <c r="L144" t="n">
        <v>0</v>
      </c>
    </row>
    <row r="145">
      <c r="A145" t="inlineStr">
        <is>
          <t>1965-10</t>
        </is>
      </c>
      <c r="B145" t="n">
        <v>92.42</v>
      </c>
      <c r="C145" t="n">
        <v>979.766</v>
      </c>
      <c r="D145" t="n">
        <v>1.929</v>
      </c>
      <c r="E145" t="n">
        <v>1.842</v>
      </c>
      <c r="F145" t="n">
        <v>19.526</v>
      </c>
      <c r="G145" t="n">
        <v>4.35</v>
      </c>
      <c r="H145" t="n">
        <v>4.06</v>
      </c>
      <c r="I145" t="n">
        <v>35</v>
      </c>
      <c r="L145" t="n">
        <v>0</v>
      </c>
    </row>
    <row r="146">
      <c r="A146" t="inlineStr">
        <is>
          <t>1965-11</t>
        </is>
      </c>
      <c r="B146" t="n">
        <v>91.61</v>
      </c>
      <c r="C146" t="n">
        <v>971.179</v>
      </c>
      <c r="D146" t="n">
        <v>1.603</v>
      </c>
      <c r="E146" t="n">
        <v>1.841</v>
      </c>
      <c r="F146" t="n">
        <v>19.517</v>
      </c>
      <c r="G146" t="n">
        <v>4.45</v>
      </c>
      <c r="H146" t="n">
        <v>4.13</v>
      </c>
      <c r="I146" t="n">
        <v>35</v>
      </c>
      <c r="L146" t="n">
        <v>-0.876</v>
      </c>
    </row>
    <row r="147">
      <c r="A147" t="inlineStr">
        <is>
          <t>1965-12</t>
        </is>
      </c>
      <c r="B147" t="n">
        <v>92.43000000000001</v>
      </c>
      <c r="C147" t="n">
        <v>976.7910000000001</v>
      </c>
      <c r="D147" t="n">
        <v>1.923</v>
      </c>
      <c r="E147" t="n">
        <v>1.84</v>
      </c>
      <c r="F147" t="n">
        <v>19.447</v>
      </c>
      <c r="G147" t="n">
        <v>4.62</v>
      </c>
      <c r="H147" t="n">
        <v>4.49</v>
      </c>
      <c r="I147" t="n">
        <v>35</v>
      </c>
      <c r="L147" t="n">
        <v>0</v>
      </c>
    </row>
    <row r="148">
      <c r="A148" t="inlineStr">
        <is>
          <t>1966-01</t>
        </is>
      </c>
      <c r="B148" t="n">
        <v>92.88</v>
      </c>
      <c r="C148" t="n">
        <v>981.546</v>
      </c>
      <c r="D148" t="n">
        <v>1.923</v>
      </c>
      <c r="E148" t="n">
        <v>1.839</v>
      </c>
      <c r="F148" t="n">
        <v>19.438</v>
      </c>
      <c r="G148" t="n">
        <v>4.61</v>
      </c>
      <c r="H148" t="n">
        <v>4.63</v>
      </c>
      <c r="I148" t="n">
        <v>35</v>
      </c>
      <c r="L148" t="n">
        <v>0</v>
      </c>
    </row>
    <row r="149">
      <c r="A149" t="inlineStr">
        <is>
          <t>1966-02</t>
        </is>
      </c>
      <c r="B149" t="n">
        <v>91.22</v>
      </c>
      <c r="C149" t="n">
        <v>957.978</v>
      </c>
      <c r="D149" t="n">
        <v>2.564</v>
      </c>
      <c r="E149" t="n">
        <v>1.839</v>
      </c>
      <c r="F149" t="n">
        <v>19.309</v>
      </c>
      <c r="G149" t="n">
        <v>4.83</v>
      </c>
      <c r="H149" t="n">
        <v>4.64</v>
      </c>
      <c r="I149" t="n">
        <v>35</v>
      </c>
      <c r="L149" t="n">
        <v>-1.787</v>
      </c>
    </row>
    <row r="150">
      <c r="A150" t="inlineStr">
        <is>
          <t>1966-03</t>
        </is>
      </c>
      <c r="B150" t="n">
        <v>89.23</v>
      </c>
      <c r="C150" t="n">
        <v>934.1609999999999</v>
      </c>
      <c r="D150" t="n">
        <v>2.556</v>
      </c>
      <c r="E150" t="n">
        <v>1.838</v>
      </c>
      <c r="F150" t="n">
        <v>19.24</v>
      </c>
      <c r="G150" t="n">
        <v>4.87</v>
      </c>
      <c r="H150" t="n">
        <v>4.52</v>
      </c>
      <c r="I150" t="n">
        <v>35</v>
      </c>
      <c r="L150" t="n">
        <v>-3.93</v>
      </c>
    </row>
    <row r="151">
      <c r="A151" t="inlineStr">
        <is>
          <t>1966-04</t>
        </is>
      </c>
      <c r="B151" t="n">
        <v>91.06</v>
      </c>
      <c r="C151" t="n">
        <v>947.4160000000001</v>
      </c>
      <c r="D151" t="n">
        <v>2.866</v>
      </c>
      <c r="E151" t="n">
        <v>1.837</v>
      </c>
      <c r="F151" t="n">
        <v>19.112</v>
      </c>
      <c r="G151" t="n">
        <v>4.75</v>
      </c>
      <c r="H151" t="n">
        <v>4.65</v>
      </c>
      <c r="I151" t="n">
        <v>35</v>
      </c>
      <c r="L151" t="n">
        <v>-1.96</v>
      </c>
    </row>
    <row r="152">
      <c r="A152" t="inlineStr">
        <is>
          <t>1966-05</t>
        </is>
      </c>
      <c r="B152" t="n">
        <v>86.13</v>
      </c>
      <c r="C152" t="n">
        <v>896.123</v>
      </c>
      <c r="D152" t="n">
        <v>2.866</v>
      </c>
      <c r="E152" t="n">
        <v>1.836</v>
      </c>
      <c r="F152" t="n">
        <v>19.103</v>
      </c>
      <c r="G152" t="n">
        <v>4.78</v>
      </c>
      <c r="H152" t="n">
        <v>4.64</v>
      </c>
      <c r="I152" t="n">
        <v>35</v>
      </c>
      <c r="L152" t="n">
        <v>-7.267</v>
      </c>
    </row>
    <row r="153">
      <c r="A153" t="inlineStr">
        <is>
          <t>1966-06</t>
        </is>
      </c>
      <c r="B153" t="n">
        <v>84.73999999999999</v>
      </c>
      <c r="C153" t="n">
        <v>878.9400000000001</v>
      </c>
      <c r="D153" t="n">
        <v>2.532</v>
      </c>
      <c r="E153" t="n">
        <v>1.835</v>
      </c>
      <c r="F153" t="n">
        <v>19.036</v>
      </c>
      <c r="G153" t="n">
        <v>4.81</v>
      </c>
      <c r="H153" t="n">
        <v>4.58</v>
      </c>
      <c r="I153" t="n">
        <v>35</v>
      </c>
      <c r="L153" t="n">
        <v>-8.763999999999999</v>
      </c>
    </row>
    <row r="154">
      <c r="A154" t="inlineStr">
        <is>
          <t>1966-07</t>
        </is>
      </c>
      <c r="B154" t="n">
        <v>83.59999999999999</v>
      </c>
      <c r="C154" t="n">
        <v>864.447</v>
      </c>
      <c r="D154" t="n">
        <v>2.848</v>
      </c>
      <c r="E154" t="n">
        <v>1.834</v>
      </c>
      <c r="F154" t="n">
        <v>18.968</v>
      </c>
      <c r="G154" t="n">
        <v>5.02</v>
      </c>
      <c r="H154" t="n">
        <v>4.77</v>
      </c>
      <c r="I154" t="n">
        <v>35</v>
      </c>
      <c r="L154" t="n">
        <v>-9.991</v>
      </c>
    </row>
    <row r="155">
      <c r="A155" t="inlineStr">
        <is>
          <t>1966-08</t>
        </is>
      </c>
      <c r="B155" t="n">
        <v>77.09999999999999</v>
      </c>
      <c r="C155" t="n">
        <v>792.36</v>
      </c>
      <c r="D155" t="n">
        <v>3.481</v>
      </c>
      <c r="E155" t="n">
        <v>1.834</v>
      </c>
      <c r="F155" t="n">
        <v>18.844</v>
      </c>
      <c r="G155" t="n">
        <v>5.22</v>
      </c>
      <c r="H155" t="n">
        <v>5.06</v>
      </c>
      <c r="I155" t="n">
        <v>35</v>
      </c>
      <c r="L155" t="n">
        <v>-16.99</v>
      </c>
    </row>
    <row r="156">
      <c r="A156" t="inlineStr">
        <is>
          <t>1966-09</t>
        </is>
      </c>
      <c r="B156" t="n">
        <v>76.56</v>
      </c>
      <c r="C156" t="n">
        <v>786.8099999999999</v>
      </c>
      <c r="D156" t="n">
        <v>3.481</v>
      </c>
      <c r="E156" t="n">
        <v>1.833</v>
      </c>
      <c r="F156" t="n">
        <v>18.835</v>
      </c>
      <c r="G156" t="n">
        <v>5.18</v>
      </c>
      <c r="H156" t="n">
        <v>5.34</v>
      </c>
      <c r="I156" t="n">
        <v>35</v>
      </c>
      <c r="L156" t="n">
        <v>-17.571</v>
      </c>
    </row>
    <row r="157">
      <c r="A157" t="inlineStr">
        <is>
          <t>1966-10</t>
        </is>
      </c>
      <c r="B157" t="n">
        <v>80.2</v>
      </c>
      <c r="C157" t="n">
        <v>819.208</v>
      </c>
      <c r="D157" t="n">
        <v>3.785</v>
      </c>
      <c r="E157" t="n">
        <v>1.832</v>
      </c>
      <c r="F157" t="n">
        <v>18.712</v>
      </c>
      <c r="G157" t="n">
        <v>5.01</v>
      </c>
      <c r="H157" t="n">
        <v>5.22</v>
      </c>
      <c r="I157" t="n">
        <v>35</v>
      </c>
      <c r="L157" t="n">
        <v>-13.652</v>
      </c>
    </row>
    <row r="158">
      <c r="A158" t="inlineStr">
        <is>
          <t>1966-11</t>
        </is>
      </c>
      <c r="B158" t="n">
        <v>80.45</v>
      </c>
      <c r="C158" t="n">
        <v>821.7619999999999</v>
      </c>
      <c r="D158" t="n">
        <v>3.785</v>
      </c>
      <c r="E158" t="n">
        <v>1.831</v>
      </c>
      <c r="F158" t="n">
        <v>18.704</v>
      </c>
      <c r="G158" t="n">
        <v>5.16</v>
      </c>
      <c r="H158" t="n">
        <v>5.16</v>
      </c>
      <c r="I158" t="n">
        <v>35</v>
      </c>
      <c r="L158" t="n">
        <v>-13.383</v>
      </c>
    </row>
    <row r="159">
      <c r="A159" t="inlineStr">
        <is>
          <t>1966-12</t>
        </is>
      </c>
      <c r="B159" t="n">
        <v>80.33</v>
      </c>
      <c r="C159" t="n">
        <v>820.5359999999999</v>
      </c>
      <c r="D159" t="n">
        <v>3.459</v>
      </c>
      <c r="E159" t="n">
        <v>1.83</v>
      </c>
      <c r="F159" t="n">
        <v>18.695</v>
      </c>
      <c r="G159" t="n">
        <v>4.84</v>
      </c>
      <c r="H159" t="n">
        <v>4.81</v>
      </c>
      <c r="I159" t="n">
        <v>35</v>
      </c>
      <c r="L159" t="n">
        <v>-13.512</v>
      </c>
    </row>
    <row r="160">
      <c r="A160" t="inlineStr">
        <is>
          <t>1967-01</t>
        </is>
      </c>
      <c r="B160" t="n">
        <v>86.61</v>
      </c>
      <c r="C160" t="n">
        <v>884.683</v>
      </c>
      <c r="D160" t="n">
        <v>3.459</v>
      </c>
      <c r="E160" t="n">
        <v>1.829</v>
      </c>
      <c r="F160" t="n">
        <v>18.687</v>
      </c>
      <c r="G160" t="n">
        <v>4.58</v>
      </c>
      <c r="H160" t="n">
        <v>4.51</v>
      </c>
      <c r="I160" t="n">
        <v>35</v>
      </c>
      <c r="L160" t="n">
        <v>-6.751</v>
      </c>
    </row>
    <row r="161">
      <c r="A161" t="inlineStr">
        <is>
          <t>1967-02</t>
        </is>
      </c>
      <c r="B161" t="n">
        <v>86.78</v>
      </c>
      <c r="C161" t="n">
        <v>886.42</v>
      </c>
      <c r="D161" t="n">
        <v>2.812</v>
      </c>
      <c r="E161" t="n">
        <v>1.829</v>
      </c>
      <c r="F161" t="n">
        <v>18.679</v>
      </c>
      <c r="G161" t="n">
        <v>4.63</v>
      </c>
      <c r="H161" t="n">
        <v>4.54</v>
      </c>
      <c r="I161" t="n">
        <v>35</v>
      </c>
      <c r="L161" t="n">
        <v>-6.568</v>
      </c>
    </row>
    <row r="162">
      <c r="A162" t="inlineStr">
        <is>
          <t>1967-03</t>
        </is>
      </c>
      <c r="B162" t="n">
        <v>90.2</v>
      </c>
      <c r="C162" t="n">
        <v>918.562</v>
      </c>
      <c r="D162" t="n">
        <v>2.804</v>
      </c>
      <c r="E162" t="n">
        <v>1.828</v>
      </c>
      <c r="F162" t="n">
        <v>18.614</v>
      </c>
      <c r="G162" t="n">
        <v>4.54</v>
      </c>
      <c r="H162" t="n">
        <v>4.01</v>
      </c>
      <c r="I162" t="n">
        <v>35</v>
      </c>
      <c r="L162" t="n">
        <v>-2.885</v>
      </c>
    </row>
    <row r="163">
      <c r="A163" t="inlineStr">
        <is>
          <t>1967-04</t>
        </is>
      </c>
      <c r="B163" t="n">
        <v>94.01000000000001</v>
      </c>
      <c r="C163" t="n">
        <v>954.4690000000001</v>
      </c>
      <c r="D163" t="n">
        <v>2.477</v>
      </c>
      <c r="E163" t="n">
        <v>1.827</v>
      </c>
      <c r="F163" t="n">
        <v>18.55</v>
      </c>
      <c r="G163" t="n">
        <v>4.59</v>
      </c>
      <c r="H163" t="n">
        <v>3.73</v>
      </c>
      <c r="I163" t="n">
        <v>35</v>
      </c>
      <c r="L163" t="n">
        <v>0</v>
      </c>
    </row>
    <row r="164">
      <c r="A164" t="inlineStr">
        <is>
          <t>1967-05</t>
        </is>
      </c>
      <c r="B164" t="n">
        <v>89.08</v>
      </c>
      <c r="C164" t="n">
        <v>901.691</v>
      </c>
      <c r="D164" t="n">
        <v>2.786</v>
      </c>
      <c r="E164" t="n">
        <v>1.826</v>
      </c>
      <c r="F164" t="n">
        <v>18.485</v>
      </c>
      <c r="G164" t="n">
        <v>4.85</v>
      </c>
      <c r="H164" t="n">
        <v>3.46</v>
      </c>
      <c r="I164" t="n">
        <v>35</v>
      </c>
      <c r="L164" t="n">
        <v>-5.244</v>
      </c>
    </row>
    <row r="165">
      <c r="A165" t="inlineStr">
        <is>
          <t>1967-06</t>
        </is>
      </c>
      <c r="B165" t="n">
        <v>90.64</v>
      </c>
      <c r="C165" t="n">
        <v>914.727</v>
      </c>
      <c r="D165" t="n">
        <v>2.778</v>
      </c>
      <c r="E165" t="n">
        <v>1.825</v>
      </c>
      <c r="F165" t="n">
        <v>18.421</v>
      </c>
      <c r="G165" t="n">
        <v>5.02</v>
      </c>
      <c r="H165" t="n">
        <v>4</v>
      </c>
      <c r="I165" t="n">
        <v>35</v>
      </c>
      <c r="L165" t="n">
        <v>-3.585</v>
      </c>
    </row>
    <row r="166">
      <c r="A166" t="inlineStr">
        <is>
          <t>1967-07</t>
        </is>
      </c>
      <c r="B166" t="n">
        <v>94.75</v>
      </c>
      <c r="C166" t="n">
        <v>953.341</v>
      </c>
      <c r="D166" t="n">
        <v>2.769</v>
      </c>
      <c r="E166" t="n">
        <v>1.825</v>
      </c>
      <c r="F166" t="n">
        <v>18.358</v>
      </c>
      <c r="G166" t="n">
        <v>5.16</v>
      </c>
      <c r="H166" t="n">
        <v>4.12</v>
      </c>
      <c r="I166" t="n">
        <v>35</v>
      </c>
      <c r="L166" t="n">
        <v>0</v>
      </c>
    </row>
    <row r="167">
      <c r="A167" t="inlineStr">
        <is>
          <t>1967-08</t>
        </is>
      </c>
      <c r="B167" t="n">
        <v>93.64</v>
      </c>
      <c r="C167" t="n">
        <v>939.36</v>
      </c>
      <c r="D167" t="n">
        <v>2.446</v>
      </c>
      <c r="E167" t="n">
        <v>1.824</v>
      </c>
      <c r="F167" t="n">
        <v>18.295</v>
      </c>
      <c r="G167" t="n">
        <v>5.28</v>
      </c>
      <c r="H167" t="n">
        <v>4.38</v>
      </c>
      <c r="I167" t="n">
        <v>35</v>
      </c>
      <c r="L167" t="n">
        <v>-1.172</v>
      </c>
    </row>
    <row r="168">
      <c r="A168" t="inlineStr">
        <is>
          <t>1967-09</t>
        </is>
      </c>
      <c r="B168" t="n">
        <v>96.70999999999999</v>
      </c>
      <c r="C168" t="n">
        <v>967.27</v>
      </c>
      <c r="D168" t="n">
        <v>2.752</v>
      </c>
      <c r="E168" t="n">
        <v>1.823</v>
      </c>
      <c r="F168" t="n">
        <v>18.232</v>
      </c>
      <c r="G168" t="n">
        <v>5.3</v>
      </c>
      <c r="H168" t="n">
        <v>4.39</v>
      </c>
      <c r="I168" t="n">
        <v>35</v>
      </c>
      <c r="L168" t="n">
        <v>0</v>
      </c>
    </row>
    <row r="169">
      <c r="A169" t="inlineStr">
        <is>
          <t>1967-10</t>
        </is>
      </c>
      <c r="B169" t="n">
        <v>93.3</v>
      </c>
      <c r="C169" t="n">
        <v>930.395</v>
      </c>
      <c r="D169" t="n">
        <v>2.432</v>
      </c>
      <c r="E169" t="n">
        <v>1.822</v>
      </c>
      <c r="F169" t="n">
        <v>18.17</v>
      </c>
      <c r="G169" t="n">
        <v>5.48</v>
      </c>
      <c r="H169" t="n">
        <v>4.56</v>
      </c>
      <c r="I169" t="n">
        <v>35</v>
      </c>
      <c r="L169" t="n">
        <v>-3.526</v>
      </c>
    </row>
    <row r="170">
      <c r="A170" t="inlineStr">
        <is>
          <t>1967-11</t>
        </is>
      </c>
      <c r="B170" t="n">
        <v>94</v>
      </c>
      <c r="C170" t="n">
        <v>934.602</v>
      </c>
      <c r="D170" t="n">
        <v>2.736</v>
      </c>
      <c r="E170" t="n">
        <v>1.821</v>
      </c>
      <c r="F170" t="n">
        <v>18.108</v>
      </c>
      <c r="G170" t="n">
        <v>5.75</v>
      </c>
      <c r="H170" t="n">
        <v>4.95</v>
      </c>
      <c r="I170" t="n">
        <v>35</v>
      </c>
      <c r="L170" t="n">
        <v>-2.802</v>
      </c>
    </row>
    <row r="171">
      <c r="A171" t="inlineStr">
        <is>
          <t>1967-12</t>
        </is>
      </c>
      <c r="B171" t="n">
        <v>96.47</v>
      </c>
      <c r="C171" t="n">
        <v>956.331</v>
      </c>
      <c r="D171" t="n">
        <v>3.04</v>
      </c>
      <c r="E171" t="n">
        <v>1.82</v>
      </c>
      <c r="F171" t="n">
        <v>18.046</v>
      </c>
      <c r="G171" t="n">
        <v>5.7</v>
      </c>
      <c r="H171" t="n">
        <v>5.04</v>
      </c>
      <c r="I171" t="n">
        <v>35</v>
      </c>
      <c r="L171" t="n">
        <v>-0.248</v>
      </c>
    </row>
    <row r="172">
      <c r="A172" t="inlineStr">
        <is>
          <t>1968-01</t>
        </is>
      </c>
      <c r="B172" t="n">
        <v>92.23999999999999</v>
      </c>
      <c r="C172" t="n">
        <v>909.035</v>
      </c>
      <c r="D172" t="n">
        <v>3.647</v>
      </c>
      <c r="E172" t="n">
        <v>1.82</v>
      </c>
      <c r="F172" t="n">
        <v>17.932</v>
      </c>
      <c r="G172" t="n">
        <v>5.53</v>
      </c>
      <c r="H172" t="n">
        <v>4.88</v>
      </c>
      <c r="I172" t="n">
        <v>36</v>
      </c>
      <c r="L172" t="n">
        <v>-4.622</v>
      </c>
    </row>
    <row r="173">
      <c r="A173" t="inlineStr">
        <is>
          <t>1968-02</t>
        </is>
      </c>
      <c r="B173" t="n">
        <v>89.36</v>
      </c>
      <c r="C173" t="n">
        <v>878.077</v>
      </c>
      <c r="D173" t="n">
        <v>3.951</v>
      </c>
      <c r="E173" t="n">
        <v>1.819</v>
      </c>
      <c r="F173" t="n">
        <v>17.872</v>
      </c>
      <c r="G173" t="n">
        <v>5.56</v>
      </c>
      <c r="H173" t="n">
        <v>5.02</v>
      </c>
      <c r="I173" t="n">
        <v>36</v>
      </c>
      <c r="L173" t="n">
        <v>-7.6</v>
      </c>
    </row>
    <row r="174">
      <c r="A174" t="inlineStr">
        <is>
          <t>1968-03</t>
        </is>
      </c>
      <c r="B174" t="n">
        <v>90.2</v>
      </c>
      <c r="C174" t="n">
        <v>883.747</v>
      </c>
      <c r="D174" t="n">
        <v>3.939</v>
      </c>
      <c r="E174" t="n">
        <v>1.818</v>
      </c>
      <c r="F174" t="n">
        <v>17.812</v>
      </c>
      <c r="G174" t="n">
        <v>5.74</v>
      </c>
      <c r="H174" t="n">
        <v>5.17</v>
      </c>
      <c r="I174" t="n">
        <v>37</v>
      </c>
      <c r="L174" t="n">
        <v>-6.731</v>
      </c>
    </row>
    <row r="175">
      <c r="A175" t="inlineStr">
        <is>
          <t>1968-04</t>
        </is>
      </c>
      <c r="B175" t="n">
        <v>97.45999999999999</v>
      </c>
      <c r="C175" t="n">
        <v>952.102</v>
      </c>
      <c r="D175" t="n">
        <v>3.927</v>
      </c>
      <c r="E175" t="n">
        <v>1.817</v>
      </c>
      <c r="F175" t="n">
        <v>17.752</v>
      </c>
      <c r="G175" t="n">
        <v>5.64</v>
      </c>
      <c r="H175" t="n">
        <v>5.51</v>
      </c>
      <c r="I175" t="n">
        <v>38</v>
      </c>
      <c r="L175" t="n">
        <v>0</v>
      </c>
    </row>
    <row r="176">
      <c r="A176" t="inlineStr">
        <is>
          <t>1968-05</t>
        </is>
      </c>
      <c r="B176" t="n">
        <v>98.68000000000001</v>
      </c>
      <c r="C176" t="n">
        <v>961.226</v>
      </c>
      <c r="D176" t="n">
        <v>3.916</v>
      </c>
      <c r="E176" t="n">
        <v>1.816</v>
      </c>
      <c r="F176" t="n">
        <v>17.693</v>
      </c>
      <c r="G176" t="n">
        <v>5.87</v>
      </c>
      <c r="H176" t="n">
        <v>5.68</v>
      </c>
      <c r="I176" t="n">
        <v>41</v>
      </c>
      <c r="L176" t="n">
        <v>0</v>
      </c>
    </row>
    <row r="177">
      <c r="A177" t="inlineStr">
        <is>
          <t>1968-06</t>
        </is>
      </c>
      <c r="B177" t="n">
        <v>99.58</v>
      </c>
      <c r="C177" t="n">
        <v>964.402</v>
      </c>
      <c r="D177" t="n">
        <v>4.204</v>
      </c>
      <c r="E177" t="n">
        <v>1.816</v>
      </c>
      <c r="F177" t="n">
        <v>17.583</v>
      </c>
      <c r="G177" t="n">
        <v>5.72</v>
      </c>
      <c r="H177" t="n">
        <v>5.3</v>
      </c>
      <c r="I177" t="n">
        <v>41</v>
      </c>
      <c r="L177" t="n">
        <v>0</v>
      </c>
    </row>
    <row r="178">
      <c r="A178" t="inlineStr">
        <is>
          <t>1968-07</t>
        </is>
      </c>
      <c r="B178" t="n">
        <v>97.73999999999999</v>
      </c>
      <c r="C178" t="n">
        <v>941.158</v>
      </c>
      <c r="D178" t="n">
        <v>4.491</v>
      </c>
      <c r="E178" t="n">
        <v>1.815</v>
      </c>
      <c r="F178" t="n">
        <v>17.474</v>
      </c>
      <c r="G178" t="n">
        <v>5.5</v>
      </c>
      <c r="H178" t="n">
        <v>5.2</v>
      </c>
      <c r="I178" t="n">
        <v>39</v>
      </c>
      <c r="L178" t="n">
        <v>-1.848</v>
      </c>
    </row>
    <row r="179">
      <c r="A179" t="inlineStr">
        <is>
          <t>1968-08</t>
        </is>
      </c>
      <c r="B179" t="n">
        <v>98.86</v>
      </c>
      <c r="C179" t="n">
        <v>949.223</v>
      </c>
      <c r="D179" t="n">
        <v>4.478</v>
      </c>
      <c r="E179" t="n">
        <v>1.814</v>
      </c>
      <c r="F179" t="n">
        <v>17.416</v>
      </c>
      <c r="G179" t="n">
        <v>5.42</v>
      </c>
      <c r="H179" t="n">
        <v>5.18</v>
      </c>
      <c r="I179" t="n">
        <v>39</v>
      </c>
      <c r="L179" t="n">
        <v>-0.723</v>
      </c>
    </row>
    <row r="180">
      <c r="A180" t="inlineStr">
        <is>
          <t>1968-09</t>
        </is>
      </c>
      <c r="B180" t="n">
        <v>102.67</v>
      </c>
      <c r="C180" t="n">
        <v>982.997</v>
      </c>
      <c r="D180" t="n">
        <v>4.464</v>
      </c>
      <c r="E180" t="n">
        <v>1.813</v>
      </c>
      <c r="F180" t="n">
        <v>17.359</v>
      </c>
      <c r="G180" t="n">
        <v>5.46</v>
      </c>
      <c r="H180" t="n">
        <v>5.16</v>
      </c>
      <c r="I180" t="n">
        <v>40.18</v>
      </c>
      <c r="L180" t="n">
        <v>0</v>
      </c>
    </row>
    <row r="181">
      <c r="A181" t="inlineStr">
        <is>
          <t>1968-10</t>
        </is>
      </c>
      <c r="B181" t="n">
        <v>103.41</v>
      </c>
      <c r="C181" t="n">
        <v>984.472</v>
      </c>
      <c r="D181" t="n">
        <v>4.748</v>
      </c>
      <c r="E181" t="n">
        <v>1.812</v>
      </c>
      <c r="F181" t="n">
        <v>17.252</v>
      </c>
      <c r="G181" t="n">
        <v>5.58</v>
      </c>
      <c r="H181" t="n">
        <v>5.48</v>
      </c>
      <c r="I181" t="n">
        <v>39</v>
      </c>
      <c r="L181" t="n">
        <v>0</v>
      </c>
    </row>
    <row r="182">
      <c r="A182" t="inlineStr">
        <is>
          <t>1968-11</t>
        </is>
      </c>
      <c r="B182" t="n">
        <v>108.37</v>
      </c>
      <c r="C182" t="n">
        <v>1028.778</v>
      </c>
      <c r="D182" t="n">
        <v>4.734</v>
      </c>
      <c r="E182" t="n">
        <v>1.811</v>
      </c>
      <c r="F182" t="n">
        <v>17.196</v>
      </c>
      <c r="G182" t="n">
        <v>5.7</v>
      </c>
      <c r="H182" t="n">
        <v>5.52</v>
      </c>
      <c r="I182" t="n">
        <v>40</v>
      </c>
      <c r="L182" t="n">
        <v>0</v>
      </c>
    </row>
    <row r="183">
      <c r="A183" t="inlineStr">
        <is>
          <t>1968-12</t>
        </is>
      </c>
      <c r="B183" t="n">
        <v>103.86</v>
      </c>
      <c r="C183" t="n">
        <v>983.186</v>
      </c>
      <c r="D183" t="n">
        <v>4.72</v>
      </c>
      <c r="E183" t="n">
        <v>1.811</v>
      </c>
      <c r="F183" t="n">
        <v>17.14</v>
      </c>
      <c r="G183" t="n">
        <v>6.03</v>
      </c>
      <c r="H183" t="n">
        <v>6.25</v>
      </c>
      <c r="I183" t="n">
        <v>41</v>
      </c>
      <c r="L183" t="n">
        <v>-4.162</v>
      </c>
    </row>
    <row r="184">
      <c r="A184" t="inlineStr">
        <is>
          <t>1969-01</t>
        </is>
      </c>
      <c r="B184" t="n">
        <v>103.01</v>
      </c>
      <c r="C184" t="n">
        <v>972.4</v>
      </c>
      <c r="D184" t="n">
        <v>4.399</v>
      </c>
      <c r="E184" t="n">
        <v>1.81</v>
      </c>
      <c r="F184" t="n">
        <v>17.084</v>
      </c>
      <c r="G184" t="n">
        <v>6.04</v>
      </c>
      <c r="H184" t="n">
        <v>6.19</v>
      </c>
      <c r="I184" t="n">
        <v>42</v>
      </c>
      <c r="L184" t="n">
        <v>-4.946</v>
      </c>
    </row>
    <row r="185">
      <c r="A185" t="inlineStr">
        <is>
          <t>1969-02</t>
        </is>
      </c>
      <c r="B185" t="n">
        <v>98.13</v>
      </c>
      <c r="C185" t="n">
        <v>921.159</v>
      </c>
      <c r="D185" t="n">
        <v>4.678</v>
      </c>
      <c r="E185" t="n">
        <v>1.809</v>
      </c>
      <c r="F185" t="n">
        <v>16.981</v>
      </c>
      <c r="G185" t="n">
        <v>6.19</v>
      </c>
      <c r="H185" t="n">
        <v>6.19</v>
      </c>
      <c r="I185" t="n">
        <v>43</v>
      </c>
      <c r="L185" t="n">
        <v>-9.449</v>
      </c>
    </row>
    <row r="186">
      <c r="A186" t="inlineStr">
        <is>
          <t>1969-03</t>
        </is>
      </c>
      <c r="B186" t="n">
        <v>101.51</v>
      </c>
      <c r="C186" t="n">
        <v>944.968</v>
      </c>
      <c r="D186" t="n">
        <v>5.248</v>
      </c>
      <c r="E186" t="n">
        <v>1.808</v>
      </c>
      <c r="F186" t="n">
        <v>16.832</v>
      </c>
      <c r="G186" t="n">
        <v>6.3</v>
      </c>
      <c r="H186" t="n">
        <v>5.99</v>
      </c>
      <c r="I186" t="n">
        <v>43</v>
      </c>
      <c r="L186" t="n">
        <v>-6.33</v>
      </c>
    </row>
    <row r="187">
      <c r="A187" t="inlineStr">
        <is>
          <t>1969-04</t>
        </is>
      </c>
      <c r="B187" t="n">
        <v>103.69</v>
      </c>
      <c r="C187" t="n">
        <v>959.944</v>
      </c>
      <c r="D187" t="n">
        <v>5.523</v>
      </c>
      <c r="E187" t="n">
        <v>1.807</v>
      </c>
      <c r="F187" t="n">
        <v>16.732</v>
      </c>
      <c r="G187" t="n">
        <v>6.17</v>
      </c>
      <c r="H187" t="n">
        <v>5.87</v>
      </c>
      <c r="I187" t="n">
        <v>43</v>
      </c>
      <c r="L187" t="n">
        <v>-4.319</v>
      </c>
    </row>
    <row r="188">
      <c r="A188" t="inlineStr">
        <is>
          <t>1969-05</t>
        </is>
      </c>
      <c r="B188" t="n">
        <v>103.46</v>
      </c>
      <c r="C188" t="n">
        <v>955.183</v>
      </c>
      <c r="D188" t="n">
        <v>5.507</v>
      </c>
      <c r="E188" t="n">
        <v>1.807</v>
      </c>
      <c r="F188" t="n">
        <v>16.679</v>
      </c>
      <c r="G188" t="n">
        <v>6.32</v>
      </c>
      <c r="H188" t="n">
        <v>6.08</v>
      </c>
      <c r="I188" t="n">
        <v>43</v>
      </c>
      <c r="L188" t="n">
        <v>-4.531</v>
      </c>
    </row>
    <row r="189">
      <c r="A189" t="inlineStr">
        <is>
          <t>1969-06</t>
        </is>
      </c>
      <c r="B189" t="n">
        <v>97.70999999999999</v>
      </c>
      <c r="C189" t="n">
        <v>897.168</v>
      </c>
      <c r="D189" t="n">
        <v>5.476</v>
      </c>
      <c r="E189" t="n">
        <v>1.806</v>
      </c>
      <c r="F189" t="n">
        <v>16.58</v>
      </c>
      <c r="G189" t="n">
        <v>6.57</v>
      </c>
      <c r="H189" t="n">
        <v>6.29</v>
      </c>
      <c r="I189" t="n">
        <v>41</v>
      </c>
      <c r="L189" t="n">
        <v>-9.837</v>
      </c>
    </row>
    <row r="190">
      <c r="A190" t="inlineStr">
        <is>
          <t>1969-07</t>
        </is>
      </c>
      <c r="B190" t="n">
        <v>91.83</v>
      </c>
      <c r="C190" t="n">
        <v>838.595</v>
      </c>
      <c r="D190" t="n">
        <v>5.444</v>
      </c>
      <c r="E190" t="n">
        <v>1.805</v>
      </c>
      <c r="F190" t="n">
        <v>16.482</v>
      </c>
      <c r="G190" t="n">
        <v>6.72</v>
      </c>
      <c r="H190" t="n">
        <v>7.06</v>
      </c>
      <c r="I190" t="n">
        <v>42</v>
      </c>
      <c r="L190" t="n">
        <v>-15.263</v>
      </c>
    </row>
    <row r="191">
      <c r="A191" t="inlineStr">
        <is>
          <t>1969-08</t>
        </is>
      </c>
      <c r="B191" t="n">
        <v>95.51000000000001</v>
      </c>
      <c r="C191" t="n">
        <v>867.487</v>
      </c>
      <c r="D191" t="n">
        <v>5.714</v>
      </c>
      <c r="E191" t="n">
        <v>1.804</v>
      </c>
      <c r="F191" t="n">
        <v>16.386</v>
      </c>
      <c r="G191" t="n">
        <v>6.69</v>
      </c>
      <c r="H191" t="n">
        <v>6.95</v>
      </c>
      <c r="I191" t="n">
        <v>41</v>
      </c>
      <c r="L191" t="n">
        <v>-11.867</v>
      </c>
    </row>
    <row r="192">
      <c r="A192" t="inlineStr">
        <is>
          <t>1969-09</t>
        </is>
      </c>
      <c r="B192" t="n">
        <v>93.12</v>
      </c>
      <c r="C192" t="n">
        <v>843.499</v>
      </c>
      <c r="D192" t="n">
        <v>5.698</v>
      </c>
      <c r="E192" t="n">
        <v>1.803</v>
      </c>
      <c r="F192" t="n">
        <v>16.334</v>
      </c>
      <c r="G192" t="n">
        <v>7.16</v>
      </c>
      <c r="H192" t="n">
        <v>7.14</v>
      </c>
      <c r="I192" t="n">
        <v>41</v>
      </c>
      <c r="L192" t="n">
        <v>-14.072</v>
      </c>
    </row>
    <row r="193">
      <c r="A193" t="inlineStr">
        <is>
          <t>1969-10</t>
        </is>
      </c>
      <c r="B193" t="n">
        <v>97.12</v>
      </c>
      <c r="C193" t="n">
        <v>875.015</v>
      </c>
      <c r="D193" t="n">
        <v>5.666</v>
      </c>
      <c r="E193" t="n">
        <v>1.802</v>
      </c>
      <c r="F193" t="n">
        <v>16.239</v>
      </c>
      <c r="G193" t="n">
        <v>7.1</v>
      </c>
      <c r="H193" t="n">
        <v>6.99</v>
      </c>
      <c r="I193" t="n">
        <v>40</v>
      </c>
      <c r="L193" t="n">
        <v>-10.381</v>
      </c>
    </row>
    <row r="194">
      <c r="A194" t="inlineStr">
        <is>
          <t>1969-11</t>
        </is>
      </c>
      <c r="B194" t="n">
        <v>93.81</v>
      </c>
      <c r="C194" t="n">
        <v>840.6849999999999</v>
      </c>
      <c r="D194" t="n">
        <v>5.932</v>
      </c>
      <c r="E194" t="n">
        <v>1.802</v>
      </c>
      <c r="F194" t="n">
        <v>16.146</v>
      </c>
      <c r="G194" t="n">
        <v>7.14</v>
      </c>
      <c r="H194" t="n">
        <v>7.51</v>
      </c>
      <c r="I194" t="n">
        <v>37</v>
      </c>
      <c r="L194" t="n">
        <v>-13.435</v>
      </c>
    </row>
    <row r="195">
      <c r="A195" t="inlineStr">
        <is>
          <t>1969-12</t>
        </is>
      </c>
      <c r="B195" t="n">
        <v>92.06</v>
      </c>
      <c r="C195" t="n">
        <v>820.626</v>
      </c>
      <c r="D195" t="n">
        <v>6.197</v>
      </c>
      <c r="E195" t="n">
        <v>1.801</v>
      </c>
      <c r="F195" t="n">
        <v>16.053</v>
      </c>
      <c r="G195" t="n">
        <v>7.65</v>
      </c>
      <c r="H195" t="n">
        <v>8.01</v>
      </c>
      <c r="I195" t="n">
        <v>35</v>
      </c>
      <c r="L195" t="n">
        <v>-15.05</v>
      </c>
    </row>
    <row r="196">
      <c r="A196" t="inlineStr">
        <is>
          <t>1970-01</t>
        </is>
      </c>
      <c r="B196" t="n">
        <v>85.02</v>
      </c>
      <c r="C196" t="n">
        <v>755.866</v>
      </c>
      <c r="D196" t="n">
        <v>6.18</v>
      </c>
      <c r="E196" t="n">
        <v>1.8</v>
      </c>
      <c r="F196" t="n">
        <v>16.003</v>
      </c>
      <c r="G196" t="n">
        <v>7.79</v>
      </c>
      <c r="H196" t="n">
        <v>7.86</v>
      </c>
      <c r="I196" t="n">
        <v>35</v>
      </c>
      <c r="L196" t="n">
        <v>-21.547</v>
      </c>
    </row>
    <row r="197">
      <c r="A197" t="inlineStr">
        <is>
          <t>1970-02</t>
        </is>
      </c>
      <c r="B197" t="n">
        <v>89.5</v>
      </c>
      <c r="C197" t="n">
        <v>791.508</v>
      </c>
      <c r="D197" t="n">
        <v>6.145</v>
      </c>
      <c r="E197" t="n">
        <v>1.825</v>
      </c>
      <c r="F197" t="n">
        <v>16.137</v>
      </c>
      <c r="G197" t="n">
        <v>7.24</v>
      </c>
      <c r="H197" t="n">
        <v>6.85</v>
      </c>
      <c r="I197" t="n">
        <v>35</v>
      </c>
      <c r="L197" t="n">
        <v>-17.413</v>
      </c>
    </row>
    <row r="198">
      <c r="A198" t="inlineStr">
        <is>
          <t>1970-03</t>
        </is>
      </c>
      <c r="B198" t="n">
        <v>89.63</v>
      </c>
      <c r="C198" t="n">
        <v>788.5069999999999</v>
      </c>
      <c r="D198" t="n">
        <v>5.817</v>
      </c>
      <c r="E198" t="n">
        <v>1.853</v>
      </c>
      <c r="F198" t="n">
        <v>16.297</v>
      </c>
      <c r="G198" t="n">
        <v>7.07</v>
      </c>
      <c r="H198" t="n">
        <v>6.38</v>
      </c>
      <c r="I198" t="n">
        <v>35</v>
      </c>
      <c r="L198" t="n">
        <v>-17.293</v>
      </c>
    </row>
    <row r="199">
      <c r="A199" t="inlineStr">
        <is>
          <t>1970-04</t>
        </is>
      </c>
      <c r="B199" t="n">
        <v>81.52</v>
      </c>
      <c r="C199" t="n">
        <v>711.572</v>
      </c>
      <c r="D199" t="n">
        <v>6.061</v>
      </c>
      <c r="E199" t="n">
        <v>1.88</v>
      </c>
      <c r="F199" t="n">
        <v>16.408</v>
      </c>
      <c r="G199" t="n">
        <v>7.39</v>
      </c>
      <c r="H199" t="n">
        <v>6.93</v>
      </c>
      <c r="I199" t="n">
        <v>36</v>
      </c>
      <c r="L199" t="n">
        <v>-24.776</v>
      </c>
    </row>
    <row r="200">
      <c r="A200" t="inlineStr">
        <is>
          <t>1970-05</t>
        </is>
      </c>
      <c r="B200" t="n">
        <v>76.55</v>
      </c>
      <c r="C200" t="n">
        <v>666.4589999999999</v>
      </c>
      <c r="D200" t="n">
        <v>6.044</v>
      </c>
      <c r="E200" t="n">
        <v>1.908</v>
      </c>
      <c r="F200" t="n">
        <v>16.615</v>
      </c>
      <c r="G200" t="n">
        <v>7.91</v>
      </c>
      <c r="H200" t="n">
        <v>6.93</v>
      </c>
      <c r="I200" t="n">
        <v>36</v>
      </c>
      <c r="L200" t="n">
        <v>-29.362</v>
      </c>
    </row>
    <row r="201">
      <c r="A201" t="inlineStr">
        <is>
          <t>1970-06</t>
        </is>
      </c>
      <c r="B201" t="n">
        <v>72.72</v>
      </c>
      <c r="C201" t="n">
        <v>629.851</v>
      </c>
      <c r="D201" t="n">
        <v>6.011</v>
      </c>
      <c r="E201" t="n">
        <v>1.937</v>
      </c>
      <c r="F201" t="n">
        <v>16.773</v>
      </c>
      <c r="G201" t="n">
        <v>7.84</v>
      </c>
      <c r="H201" t="n">
        <v>6.49</v>
      </c>
      <c r="I201" t="n">
        <v>35</v>
      </c>
      <c r="L201" t="n">
        <v>-32.897</v>
      </c>
    </row>
    <row r="202">
      <c r="A202" t="inlineStr">
        <is>
          <t>1970-07</t>
        </is>
      </c>
      <c r="B202" t="n">
        <v>78.05</v>
      </c>
      <c r="C202" t="n">
        <v>672.549</v>
      </c>
      <c r="D202" t="n">
        <v>5.978</v>
      </c>
      <c r="E202" t="n">
        <v>1.966</v>
      </c>
      <c r="F202" t="n">
        <v>16.941</v>
      </c>
      <c r="G202" t="n">
        <v>7.46</v>
      </c>
      <c r="H202" t="n">
        <v>6.38</v>
      </c>
      <c r="I202" t="n">
        <v>35</v>
      </c>
      <c r="L202" t="n">
        <v>-27.978</v>
      </c>
    </row>
    <row r="203">
      <c r="A203" t="inlineStr">
        <is>
          <t>1970-08</t>
        </is>
      </c>
      <c r="B203" t="n">
        <v>81.52</v>
      </c>
      <c r="C203" t="n">
        <v>702.45</v>
      </c>
      <c r="D203" t="n">
        <v>5.405</v>
      </c>
      <c r="E203" t="n">
        <v>1.996</v>
      </c>
      <c r="F203" t="n">
        <v>17.199</v>
      </c>
      <c r="G203" t="n">
        <v>7.53</v>
      </c>
      <c r="H203" t="n">
        <v>6.33</v>
      </c>
      <c r="I203" t="n">
        <v>35</v>
      </c>
      <c r="L203" t="n">
        <v>-24.776</v>
      </c>
    </row>
    <row r="204">
      <c r="A204" t="inlineStr">
        <is>
          <t>1970-09</t>
        </is>
      </c>
      <c r="B204" t="n">
        <v>84.3</v>
      </c>
      <c r="C204" t="n">
        <v>722.699</v>
      </c>
      <c r="D204" t="n">
        <v>5.66</v>
      </c>
      <c r="E204" t="n">
        <v>2.025</v>
      </c>
      <c r="F204" t="n">
        <v>17.363</v>
      </c>
      <c r="G204" t="n">
        <v>7.39</v>
      </c>
      <c r="H204" t="n">
        <v>5.84</v>
      </c>
      <c r="I204" t="n">
        <v>36</v>
      </c>
      <c r="L204" t="n">
        <v>-22.211</v>
      </c>
    </row>
    <row r="205">
      <c r="A205" t="inlineStr">
        <is>
          <t>1970-10</t>
        </is>
      </c>
      <c r="B205" t="n">
        <v>83.25</v>
      </c>
      <c r="C205" t="n">
        <v>710.074</v>
      </c>
      <c r="D205" t="n">
        <v>5.63</v>
      </c>
      <c r="E205" t="n">
        <v>2.056</v>
      </c>
      <c r="F205" t="n">
        <v>17.538</v>
      </c>
      <c r="G205" t="n">
        <v>7.33</v>
      </c>
      <c r="H205" t="n">
        <v>5.84</v>
      </c>
      <c r="I205" t="n">
        <v>38</v>
      </c>
      <c r="L205" t="n">
        <v>-23.18</v>
      </c>
    </row>
    <row r="206">
      <c r="A206" t="inlineStr">
        <is>
          <t>1970-11</t>
        </is>
      </c>
      <c r="B206" t="n">
        <v>87.2</v>
      </c>
      <c r="C206" t="n">
        <v>740.009</v>
      </c>
      <c r="D206" t="n">
        <v>5.6</v>
      </c>
      <c r="E206" t="n">
        <v>2.086</v>
      </c>
      <c r="F206" t="n">
        <v>17.706</v>
      </c>
      <c r="G206" t="n">
        <v>6.84</v>
      </c>
      <c r="H206" t="n">
        <v>5.04</v>
      </c>
      <c r="I206" t="n">
        <v>37</v>
      </c>
      <c r="L206" t="n">
        <v>-16.041</v>
      </c>
    </row>
    <row r="207">
      <c r="A207" t="inlineStr">
        <is>
          <t>1970-12</t>
        </is>
      </c>
      <c r="B207" t="n">
        <v>92.15000000000001</v>
      </c>
      <c r="C207" t="n">
        <v>778.087</v>
      </c>
      <c r="D207" t="n">
        <v>5.57</v>
      </c>
      <c r="E207" t="n">
        <v>2.118</v>
      </c>
      <c r="F207" t="n">
        <v>17.885</v>
      </c>
      <c r="G207" t="n">
        <v>6.39</v>
      </c>
      <c r="H207" t="n">
        <v>4.85</v>
      </c>
      <c r="I207" t="n">
        <v>37</v>
      </c>
      <c r="L207" t="n">
        <v>-11.129</v>
      </c>
    </row>
    <row r="208">
      <c r="A208" t="inlineStr">
        <is>
          <t>1971-01</t>
        </is>
      </c>
      <c r="B208" t="n">
        <v>95.88</v>
      </c>
      <c r="C208" t="n">
        <v>809.582</v>
      </c>
      <c r="D208" t="n">
        <v>5.291</v>
      </c>
      <c r="E208" t="n">
        <v>2.15</v>
      </c>
      <c r="F208" t="n">
        <v>18.158</v>
      </c>
      <c r="G208" t="n">
        <v>6.24</v>
      </c>
      <c r="H208" t="n">
        <v>4.15</v>
      </c>
      <c r="I208" t="n">
        <v>38</v>
      </c>
      <c r="L208" t="n">
        <v>-7.532</v>
      </c>
      <c r="M208" t="n">
        <v>120.24</v>
      </c>
    </row>
    <row r="209">
      <c r="A209" t="inlineStr">
        <is>
          <t>1971-02</t>
        </is>
      </c>
      <c r="B209" t="n">
        <v>96.75</v>
      </c>
      <c r="C209" t="n">
        <v>814.88</v>
      </c>
      <c r="D209" t="n">
        <v>5</v>
      </c>
      <c r="E209" t="n">
        <v>2.18</v>
      </c>
      <c r="F209" t="n">
        <v>18.361</v>
      </c>
      <c r="G209" t="n">
        <v>6.11</v>
      </c>
      <c r="H209" t="n">
        <v>3.4</v>
      </c>
      <c r="I209" t="n">
        <v>39</v>
      </c>
      <c r="K209" t="n">
        <v>101.34</v>
      </c>
      <c r="L209" t="n">
        <v>-6.693</v>
      </c>
      <c r="M209" t="n">
        <v>120.26</v>
      </c>
    </row>
    <row r="210">
      <c r="A210" t="inlineStr">
        <is>
          <t>1971-03</t>
        </is>
      </c>
      <c r="B210" t="n">
        <v>100.31</v>
      </c>
      <c r="C210" t="n">
        <v>842.752</v>
      </c>
      <c r="D210" t="n">
        <v>4.712</v>
      </c>
      <c r="E210" t="n">
        <v>2.203</v>
      </c>
      <c r="F210" t="n">
        <v>18.51</v>
      </c>
      <c r="G210" t="n">
        <v>5.7</v>
      </c>
      <c r="H210" t="n">
        <v>3.64</v>
      </c>
      <c r="I210" t="n">
        <v>39</v>
      </c>
      <c r="K210" t="n">
        <v>105.97</v>
      </c>
      <c r="L210" t="n">
        <v>-3.26</v>
      </c>
      <c r="M210" t="n">
        <v>120.17</v>
      </c>
    </row>
    <row r="211">
      <c r="A211" t="inlineStr">
        <is>
          <t>1971-04</t>
        </is>
      </c>
      <c r="B211" t="n">
        <v>103.95</v>
      </c>
      <c r="C211" t="n">
        <v>871.1559999999999</v>
      </c>
      <c r="D211" t="n">
        <v>4.156</v>
      </c>
      <c r="E211" t="n">
        <v>2.226</v>
      </c>
      <c r="F211" t="n">
        <v>18.654</v>
      </c>
      <c r="G211" t="n">
        <v>5.83</v>
      </c>
      <c r="H211" t="n">
        <v>3.93</v>
      </c>
      <c r="I211" t="n">
        <v>39</v>
      </c>
      <c r="K211" t="n">
        <v>112.3</v>
      </c>
      <c r="L211" t="n">
        <v>0</v>
      </c>
      <c r="M211" t="n">
        <v>120.19</v>
      </c>
    </row>
    <row r="212">
      <c r="A212" t="inlineStr">
        <is>
          <t>1971-05</t>
        </is>
      </c>
      <c r="B212" t="n">
        <v>99.63</v>
      </c>
      <c r="C212" t="n">
        <v>830.808</v>
      </c>
      <c r="D212" t="n">
        <v>4.404</v>
      </c>
      <c r="E212" t="n">
        <v>2.25</v>
      </c>
      <c r="F212" t="n">
        <v>18.759</v>
      </c>
      <c r="G212" t="n">
        <v>6.39</v>
      </c>
      <c r="H212" t="n">
        <v>4.34</v>
      </c>
      <c r="I212" t="n">
        <v>41</v>
      </c>
      <c r="K212" t="n">
        <v>108.25</v>
      </c>
      <c r="L212" t="n">
        <v>-4.156</v>
      </c>
      <c r="M212" t="n">
        <v>119.43</v>
      </c>
    </row>
    <row r="213">
      <c r="A213" t="inlineStr">
        <is>
          <t>1971-06</t>
        </is>
      </c>
      <c r="B213" t="n">
        <v>98.7</v>
      </c>
      <c r="C213" t="n">
        <v>816.971</v>
      </c>
      <c r="D213" t="n">
        <v>4.639</v>
      </c>
      <c r="E213" t="n">
        <v>2.273</v>
      </c>
      <c r="F213" t="n">
        <v>18.812</v>
      </c>
      <c r="G213" t="n">
        <v>6.52</v>
      </c>
      <c r="H213" t="n">
        <v>5.22</v>
      </c>
      <c r="I213" t="n">
        <v>40</v>
      </c>
      <c r="K213" t="n">
        <v>107.8</v>
      </c>
      <c r="L213" t="n">
        <v>-5.051</v>
      </c>
      <c r="M213" t="n">
        <v>119.16</v>
      </c>
    </row>
    <row r="214">
      <c r="A214" t="inlineStr">
        <is>
          <t>1971-07</t>
        </is>
      </c>
      <c r="B214" t="n">
        <v>95.58</v>
      </c>
      <c r="C214" t="n">
        <v>789.202</v>
      </c>
      <c r="D214" t="n">
        <v>4.359</v>
      </c>
      <c r="E214" t="n">
        <v>2.297</v>
      </c>
      <c r="F214" t="n">
        <v>18.965</v>
      </c>
      <c r="G214" t="n">
        <v>6.73</v>
      </c>
      <c r="H214" t="n">
        <v>5.31</v>
      </c>
      <c r="I214" t="n">
        <v>41</v>
      </c>
      <c r="K214" t="n">
        <v>105.27</v>
      </c>
      <c r="L214" t="n">
        <v>-8.052</v>
      </c>
      <c r="M214" t="n">
        <v>118.76</v>
      </c>
    </row>
    <row r="215">
      <c r="A215" t="inlineStr">
        <is>
          <t>1971-08</t>
        </is>
      </c>
      <c r="B215" t="n">
        <v>99.03</v>
      </c>
      <c r="C215" t="n">
        <v>815.6849999999999</v>
      </c>
      <c r="D215" t="n">
        <v>4.615</v>
      </c>
      <c r="E215" t="n">
        <v>2.321</v>
      </c>
      <c r="F215" t="n">
        <v>19.12</v>
      </c>
      <c r="G215" t="n">
        <v>6.58</v>
      </c>
      <c r="H215" t="n">
        <v>4.44</v>
      </c>
      <c r="I215" t="n">
        <v>43</v>
      </c>
      <c r="K215" t="n">
        <v>108.42</v>
      </c>
      <c r="L215" t="n">
        <v>-4.733</v>
      </c>
      <c r="M215" t="n">
        <v>116.47</v>
      </c>
    </row>
    <row r="216">
      <c r="A216" t="inlineStr">
        <is>
          <t>1971-09</t>
        </is>
      </c>
      <c r="B216" t="n">
        <v>98.34</v>
      </c>
      <c r="C216" t="n">
        <v>810.001</v>
      </c>
      <c r="D216" t="n">
        <v>4.082</v>
      </c>
      <c r="E216" t="n">
        <v>2.345</v>
      </c>
      <c r="F216" t="n">
        <v>19.317</v>
      </c>
      <c r="G216" t="n">
        <v>6.14</v>
      </c>
      <c r="H216" t="n">
        <v>4.6</v>
      </c>
      <c r="I216" t="n">
        <v>42</v>
      </c>
      <c r="K216" t="n">
        <v>109.03</v>
      </c>
      <c r="L216" t="n">
        <v>-5.397</v>
      </c>
      <c r="M216" t="n">
        <v>114.93</v>
      </c>
    </row>
    <row r="217">
      <c r="A217" t="inlineStr">
        <is>
          <t>1971-10</t>
        </is>
      </c>
      <c r="B217" t="n">
        <v>94.23</v>
      </c>
      <c r="C217" t="n">
        <v>774.251</v>
      </c>
      <c r="D217" t="n">
        <v>3.807</v>
      </c>
      <c r="E217" t="n">
        <v>2.37</v>
      </c>
      <c r="F217" t="n">
        <v>19.475</v>
      </c>
      <c r="G217" t="n">
        <v>5.93</v>
      </c>
      <c r="H217" t="n">
        <v>4.31</v>
      </c>
      <c r="I217" t="n">
        <v>43</v>
      </c>
      <c r="K217" t="n">
        <v>105.1</v>
      </c>
      <c r="L217" t="n">
        <v>-9.351000000000001</v>
      </c>
      <c r="M217" t="n">
        <v>114.65</v>
      </c>
    </row>
    <row r="218">
      <c r="A218" t="inlineStr">
        <is>
          <t>1971-11</t>
        </is>
      </c>
      <c r="B218" t="n">
        <v>93.98999999999999</v>
      </c>
      <c r="C218" t="n">
        <v>772.279</v>
      </c>
      <c r="D218" t="n">
        <v>3.283</v>
      </c>
      <c r="E218" t="n">
        <v>2.395</v>
      </c>
      <c r="F218" t="n">
        <v>19.675</v>
      </c>
      <c r="G218" t="n">
        <v>5.81</v>
      </c>
      <c r="H218" t="n">
        <v>4.34</v>
      </c>
      <c r="I218" t="n">
        <v>43</v>
      </c>
      <c r="K218" t="n">
        <v>103.97</v>
      </c>
      <c r="L218" t="n">
        <v>-9.582000000000001</v>
      </c>
      <c r="M218" t="n">
        <v>114.01</v>
      </c>
    </row>
    <row r="219">
      <c r="A219" t="inlineStr">
        <is>
          <t>1971-12</t>
        </is>
      </c>
      <c r="B219" t="n">
        <v>102.09</v>
      </c>
      <c r="C219" t="n">
        <v>834.751</v>
      </c>
      <c r="D219" t="n">
        <v>3.266</v>
      </c>
      <c r="E219" t="n">
        <v>2.42</v>
      </c>
      <c r="F219" t="n">
        <v>19.788</v>
      </c>
      <c r="G219" t="n">
        <v>5.93</v>
      </c>
      <c r="H219" t="n">
        <v>3.68</v>
      </c>
      <c r="I219" t="n">
        <v>43</v>
      </c>
      <c r="K219" t="n">
        <v>114.12</v>
      </c>
      <c r="L219" t="n">
        <v>-1.789</v>
      </c>
      <c r="M219" t="n">
        <v>111.21</v>
      </c>
    </row>
    <row r="220">
      <c r="A220" t="inlineStr">
        <is>
          <t>1972-01</t>
        </is>
      </c>
      <c r="B220" t="n">
        <v>103.94</v>
      </c>
      <c r="C220" t="n">
        <v>849.878</v>
      </c>
      <c r="D220" t="n">
        <v>3.266</v>
      </c>
      <c r="E220" t="n">
        <v>2.446</v>
      </c>
      <c r="F220" t="n">
        <v>19.998</v>
      </c>
      <c r="G220" t="n">
        <v>5.95</v>
      </c>
      <c r="H220" t="n">
        <v>3.35</v>
      </c>
      <c r="I220" t="n">
        <v>46</v>
      </c>
      <c r="K220" t="n">
        <v>118.87</v>
      </c>
      <c r="L220" t="n">
        <v>-0.01</v>
      </c>
      <c r="M220" t="n">
        <v>109.6</v>
      </c>
    </row>
    <row r="221">
      <c r="A221" t="inlineStr">
        <is>
          <t>1972-02</t>
        </is>
      </c>
      <c r="B221" t="n">
        <v>106.57</v>
      </c>
      <c r="C221" t="n">
        <v>867.163</v>
      </c>
      <c r="D221" t="n">
        <v>3.509</v>
      </c>
      <c r="E221" t="n">
        <v>2.47</v>
      </c>
      <c r="F221" t="n">
        <v>20.1</v>
      </c>
      <c r="G221" t="n">
        <v>6.08</v>
      </c>
      <c r="H221" t="n">
        <v>3.46</v>
      </c>
      <c r="I221" t="n">
        <v>48</v>
      </c>
      <c r="K221" t="n">
        <v>125.38</v>
      </c>
      <c r="L221" t="n">
        <v>0</v>
      </c>
      <c r="M221" t="n">
        <v>108.68</v>
      </c>
    </row>
    <row r="222">
      <c r="A222" t="inlineStr">
        <is>
          <t>1972-03</t>
        </is>
      </c>
      <c r="B222" t="n">
        <v>107.2</v>
      </c>
      <c r="C222" t="n">
        <v>870.182</v>
      </c>
      <c r="D222" t="n">
        <v>3.5</v>
      </c>
      <c r="E222" t="n">
        <v>2.496</v>
      </c>
      <c r="F222" t="n">
        <v>20.264</v>
      </c>
      <c r="G222" t="n">
        <v>6.07</v>
      </c>
      <c r="H222" t="n">
        <v>3.83</v>
      </c>
      <c r="I222" t="n">
        <v>48</v>
      </c>
      <c r="K222" t="n">
        <v>128.14</v>
      </c>
      <c r="L222" t="n">
        <v>0</v>
      </c>
      <c r="M222" t="n">
        <v>108.4</v>
      </c>
    </row>
    <row r="223">
      <c r="A223" t="inlineStr">
        <is>
          <t>1972-04</t>
        </is>
      </c>
      <c r="B223" t="n">
        <v>107.67</v>
      </c>
      <c r="C223" t="n">
        <v>871.891</v>
      </c>
      <c r="D223" t="n">
        <v>3.491</v>
      </c>
      <c r="E223" t="n">
        <v>2.522</v>
      </c>
      <c r="F223" t="n">
        <v>20.424</v>
      </c>
      <c r="G223" t="n">
        <v>6.19</v>
      </c>
      <c r="H223" t="n">
        <v>3.63</v>
      </c>
      <c r="I223" t="n">
        <v>49</v>
      </c>
      <c r="K223" t="n">
        <v>131.33</v>
      </c>
      <c r="L223" t="n">
        <v>0</v>
      </c>
      <c r="M223" t="n">
        <v>108.62</v>
      </c>
    </row>
    <row r="224">
      <c r="A224" t="inlineStr">
        <is>
          <t>1972-05</t>
        </is>
      </c>
      <c r="B224" t="n">
        <v>109.53</v>
      </c>
      <c r="C224" t="n">
        <v>884.821</v>
      </c>
      <c r="D224" t="n">
        <v>3.226</v>
      </c>
      <c r="E224" t="n">
        <v>2.549</v>
      </c>
      <c r="F224" t="n">
        <v>20.591</v>
      </c>
      <c r="G224" t="n">
        <v>6.13</v>
      </c>
      <c r="H224" t="n">
        <v>3.81</v>
      </c>
      <c r="I224" t="n">
        <v>55</v>
      </c>
      <c r="K224" t="n">
        <v>132.53</v>
      </c>
      <c r="L224" t="n">
        <v>0</v>
      </c>
      <c r="M224" t="n">
        <v>108.17</v>
      </c>
    </row>
    <row r="225">
      <c r="A225" t="inlineStr">
        <is>
          <t>1972-06</t>
        </is>
      </c>
      <c r="B225" t="n">
        <v>107.14</v>
      </c>
      <c r="C225" t="n">
        <v>863.438</v>
      </c>
      <c r="D225" t="n">
        <v>2.709</v>
      </c>
      <c r="E225" t="n">
        <v>2.575</v>
      </c>
      <c r="F225" t="n">
        <v>20.753</v>
      </c>
      <c r="G225" t="n">
        <v>6.11</v>
      </c>
      <c r="H225" t="n">
        <v>4.06</v>
      </c>
      <c r="I225" t="n">
        <v>62</v>
      </c>
      <c r="K225" t="n">
        <v>130.08</v>
      </c>
      <c r="L225" t="n">
        <v>-2.182</v>
      </c>
      <c r="M225" t="n">
        <v>108.51</v>
      </c>
    </row>
    <row r="226">
      <c r="A226" t="inlineStr">
        <is>
          <t>1972-07</t>
        </is>
      </c>
      <c r="B226" t="n">
        <v>107.39</v>
      </c>
      <c r="C226" t="n">
        <v>861.322</v>
      </c>
      <c r="D226" t="n">
        <v>2.948</v>
      </c>
      <c r="E226" t="n">
        <v>2.603</v>
      </c>
      <c r="F226" t="n">
        <v>20.874</v>
      </c>
      <c r="G226" t="n">
        <v>6.11</v>
      </c>
      <c r="H226" t="n">
        <v>3.8</v>
      </c>
      <c r="I226" t="n">
        <v>66</v>
      </c>
      <c r="K226" t="n">
        <v>127.75</v>
      </c>
      <c r="L226" t="n">
        <v>-1.954</v>
      </c>
      <c r="M226" t="n">
        <v>108.76</v>
      </c>
    </row>
    <row r="227">
      <c r="A227" t="inlineStr">
        <is>
          <t>1972-08</t>
        </is>
      </c>
      <c r="B227" t="n">
        <v>111.09</v>
      </c>
      <c r="C227" t="n">
        <v>888.876</v>
      </c>
      <c r="D227" t="n">
        <v>2.941</v>
      </c>
      <c r="E227" t="n">
        <v>2.63</v>
      </c>
      <c r="F227" t="n">
        <v>21.046</v>
      </c>
      <c r="G227" t="n">
        <v>6.21</v>
      </c>
      <c r="H227" t="n">
        <v>4.55</v>
      </c>
      <c r="I227" t="n">
        <v>67</v>
      </c>
      <c r="K227" t="n">
        <v>129.95</v>
      </c>
      <c r="L227" t="n">
        <v>0</v>
      </c>
      <c r="M227" t="n">
        <v>108.96</v>
      </c>
    </row>
    <row r="228">
      <c r="A228" t="inlineStr">
        <is>
          <t>1972-09</t>
        </is>
      </c>
      <c r="B228" t="n">
        <v>110.55</v>
      </c>
      <c r="C228" t="n">
        <v>882.454</v>
      </c>
      <c r="D228" t="n">
        <v>3.186</v>
      </c>
      <c r="E228" t="n">
        <v>2.657</v>
      </c>
      <c r="F228" t="n">
        <v>21.212</v>
      </c>
      <c r="G228" t="n">
        <v>6.55</v>
      </c>
      <c r="H228" t="n">
        <v>4.55</v>
      </c>
      <c r="I228" t="n">
        <v>65</v>
      </c>
      <c r="K228" t="n">
        <v>129.61</v>
      </c>
      <c r="L228" t="n">
        <v>-0.486</v>
      </c>
      <c r="M228" t="n">
        <v>109.39</v>
      </c>
    </row>
    <row r="229">
      <c r="A229" t="inlineStr">
        <is>
          <t>1972-10</t>
        </is>
      </c>
      <c r="B229" t="n">
        <v>111.58</v>
      </c>
      <c r="C229" t="n">
        <v>886.465</v>
      </c>
      <c r="D229" t="n">
        <v>3.423</v>
      </c>
      <c r="E229" t="n">
        <v>2.686</v>
      </c>
      <c r="F229" t="n">
        <v>21.336</v>
      </c>
      <c r="G229" t="n">
        <v>6.48</v>
      </c>
      <c r="H229" t="n">
        <v>4.76</v>
      </c>
      <c r="I229" t="n">
        <v>65</v>
      </c>
      <c r="K229" t="n">
        <v>130.24</v>
      </c>
      <c r="L229" t="n">
        <v>0</v>
      </c>
      <c r="M229" t="n">
        <v>109.9</v>
      </c>
    </row>
    <row r="230">
      <c r="A230" t="inlineStr">
        <is>
          <t>1972-11</t>
        </is>
      </c>
      <c r="B230" t="n">
        <v>116.67</v>
      </c>
      <c r="C230" t="n">
        <v>924.717</v>
      </c>
      <c r="D230" t="n">
        <v>3.667</v>
      </c>
      <c r="E230" t="n">
        <v>2.713</v>
      </c>
      <c r="F230" t="n">
        <v>21.505</v>
      </c>
      <c r="G230" t="n">
        <v>6.28</v>
      </c>
      <c r="H230" t="n">
        <v>4.88</v>
      </c>
      <c r="I230" t="n">
        <v>63</v>
      </c>
      <c r="K230" t="n">
        <v>132.96</v>
      </c>
      <c r="L230" t="n">
        <v>0</v>
      </c>
      <c r="M230" t="n">
        <v>109.85</v>
      </c>
    </row>
    <row r="231">
      <c r="A231" t="inlineStr">
        <is>
          <t>1972-12</t>
        </is>
      </c>
      <c r="B231" t="n">
        <v>118.05</v>
      </c>
      <c r="C231" t="n">
        <v>933.454</v>
      </c>
      <c r="D231" t="n">
        <v>3.406</v>
      </c>
      <c r="E231" t="n">
        <v>2.742</v>
      </c>
      <c r="F231" t="n">
        <v>21.683</v>
      </c>
      <c r="G231" t="n">
        <v>6.36</v>
      </c>
      <c r="H231" t="n">
        <v>5.14</v>
      </c>
      <c r="I231" t="n">
        <v>64</v>
      </c>
      <c r="K231" t="n">
        <v>133.73</v>
      </c>
      <c r="L231" t="n">
        <v>0</v>
      </c>
      <c r="M231" t="n">
        <v>110.14</v>
      </c>
    </row>
    <row r="232">
      <c r="A232" t="inlineStr">
        <is>
          <t>1973-01</t>
        </is>
      </c>
      <c r="B232" t="n">
        <v>116.03</v>
      </c>
      <c r="C232" t="n">
        <v>915.327</v>
      </c>
      <c r="D232" t="n">
        <v>3.65</v>
      </c>
      <c r="E232" t="n">
        <v>2.771</v>
      </c>
      <c r="F232" t="n">
        <v>21.862</v>
      </c>
      <c r="G232" t="n">
        <v>6.46</v>
      </c>
      <c r="H232" t="n">
        <v>5.68</v>
      </c>
      <c r="I232" t="n">
        <v>65</v>
      </c>
      <c r="K232" t="n">
        <v>128.4</v>
      </c>
      <c r="L232" t="n">
        <v>-1.711</v>
      </c>
      <c r="M232" t="n">
        <v>109.01</v>
      </c>
    </row>
    <row r="233">
      <c r="A233" t="inlineStr">
        <is>
          <t>1973-02</t>
        </is>
      </c>
      <c r="B233" t="n">
        <v>111.68</v>
      </c>
      <c r="C233" t="n">
        <v>874.85</v>
      </c>
      <c r="D233" t="n">
        <v>3.874</v>
      </c>
      <c r="E233" t="n">
        <v>2.798</v>
      </c>
      <c r="F233" t="n">
        <v>21.918</v>
      </c>
      <c r="G233" t="n">
        <v>6.64</v>
      </c>
      <c r="H233" t="n">
        <v>5.85</v>
      </c>
      <c r="I233" t="n">
        <v>74</v>
      </c>
      <c r="K233" t="n">
        <v>120.41</v>
      </c>
      <c r="L233" t="n">
        <v>-5.396</v>
      </c>
      <c r="M233" t="n">
        <v>100.13</v>
      </c>
    </row>
    <row r="234">
      <c r="A234" t="inlineStr">
        <is>
          <t>1973-03</t>
        </is>
      </c>
      <c r="B234" t="n">
        <v>111.52</v>
      </c>
      <c r="C234" t="n">
        <v>865.527</v>
      </c>
      <c r="D234" t="n">
        <v>4.589</v>
      </c>
      <c r="E234" t="n">
        <v>2.828</v>
      </c>
      <c r="F234" t="n">
        <v>21.946</v>
      </c>
      <c r="G234" t="n">
        <v>6.71</v>
      </c>
      <c r="H234" t="n">
        <v>6.4</v>
      </c>
      <c r="I234" t="n">
        <v>84</v>
      </c>
      <c r="K234" t="n">
        <v>117.46</v>
      </c>
      <c r="L234" t="n">
        <v>-5.532</v>
      </c>
      <c r="M234" t="n">
        <v>101.17</v>
      </c>
    </row>
    <row r="235">
      <c r="A235" t="inlineStr">
        <is>
          <t>1973-04</t>
        </is>
      </c>
      <c r="B235" t="n">
        <v>106.97</v>
      </c>
      <c r="C235" t="n">
        <v>824.501</v>
      </c>
      <c r="D235" t="n">
        <v>5.06</v>
      </c>
      <c r="E235" t="n">
        <v>2.857</v>
      </c>
      <c r="F235" t="n">
        <v>22.02</v>
      </c>
      <c r="G235" t="n">
        <v>6.67</v>
      </c>
      <c r="H235" t="n">
        <v>6.23</v>
      </c>
      <c r="I235" t="n">
        <v>91</v>
      </c>
      <c r="K235" t="n">
        <v>107.85</v>
      </c>
      <c r="L235" t="n">
        <v>-9.385999999999999</v>
      </c>
      <c r="M235" t="n">
        <v>101.43</v>
      </c>
    </row>
    <row r="236">
      <c r="A236" t="inlineStr">
        <is>
          <t>1973-05</t>
        </is>
      </c>
      <c r="B236" t="n">
        <v>104.95</v>
      </c>
      <c r="C236" t="n">
        <v>803.403</v>
      </c>
      <c r="D236" t="n">
        <v>5.529</v>
      </c>
      <c r="E236" t="n">
        <v>2.887</v>
      </c>
      <c r="F236" t="n">
        <v>22.102</v>
      </c>
      <c r="G236" t="n">
        <v>6.85</v>
      </c>
      <c r="H236" t="n">
        <v>6.92</v>
      </c>
      <c r="I236" t="n">
        <v>102</v>
      </c>
      <c r="K236" t="n">
        <v>102.64</v>
      </c>
      <c r="L236" t="n">
        <v>-11.097</v>
      </c>
      <c r="M236" t="n">
        <v>98</v>
      </c>
    </row>
    <row r="237">
      <c r="A237" t="inlineStr">
        <is>
          <t>1973-06</t>
        </is>
      </c>
      <c r="B237" t="n">
        <v>104.26</v>
      </c>
      <c r="C237" t="n">
        <v>792.704</v>
      </c>
      <c r="D237" t="n">
        <v>5.995</v>
      </c>
      <c r="E237" t="n">
        <v>2.917</v>
      </c>
      <c r="F237" t="n">
        <v>22.178</v>
      </c>
      <c r="G237" t="n">
        <v>6.9</v>
      </c>
      <c r="H237" t="n">
        <v>7.52</v>
      </c>
      <c r="I237" t="n">
        <v>120</v>
      </c>
      <c r="K237" t="n">
        <v>100.98</v>
      </c>
      <c r="L237" t="n">
        <v>-11.681</v>
      </c>
      <c r="M237" t="n">
        <v>93.88</v>
      </c>
    </row>
    <row r="238">
      <c r="A238" t="inlineStr">
        <is>
          <t>1973-07</t>
        </is>
      </c>
      <c r="B238" t="n">
        <v>108.22</v>
      </c>
      <c r="C238" t="n">
        <v>820.955</v>
      </c>
      <c r="D238" t="n">
        <v>5.728</v>
      </c>
      <c r="E238" t="n">
        <v>2.948</v>
      </c>
      <c r="F238" t="n">
        <v>22.363</v>
      </c>
      <c r="G238" t="n">
        <v>7.13</v>
      </c>
      <c r="H238" t="n">
        <v>8.32</v>
      </c>
      <c r="I238" t="n">
        <v>120</v>
      </c>
      <c r="K238" t="n">
        <v>108.64</v>
      </c>
      <c r="L238" t="n">
        <v>-8.327</v>
      </c>
      <c r="M238" t="n">
        <v>92.91</v>
      </c>
    </row>
    <row r="239">
      <c r="A239" t="inlineStr">
        <is>
          <t>1973-08</t>
        </is>
      </c>
      <c r="B239" t="n">
        <v>104.25</v>
      </c>
      <c r="C239" t="n">
        <v>776.811</v>
      </c>
      <c r="D239" t="n">
        <v>7.381</v>
      </c>
      <c r="E239" t="n">
        <v>2.979</v>
      </c>
      <c r="F239" t="n">
        <v>22.2</v>
      </c>
      <c r="G239" t="n">
        <v>7.4</v>
      </c>
      <c r="H239" t="n">
        <v>8.66</v>
      </c>
      <c r="I239" t="n">
        <v>107</v>
      </c>
      <c r="K239" t="n">
        <v>104.87</v>
      </c>
      <c r="L239" t="n">
        <v>-11.69</v>
      </c>
      <c r="M239" t="n">
        <v>95.77</v>
      </c>
    </row>
    <row r="240">
      <c r="A240" t="inlineStr">
        <is>
          <t>1973-09</t>
        </is>
      </c>
      <c r="B240" t="n">
        <v>108.43</v>
      </c>
      <c r="C240" t="n">
        <v>806.17</v>
      </c>
      <c r="D240" t="n">
        <v>7.363</v>
      </c>
      <c r="E240" t="n">
        <v>3.01</v>
      </c>
      <c r="F240" t="n">
        <v>22.379</v>
      </c>
      <c r="G240" t="n">
        <v>7.09</v>
      </c>
      <c r="H240" t="n">
        <v>6.98</v>
      </c>
      <c r="I240" t="n">
        <v>103</v>
      </c>
      <c r="K240" t="n">
        <v>111.2</v>
      </c>
      <c r="L240" t="n">
        <v>-8.148999999999999</v>
      </c>
      <c r="M240" t="n">
        <v>94.79000000000001</v>
      </c>
    </row>
    <row r="241">
      <c r="A241" t="inlineStr">
        <is>
          <t>1973-10</t>
        </is>
      </c>
      <c r="B241" t="n">
        <v>108.29</v>
      </c>
      <c r="C241" t="n">
        <v>798.067</v>
      </c>
      <c r="D241" t="n">
        <v>7.801</v>
      </c>
      <c r="E241" t="n">
        <v>5.12</v>
      </c>
      <c r="F241" t="n">
        <v>37.733</v>
      </c>
      <c r="G241" t="n">
        <v>6.79</v>
      </c>
      <c r="H241" t="n">
        <v>7.36</v>
      </c>
      <c r="I241" t="n">
        <v>100</v>
      </c>
      <c r="K241" t="n">
        <v>110.17</v>
      </c>
      <c r="L241" t="n">
        <v>-8.268000000000001</v>
      </c>
      <c r="M241" t="n">
        <v>95.06</v>
      </c>
    </row>
    <row r="242">
      <c r="A242" t="inlineStr">
        <is>
          <t>1973-11</t>
        </is>
      </c>
      <c r="B242" t="n">
        <v>95.95999999999999</v>
      </c>
      <c r="C242" t="n">
        <v>702.576</v>
      </c>
      <c r="D242" t="n">
        <v>8.255000000000001</v>
      </c>
      <c r="E242" t="n">
        <v>6.694</v>
      </c>
      <c r="F242" t="n">
        <v>49.012</v>
      </c>
      <c r="G242" t="n">
        <v>6.73</v>
      </c>
      <c r="H242" t="n">
        <v>7.3</v>
      </c>
      <c r="I242" t="n">
        <v>95</v>
      </c>
      <c r="K242" t="n">
        <v>93.51000000000001</v>
      </c>
      <c r="L242" t="n">
        <v>-18.712</v>
      </c>
      <c r="M242" t="n">
        <v>100.35</v>
      </c>
    </row>
    <row r="243">
      <c r="A243" t="inlineStr">
        <is>
          <t>1973-12</t>
        </is>
      </c>
      <c r="B243" t="n">
        <v>97.55</v>
      </c>
      <c r="C243" t="n">
        <v>709.579</v>
      </c>
      <c r="D243" t="n">
        <v>8.706</v>
      </c>
      <c r="E243" t="n">
        <v>8.831</v>
      </c>
      <c r="F243" t="n">
        <v>64.23699999999999</v>
      </c>
      <c r="G243" t="n">
        <v>6.74</v>
      </c>
      <c r="H243" t="n">
        <v>7.46</v>
      </c>
      <c r="I243" t="n">
        <v>107</v>
      </c>
      <c r="K243" t="n">
        <v>92.19</v>
      </c>
      <c r="L243" t="n">
        <v>-17.366</v>
      </c>
      <c r="M243" t="n">
        <v>102.39</v>
      </c>
    </row>
    <row r="244">
      <c r="A244" t="inlineStr">
        <is>
          <t>1974-01</t>
        </is>
      </c>
      <c r="B244" t="n">
        <v>96.56999999999999</v>
      </c>
      <c r="C244" t="n">
        <v>696.421</v>
      </c>
      <c r="D244" t="n">
        <v>9.390000000000001</v>
      </c>
      <c r="E244" t="n">
        <v>11.65</v>
      </c>
      <c r="F244" t="n">
        <v>84.015</v>
      </c>
      <c r="G244" t="n">
        <v>6.99</v>
      </c>
      <c r="H244" t="n">
        <v>7.48</v>
      </c>
      <c r="I244" t="n">
        <v>129</v>
      </c>
      <c r="K244" t="n">
        <v>94.93000000000001</v>
      </c>
      <c r="L244" t="n">
        <v>-18.196</v>
      </c>
      <c r="M244" t="n">
        <v>105.9</v>
      </c>
    </row>
    <row r="245">
      <c r="A245" t="inlineStr">
        <is>
          <t>1974-02</t>
        </is>
      </c>
      <c r="B245" t="n">
        <v>96.22</v>
      </c>
      <c r="C245" t="n">
        <v>685.076</v>
      </c>
      <c r="D245" t="n">
        <v>10.023</v>
      </c>
      <c r="E245" t="n">
        <v>11.638</v>
      </c>
      <c r="F245" t="n">
        <v>82.864</v>
      </c>
      <c r="G245" t="n">
        <v>6.96</v>
      </c>
      <c r="H245" t="n">
        <v>7.46</v>
      </c>
      <c r="I245" t="n">
        <v>150</v>
      </c>
      <c r="K245" t="n">
        <v>94.34999999999999</v>
      </c>
      <c r="L245" t="n">
        <v>-18.492</v>
      </c>
      <c r="M245" t="n">
        <v>103.03</v>
      </c>
    </row>
    <row r="246">
      <c r="A246" t="inlineStr">
        <is>
          <t>1974-03</t>
        </is>
      </c>
      <c r="B246" t="n">
        <v>93.98</v>
      </c>
      <c r="C246" t="n">
        <v>660.729</v>
      </c>
      <c r="D246" t="n">
        <v>10.393</v>
      </c>
      <c r="E246" t="n">
        <v>11.626</v>
      </c>
      <c r="F246" t="n">
        <v>81.73399999999999</v>
      </c>
      <c r="G246" t="n">
        <v>7.21</v>
      </c>
      <c r="H246" t="n">
        <v>8.279999999999999</v>
      </c>
      <c r="I246" t="n">
        <v>168</v>
      </c>
      <c r="K246" t="n">
        <v>92.27</v>
      </c>
      <c r="L246" t="n">
        <v>-20.39</v>
      </c>
      <c r="M246" t="n">
        <v>99.51000000000001</v>
      </c>
    </row>
    <row r="247">
      <c r="A247" t="inlineStr">
        <is>
          <t>1974-04</t>
        </is>
      </c>
      <c r="B247" t="n">
        <v>90.31</v>
      </c>
      <c r="C247" t="n">
        <v>632.2809999999999</v>
      </c>
      <c r="D247" t="n">
        <v>10.092</v>
      </c>
      <c r="E247" t="n">
        <v>11.613</v>
      </c>
      <c r="F247" t="n">
        <v>81.307</v>
      </c>
      <c r="G247" t="n">
        <v>7.51</v>
      </c>
      <c r="H247" t="n">
        <v>8.9</v>
      </c>
      <c r="I247" t="n">
        <v>172</v>
      </c>
      <c r="K247" t="n">
        <v>86.86</v>
      </c>
      <c r="L247" t="n">
        <v>-23.499</v>
      </c>
      <c r="M247" t="n">
        <v>98.48999999999999</v>
      </c>
    </row>
    <row r="248">
      <c r="A248" t="inlineStr">
        <is>
          <t>1974-05</t>
        </is>
      </c>
      <c r="B248" t="n">
        <v>87.28</v>
      </c>
      <c r="C248" t="n">
        <v>603.523</v>
      </c>
      <c r="D248" t="n">
        <v>10.706</v>
      </c>
      <c r="E248" t="n">
        <v>11.6</v>
      </c>
      <c r="F248" t="n">
        <v>80.215</v>
      </c>
      <c r="G248" t="n">
        <v>7.58</v>
      </c>
      <c r="H248" t="n">
        <v>8.08</v>
      </c>
      <c r="I248" t="n">
        <v>163</v>
      </c>
      <c r="K248" t="n">
        <v>80.2</v>
      </c>
      <c r="L248" t="n">
        <v>-26.065</v>
      </c>
      <c r="M248" t="n">
        <v>99.77</v>
      </c>
    </row>
    <row r="249">
      <c r="A249" t="inlineStr">
        <is>
          <t>1974-06</t>
        </is>
      </c>
      <c r="B249" t="n">
        <v>86</v>
      </c>
      <c r="C249" t="n">
        <v>589.818</v>
      </c>
      <c r="D249" t="n">
        <v>10.86</v>
      </c>
      <c r="E249" t="n">
        <v>11.588</v>
      </c>
      <c r="F249" t="n">
        <v>79.47499999999999</v>
      </c>
      <c r="G249" t="n">
        <v>7.54</v>
      </c>
      <c r="H249" t="n">
        <v>7.34</v>
      </c>
      <c r="I249" t="n">
        <v>154</v>
      </c>
      <c r="K249" t="n">
        <v>75.95999999999999</v>
      </c>
      <c r="L249" t="n">
        <v>-27.15</v>
      </c>
      <c r="M249" t="n">
        <v>100.16</v>
      </c>
    </row>
    <row r="250">
      <c r="A250" t="inlineStr">
        <is>
          <t>1974-07</t>
        </is>
      </c>
      <c r="B250" t="n">
        <v>79.31</v>
      </c>
      <c r="C250" t="n">
        <v>539.5309999999999</v>
      </c>
      <c r="D250" t="n">
        <v>11.512</v>
      </c>
      <c r="E250" t="n">
        <v>11.575</v>
      </c>
      <c r="F250" t="n">
        <v>78.745</v>
      </c>
      <c r="G250" t="n">
        <v>7.81</v>
      </c>
      <c r="H250" t="n">
        <v>7.67</v>
      </c>
      <c r="I250" t="n">
        <v>143</v>
      </c>
      <c r="K250" t="n">
        <v>69.98999999999999</v>
      </c>
      <c r="L250" t="n">
        <v>-32.817</v>
      </c>
      <c r="M250" t="n">
        <v>100.54</v>
      </c>
    </row>
    <row r="251">
      <c r="A251" t="inlineStr">
        <is>
          <t>1974-08</t>
        </is>
      </c>
      <c r="B251" t="n">
        <v>72.15000000000001</v>
      </c>
      <c r="C251" t="n">
        <v>484.933</v>
      </c>
      <c r="D251" t="n">
        <v>10.865</v>
      </c>
      <c r="E251" t="n">
        <v>11.563</v>
      </c>
      <c r="F251" t="n">
        <v>77.715</v>
      </c>
      <c r="G251" t="n">
        <v>8.039999999999999</v>
      </c>
      <c r="H251" t="n">
        <v>8.93</v>
      </c>
      <c r="I251" t="n">
        <v>155</v>
      </c>
      <c r="K251" t="n">
        <v>62.37</v>
      </c>
      <c r="L251" t="n">
        <v>-38.882</v>
      </c>
      <c r="M251" t="n">
        <v>103.18</v>
      </c>
    </row>
    <row r="252">
      <c r="A252" t="inlineStr">
        <is>
          <t>1974-09</t>
        </is>
      </c>
      <c r="B252" t="n">
        <v>63.54</v>
      </c>
      <c r="C252" t="n">
        <v>422</v>
      </c>
      <c r="D252" t="n">
        <v>11.947</v>
      </c>
      <c r="E252" t="n">
        <v>11.55</v>
      </c>
      <c r="F252" t="n">
        <v>76.711</v>
      </c>
      <c r="G252" t="n">
        <v>8.039999999999999</v>
      </c>
      <c r="H252" t="n">
        <v>6.12</v>
      </c>
      <c r="I252" t="n">
        <v>152</v>
      </c>
      <c r="K252" t="n">
        <v>55.67</v>
      </c>
      <c r="L252" t="n">
        <v>-46.175</v>
      </c>
      <c r="M252" t="n">
        <v>102.48</v>
      </c>
    </row>
    <row r="253">
      <c r="A253" t="inlineStr">
        <is>
          <t>1974-10</t>
        </is>
      </c>
      <c r="B253" t="n">
        <v>73.90000000000001</v>
      </c>
      <c r="C253" t="n">
        <v>486.003</v>
      </c>
      <c r="D253" t="n">
        <v>12.061</v>
      </c>
      <c r="E253" t="n">
        <v>11.538</v>
      </c>
      <c r="F253" t="n">
        <v>75.877</v>
      </c>
      <c r="G253" t="n">
        <v>7.9</v>
      </c>
      <c r="H253" t="n">
        <v>7.8</v>
      </c>
      <c r="I253" t="n">
        <v>159</v>
      </c>
      <c r="K253" t="n">
        <v>65.23</v>
      </c>
      <c r="L253" t="n">
        <v>-37.399</v>
      </c>
      <c r="M253" t="n">
        <v>101.26</v>
      </c>
    </row>
    <row r="254">
      <c r="A254" t="inlineStr">
        <is>
          <t>1974-11</t>
        </is>
      </c>
      <c r="B254" t="n">
        <v>69.97</v>
      </c>
      <c r="C254" t="n">
        <v>456.584</v>
      </c>
      <c r="D254" t="n">
        <v>12.2</v>
      </c>
      <c r="E254" t="n">
        <v>11.525</v>
      </c>
      <c r="F254" t="n">
        <v>75.208</v>
      </c>
      <c r="G254" t="n">
        <v>7.68</v>
      </c>
      <c r="H254" t="n">
        <v>7.47</v>
      </c>
      <c r="I254" t="n">
        <v>182</v>
      </c>
      <c r="K254" t="n">
        <v>62.95</v>
      </c>
      <c r="L254" t="n">
        <v>-40.729</v>
      </c>
      <c r="M254" t="n">
        <v>99.56999999999999</v>
      </c>
    </row>
    <row r="255">
      <c r="A255" t="inlineStr">
        <is>
          <t>1974-12</t>
        </is>
      </c>
      <c r="B255" t="n">
        <v>68.56</v>
      </c>
      <c r="C255" t="n">
        <v>443.935</v>
      </c>
      <c r="D255" t="n">
        <v>12.338</v>
      </c>
      <c r="E255" t="n">
        <v>11.513</v>
      </c>
      <c r="F255" t="n">
        <v>74.54600000000001</v>
      </c>
      <c r="G255" t="n">
        <v>7.43</v>
      </c>
      <c r="H255" t="n">
        <v>7.06</v>
      </c>
      <c r="I255" t="n">
        <v>184</v>
      </c>
      <c r="K255" t="n">
        <v>59.82</v>
      </c>
      <c r="L255" t="n">
        <v>-40.912</v>
      </c>
      <c r="M255" t="n">
        <v>97.29000000000001</v>
      </c>
    </row>
    <row r="256">
      <c r="A256" t="inlineStr">
        <is>
          <t>1975-01</t>
        </is>
      </c>
      <c r="B256" t="n">
        <v>76.98</v>
      </c>
      <c r="C256" t="n">
        <v>496.542</v>
      </c>
      <c r="D256" t="n">
        <v>11.803</v>
      </c>
      <c r="E256" t="n">
        <v>11.5</v>
      </c>
      <c r="F256" t="n">
        <v>74.178</v>
      </c>
      <c r="G256" t="n">
        <v>7.5</v>
      </c>
      <c r="H256" t="n">
        <v>5.68</v>
      </c>
      <c r="I256" t="n">
        <v>176</v>
      </c>
      <c r="K256" t="n">
        <v>69.78</v>
      </c>
      <c r="L256" t="n">
        <v>-31.071</v>
      </c>
      <c r="M256" t="n">
        <v>95.61</v>
      </c>
    </row>
    <row r="257">
      <c r="A257" t="inlineStr">
        <is>
          <t>1975-02</t>
        </is>
      </c>
      <c r="B257" t="n">
        <v>81.59</v>
      </c>
      <c r="C257" t="n">
        <v>522.268</v>
      </c>
      <c r="D257" t="n">
        <v>11.229</v>
      </c>
      <c r="E257" t="n">
        <v>11.528</v>
      </c>
      <c r="F257" t="n">
        <v>73.79000000000001</v>
      </c>
      <c r="G257" t="n">
        <v>7.39</v>
      </c>
      <c r="H257" t="n">
        <v>5.4</v>
      </c>
      <c r="I257" t="n">
        <v>180</v>
      </c>
      <c r="K257" t="n">
        <v>73</v>
      </c>
      <c r="L257" t="n">
        <v>-26.838</v>
      </c>
      <c r="M257" t="n">
        <v>93</v>
      </c>
    </row>
    <row r="258">
      <c r="A258" t="inlineStr">
        <is>
          <t>1975-03</t>
        </is>
      </c>
      <c r="B258" t="n">
        <v>83.36</v>
      </c>
      <c r="C258" t="n">
        <v>531.573</v>
      </c>
      <c r="D258" t="n">
        <v>10.251</v>
      </c>
      <c r="E258" t="n">
        <v>11.558</v>
      </c>
      <c r="F258" t="n">
        <v>73.705</v>
      </c>
      <c r="G258" t="n">
        <v>7.73</v>
      </c>
      <c r="H258" t="n">
        <v>5.53</v>
      </c>
      <c r="I258" t="n">
        <v>178</v>
      </c>
      <c r="K258" t="n">
        <v>75.66</v>
      </c>
      <c r="L258" t="n">
        <v>-23.121</v>
      </c>
      <c r="M258" t="n">
        <v>94.81999999999999</v>
      </c>
    </row>
    <row r="259">
      <c r="A259" t="inlineStr">
        <is>
          <t>1975-04</t>
        </is>
      </c>
      <c r="B259" t="n">
        <v>87.3</v>
      </c>
      <c r="C259" t="n">
        <v>554.593</v>
      </c>
      <c r="D259" t="n">
        <v>10.208</v>
      </c>
      <c r="E259" t="n">
        <v>11.588</v>
      </c>
      <c r="F259" t="n">
        <v>73.616</v>
      </c>
      <c r="G259" t="n">
        <v>8.23</v>
      </c>
      <c r="H259" t="n">
        <v>5.5</v>
      </c>
      <c r="I259" t="n">
        <v>170</v>
      </c>
      <c r="K259" t="n">
        <v>78.54000000000001</v>
      </c>
      <c r="L259" t="n">
        <v>-19.487</v>
      </c>
      <c r="M259" t="n">
        <v>95.39</v>
      </c>
    </row>
    <row r="260">
      <c r="A260" t="inlineStr">
        <is>
          <t>1975-05</t>
        </is>
      </c>
      <c r="B260" t="n">
        <v>91.15000000000001</v>
      </c>
      <c r="C260" t="n">
        <v>575.785</v>
      </c>
      <c r="D260" t="n">
        <v>9.465</v>
      </c>
      <c r="E260" t="n">
        <v>11.619</v>
      </c>
      <c r="F260" t="n">
        <v>73.396</v>
      </c>
      <c r="G260" t="n">
        <v>8.06</v>
      </c>
      <c r="H260" t="n">
        <v>5.2</v>
      </c>
      <c r="I260" t="n">
        <v>167</v>
      </c>
      <c r="K260" t="n">
        <v>83.09999999999999</v>
      </c>
      <c r="L260" t="n">
        <v>-15.937</v>
      </c>
      <c r="M260" t="n">
        <v>94.63</v>
      </c>
    </row>
    <row r="261">
      <c r="A261" t="inlineStr">
        <is>
          <t>1975-06</t>
        </is>
      </c>
      <c r="B261" t="n">
        <v>95.19</v>
      </c>
      <c r="C261" t="n">
        <v>596.818</v>
      </c>
      <c r="D261" t="n">
        <v>9.388</v>
      </c>
      <c r="E261" t="n">
        <v>11.649</v>
      </c>
      <c r="F261" t="n">
        <v>73.035</v>
      </c>
      <c r="G261" t="n">
        <v>7.86</v>
      </c>
      <c r="H261" t="n">
        <v>5.86</v>
      </c>
      <c r="I261" t="n">
        <v>164</v>
      </c>
      <c r="K261" t="n">
        <v>87.02</v>
      </c>
      <c r="L261" t="n">
        <v>-12.211</v>
      </c>
      <c r="M261" t="n">
        <v>95.86</v>
      </c>
    </row>
    <row r="262">
      <c r="A262" t="inlineStr">
        <is>
          <t>1975-07</t>
        </is>
      </c>
      <c r="B262" t="n">
        <v>88.75</v>
      </c>
      <c r="C262" t="n">
        <v>550.2809999999999</v>
      </c>
      <c r="D262" t="n">
        <v>9.717000000000001</v>
      </c>
      <c r="E262" t="n">
        <v>11.68</v>
      </c>
      <c r="F262" t="n">
        <v>72.419</v>
      </c>
      <c r="G262" t="n">
        <v>8.06</v>
      </c>
      <c r="H262" t="n">
        <v>6.25</v>
      </c>
      <c r="I262" t="n">
        <v>165</v>
      </c>
      <c r="K262" t="n">
        <v>83.19</v>
      </c>
      <c r="L262" t="n">
        <v>-18.15</v>
      </c>
      <c r="M262" t="n">
        <v>101.25</v>
      </c>
    </row>
    <row r="263">
      <c r="A263" t="inlineStr">
        <is>
          <t>1975-08</t>
        </is>
      </c>
      <c r="B263" t="n">
        <v>86.88</v>
      </c>
      <c r="C263" t="n">
        <v>537.6950000000001</v>
      </c>
      <c r="D263" t="n">
        <v>8.6</v>
      </c>
      <c r="E263" t="n">
        <v>11.711</v>
      </c>
      <c r="F263" t="n">
        <v>72.47799999999999</v>
      </c>
      <c r="G263" t="n">
        <v>8.4</v>
      </c>
      <c r="H263" t="n">
        <v>6.36</v>
      </c>
      <c r="I263" t="n">
        <v>163</v>
      </c>
      <c r="K263" t="n">
        <v>79.01000000000001</v>
      </c>
      <c r="L263" t="n">
        <v>-19.875</v>
      </c>
      <c r="M263" t="n">
        <v>101.79</v>
      </c>
    </row>
    <row r="264">
      <c r="A264" t="inlineStr">
        <is>
          <t>1975-09</t>
        </is>
      </c>
      <c r="B264" t="n">
        <v>83.87</v>
      </c>
      <c r="C264" t="n">
        <v>516.2140000000001</v>
      </c>
      <c r="D264" t="n">
        <v>7.905</v>
      </c>
      <c r="E264" t="n">
        <v>11.741</v>
      </c>
      <c r="F264" t="n">
        <v>72.26600000000001</v>
      </c>
      <c r="G264" t="n">
        <v>8.43</v>
      </c>
      <c r="H264" t="n">
        <v>6.58</v>
      </c>
      <c r="I264" t="n">
        <v>144</v>
      </c>
      <c r="K264" t="n">
        <v>74.33</v>
      </c>
      <c r="L264" t="n">
        <v>-22.551</v>
      </c>
      <c r="M264" t="n">
        <v>104.24</v>
      </c>
    </row>
    <row r="265">
      <c r="A265" t="inlineStr">
        <is>
          <t>1975-10</t>
        </is>
      </c>
      <c r="B265" t="n">
        <v>89.04000000000001</v>
      </c>
      <c r="C265" t="n">
        <v>545.04</v>
      </c>
      <c r="D265" t="n">
        <v>7.436</v>
      </c>
      <c r="E265" t="n">
        <v>11.772</v>
      </c>
      <c r="F265" t="n">
        <v>72.062</v>
      </c>
      <c r="G265" t="n">
        <v>8.140000000000001</v>
      </c>
      <c r="H265" t="n">
        <v>5.51</v>
      </c>
      <c r="I265" t="n">
        <v>143</v>
      </c>
      <c r="K265" t="n">
        <v>76.98999999999999</v>
      </c>
      <c r="L265" t="n">
        <v>-8.724</v>
      </c>
      <c r="M265" t="n">
        <v>101.61</v>
      </c>
    </row>
    <row r="266">
      <c r="A266" t="inlineStr">
        <is>
          <t>1975-11</t>
        </is>
      </c>
      <c r="B266" t="n">
        <v>91.23999999999999</v>
      </c>
      <c r="C266" t="n">
        <v>554.467</v>
      </c>
      <c r="D266" t="n">
        <v>7.379</v>
      </c>
      <c r="E266" t="n">
        <v>11.803</v>
      </c>
      <c r="F266" t="n">
        <v>71.72499999999999</v>
      </c>
      <c r="G266" t="n">
        <v>8.050000000000001</v>
      </c>
      <c r="H266" t="n">
        <v>5.54</v>
      </c>
      <c r="I266" t="n">
        <v>142</v>
      </c>
      <c r="K266" t="n">
        <v>78.8</v>
      </c>
      <c r="L266" t="n">
        <v>-6.468</v>
      </c>
      <c r="M266" t="n">
        <v>103.53</v>
      </c>
    </row>
    <row r="267">
      <c r="A267" t="inlineStr">
        <is>
          <t>1975-12</t>
        </is>
      </c>
      <c r="B267" t="n">
        <v>90.19</v>
      </c>
      <c r="C267" t="n">
        <v>546.111</v>
      </c>
      <c r="D267" t="n">
        <v>6.936</v>
      </c>
      <c r="E267" t="n">
        <v>11.834</v>
      </c>
      <c r="F267" t="n">
        <v>71.657</v>
      </c>
      <c r="G267" t="n">
        <v>8</v>
      </c>
      <c r="H267" t="n">
        <v>5.2</v>
      </c>
      <c r="I267" t="n">
        <v>139</v>
      </c>
      <c r="K267" t="n">
        <v>77.62</v>
      </c>
      <c r="L267" t="n">
        <v>-6.607</v>
      </c>
      <c r="M267" t="n">
        <v>103.51</v>
      </c>
    </row>
    <row r="268">
      <c r="A268" t="inlineStr">
        <is>
          <t>1976-01</t>
        </is>
      </c>
      <c r="B268" t="n">
        <v>100.86</v>
      </c>
      <c r="C268" t="n">
        <v>609.621</v>
      </c>
      <c r="D268" t="n">
        <v>6.718</v>
      </c>
      <c r="E268" t="n">
        <v>11.866</v>
      </c>
      <c r="F268" t="n">
        <v>71.718</v>
      </c>
      <c r="G268" t="n">
        <v>7.74</v>
      </c>
      <c r="H268" t="n">
        <v>4.73</v>
      </c>
      <c r="I268" t="n">
        <v>131.05</v>
      </c>
      <c r="K268" t="n">
        <v>87.05</v>
      </c>
      <c r="L268" t="n">
        <v>0</v>
      </c>
      <c r="M268" t="n">
        <v>103.88</v>
      </c>
    </row>
    <row r="269">
      <c r="A269" t="inlineStr">
        <is>
          <t>1976-02</t>
        </is>
      </c>
      <c r="B269" t="n">
        <v>99.70999999999999</v>
      </c>
      <c r="C269" t="n">
        <v>600.51</v>
      </c>
      <c r="D269" t="n">
        <v>6.286</v>
      </c>
      <c r="E269" t="n">
        <v>11.895</v>
      </c>
      <c r="F269" t="n">
        <v>71.639</v>
      </c>
      <c r="G269" t="n">
        <v>7.79</v>
      </c>
      <c r="H269" t="n">
        <v>5</v>
      </c>
      <c r="I269" t="n">
        <v>131</v>
      </c>
      <c r="K269" t="n">
        <v>90.26000000000001</v>
      </c>
      <c r="L269" t="n">
        <v>-1.14</v>
      </c>
      <c r="M269" t="n">
        <v>103.66</v>
      </c>
    </row>
    <row r="270">
      <c r="A270" t="inlineStr">
        <is>
          <t>1976-03</t>
        </is>
      </c>
      <c r="B270" t="n">
        <v>102.77</v>
      </c>
      <c r="C270" t="n">
        <v>617.832</v>
      </c>
      <c r="D270" t="n">
        <v>6.072</v>
      </c>
      <c r="E270" t="n">
        <v>11.927</v>
      </c>
      <c r="F270" t="n">
        <v>71.70099999999999</v>
      </c>
      <c r="G270" t="n">
        <v>7.73</v>
      </c>
      <c r="H270" t="n">
        <v>4.97</v>
      </c>
      <c r="I270" t="n">
        <v>133</v>
      </c>
      <c r="K270" t="n">
        <v>90.62</v>
      </c>
      <c r="L270" t="n">
        <v>0</v>
      </c>
      <c r="M270" t="n">
        <v>105.34</v>
      </c>
    </row>
    <row r="271">
      <c r="A271" t="inlineStr">
        <is>
          <t>1976-04</t>
        </is>
      </c>
      <c r="B271" t="n">
        <v>101.64</v>
      </c>
      <c r="C271" t="n">
        <v>608.86</v>
      </c>
      <c r="D271" t="n">
        <v>6.049</v>
      </c>
      <c r="E271" t="n">
        <v>11.957</v>
      </c>
      <c r="F271" t="n">
        <v>71.63</v>
      </c>
      <c r="G271" t="n">
        <v>7.56</v>
      </c>
      <c r="H271" t="n">
        <v>4.91</v>
      </c>
      <c r="I271" t="n">
        <v>128</v>
      </c>
      <c r="K271" t="n">
        <v>90.08</v>
      </c>
      <c r="L271" t="n">
        <v>-1.1</v>
      </c>
      <c r="M271" t="n">
        <v>106.23</v>
      </c>
    </row>
    <row r="272">
      <c r="A272" t="inlineStr">
        <is>
          <t>1976-05</t>
        </is>
      </c>
      <c r="B272" t="n">
        <v>100.18</v>
      </c>
      <c r="C272" t="n">
        <v>595.865</v>
      </c>
      <c r="D272" t="n">
        <v>6.203</v>
      </c>
      <c r="E272" t="n">
        <v>11.989</v>
      </c>
      <c r="F272" t="n">
        <v>71.312</v>
      </c>
      <c r="G272" t="n">
        <v>7.9</v>
      </c>
      <c r="H272" t="n">
        <v>5.49</v>
      </c>
      <c r="I272" t="n">
        <v>127</v>
      </c>
      <c r="K272" t="n">
        <v>88.04000000000001</v>
      </c>
      <c r="L272" t="n">
        <v>-2.52</v>
      </c>
      <c r="M272" t="n">
        <v>107.29</v>
      </c>
    </row>
    <row r="273">
      <c r="A273" t="inlineStr">
        <is>
          <t>1976-06</t>
        </is>
      </c>
      <c r="B273" t="n">
        <v>104.28</v>
      </c>
      <c r="C273" t="n">
        <v>616.976</v>
      </c>
      <c r="D273" t="n">
        <v>5.97</v>
      </c>
      <c r="E273" t="n">
        <v>12.02</v>
      </c>
      <c r="F273" t="n">
        <v>71.11799999999999</v>
      </c>
      <c r="G273" t="n">
        <v>7.86</v>
      </c>
      <c r="H273" t="n">
        <v>5.37</v>
      </c>
      <c r="I273" t="n">
        <v>126</v>
      </c>
      <c r="K273" t="n">
        <v>90.31999999999999</v>
      </c>
      <c r="L273" t="n">
        <v>0</v>
      </c>
      <c r="M273" t="n">
        <v>106.64</v>
      </c>
    </row>
    <row r="274">
      <c r="A274" t="inlineStr">
        <is>
          <t>1976-07</t>
        </is>
      </c>
      <c r="B274" t="n">
        <v>103.44</v>
      </c>
      <c r="C274" t="n">
        <v>608.7910000000001</v>
      </c>
      <c r="D274" t="n">
        <v>5.351</v>
      </c>
      <c r="E274" t="n">
        <v>12.052</v>
      </c>
      <c r="F274" t="n">
        <v>70.932</v>
      </c>
      <c r="G274" t="n">
        <v>7.83</v>
      </c>
      <c r="H274" t="n">
        <v>5.17</v>
      </c>
      <c r="I274" t="n">
        <v>118</v>
      </c>
      <c r="K274" t="n">
        <v>91.29000000000001</v>
      </c>
      <c r="L274" t="n">
        <v>-0.806</v>
      </c>
      <c r="M274" t="n">
        <v>106.56</v>
      </c>
    </row>
    <row r="275">
      <c r="A275" t="inlineStr">
        <is>
          <t>1976-08</t>
        </is>
      </c>
      <c r="B275" t="n">
        <v>102.91</v>
      </c>
      <c r="C275" t="n">
        <v>602.506</v>
      </c>
      <c r="D275" t="n">
        <v>5.709</v>
      </c>
      <c r="E275" t="n">
        <v>12.084</v>
      </c>
      <c r="F275" t="n">
        <v>70.749</v>
      </c>
      <c r="G275" t="n">
        <v>7.77</v>
      </c>
      <c r="H275" t="n">
        <v>5.09</v>
      </c>
      <c r="I275" t="n">
        <v>110</v>
      </c>
      <c r="K275" t="n">
        <v>89.7</v>
      </c>
      <c r="L275" t="n">
        <v>-1.314</v>
      </c>
      <c r="M275" t="n">
        <v>106.13</v>
      </c>
    </row>
    <row r="276">
      <c r="A276" t="inlineStr">
        <is>
          <t>1976-09</t>
        </is>
      </c>
      <c r="B276" t="n">
        <v>105.24</v>
      </c>
      <c r="C276" t="n">
        <v>614.008</v>
      </c>
      <c r="D276" t="n">
        <v>5.495</v>
      </c>
      <c r="E276" t="n">
        <v>12.115</v>
      </c>
      <c r="F276" t="n">
        <v>70.685</v>
      </c>
      <c r="G276" t="n">
        <v>7.59</v>
      </c>
      <c r="H276" t="n">
        <v>5.06</v>
      </c>
      <c r="I276" t="n">
        <v>114</v>
      </c>
      <c r="K276" t="n">
        <v>91.26000000000001</v>
      </c>
      <c r="L276" t="n">
        <v>0</v>
      </c>
      <c r="M276" t="n">
        <v>105.5</v>
      </c>
    </row>
    <row r="277">
      <c r="A277" t="inlineStr">
        <is>
          <t>1976-10</t>
        </is>
      </c>
      <c r="B277" t="n">
        <v>102.9</v>
      </c>
      <c r="C277" t="n">
        <v>597.245</v>
      </c>
      <c r="D277" t="n">
        <v>5.464</v>
      </c>
      <c r="E277" t="n">
        <v>12.148</v>
      </c>
      <c r="F277" t="n">
        <v>70.506</v>
      </c>
      <c r="G277" t="n">
        <v>7.41</v>
      </c>
      <c r="H277" t="n">
        <v>4.89</v>
      </c>
      <c r="I277" t="n">
        <v>116</v>
      </c>
      <c r="K277" t="n">
        <v>90.34999999999999</v>
      </c>
      <c r="L277" t="n">
        <v>-2.223</v>
      </c>
      <c r="M277" t="n">
        <v>105.94</v>
      </c>
    </row>
    <row r="278">
      <c r="A278" t="inlineStr">
        <is>
          <t>1976-11</t>
        </is>
      </c>
      <c r="B278" t="n">
        <v>102.1</v>
      </c>
      <c r="C278" t="n">
        <v>591.58</v>
      </c>
      <c r="D278" t="n">
        <v>4.882</v>
      </c>
      <c r="E278" t="n">
        <v>12.179</v>
      </c>
      <c r="F278" t="n">
        <v>70.566</v>
      </c>
      <c r="G278" t="n">
        <v>7.29</v>
      </c>
      <c r="H278" t="n">
        <v>4.42</v>
      </c>
      <c r="I278" t="n">
        <v>130</v>
      </c>
      <c r="K278" t="n">
        <v>91.12</v>
      </c>
      <c r="L278" t="n">
        <v>-2.984</v>
      </c>
      <c r="M278" t="n">
        <v>106.19</v>
      </c>
    </row>
    <row r="279">
      <c r="A279" t="inlineStr">
        <is>
          <t>1976-12</t>
        </is>
      </c>
      <c r="B279" t="n">
        <v>107.46</v>
      </c>
      <c r="C279" t="n">
        <v>620.497</v>
      </c>
      <c r="D279" t="n">
        <v>4.865</v>
      </c>
      <c r="E279" t="n">
        <v>12.211</v>
      </c>
      <c r="F279" t="n">
        <v>70.511</v>
      </c>
      <c r="G279" t="n">
        <v>6.87</v>
      </c>
      <c r="H279" t="n">
        <v>4.34</v>
      </c>
      <c r="I279" t="n">
        <v>134</v>
      </c>
      <c r="K279" t="n">
        <v>97.88</v>
      </c>
      <c r="L279" t="n">
        <v>0</v>
      </c>
      <c r="M279" t="n">
        <v>104.56</v>
      </c>
    </row>
    <row r="280">
      <c r="A280" t="inlineStr">
        <is>
          <t>1977-01</t>
        </is>
      </c>
      <c r="B280" t="n">
        <v>102.03</v>
      </c>
      <c r="C280" t="n">
        <v>586.122</v>
      </c>
      <c r="D280" t="n">
        <v>5.216</v>
      </c>
      <c r="E280" t="n">
        <v>12.244</v>
      </c>
      <c r="F280" t="n">
        <v>70.336</v>
      </c>
      <c r="G280" t="n">
        <v>7.21</v>
      </c>
      <c r="H280" t="n">
        <v>4.72</v>
      </c>
      <c r="I280" t="n">
        <v>132</v>
      </c>
      <c r="K280" t="n">
        <v>95.54000000000001</v>
      </c>
      <c r="L280" t="n">
        <v>-5.053</v>
      </c>
      <c r="M280" t="n">
        <v>105.54</v>
      </c>
    </row>
    <row r="281">
      <c r="A281" t="inlineStr">
        <is>
          <t>1977-02</t>
        </is>
      </c>
      <c r="B281" t="n">
        <v>99.81999999999999</v>
      </c>
      <c r="C281" t="n">
        <v>567.604</v>
      </c>
      <c r="D281" t="n">
        <v>5.914</v>
      </c>
      <c r="E281" t="n">
        <v>12.273</v>
      </c>
      <c r="F281" t="n">
        <v>69.789</v>
      </c>
      <c r="G281" t="n">
        <v>7.39</v>
      </c>
      <c r="H281" t="n">
        <v>4.7</v>
      </c>
      <c r="I281" t="n">
        <v>136</v>
      </c>
      <c r="K281" t="n">
        <v>94.56999999999999</v>
      </c>
      <c r="L281" t="n">
        <v>-7.11</v>
      </c>
      <c r="M281" t="n">
        <v>105.26</v>
      </c>
    </row>
    <row r="282">
      <c r="A282" t="inlineStr">
        <is>
          <t>1977-03</t>
        </is>
      </c>
      <c r="B282" t="n">
        <v>98.42</v>
      </c>
      <c r="C282" t="n">
        <v>555.881</v>
      </c>
      <c r="D282" t="n">
        <v>6.44</v>
      </c>
      <c r="E282" t="n">
        <v>12.306</v>
      </c>
      <c r="F282" t="n">
        <v>69.504</v>
      </c>
      <c r="G282" t="n">
        <v>7.46</v>
      </c>
      <c r="H282" t="n">
        <v>4.54</v>
      </c>
      <c r="I282" t="n">
        <v>148</v>
      </c>
      <c r="K282" t="n">
        <v>94.13</v>
      </c>
      <c r="L282" t="n">
        <v>-8.412000000000001</v>
      </c>
      <c r="M282" t="n">
        <v>105.03</v>
      </c>
    </row>
    <row r="283">
      <c r="A283" t="inlineStr">
        <is>
          <t>1977-04</t>
        </is>
      </c>
      <c r="B283" t="n">
        <v>98.44</v>
      </c>
      <c r="C283" t="n">
        <v>551.361</v>
      </c>
      <c r="D283" t="n">
        <v>6.952</v>
      </c>
      <c r="E283" t="n">
        <v>12.338</v>
      </c>
      <c r="F283" t="n">
        <v>69.10299999999999</v>
      </c>
      <c r="G283" t="n">
        <v>7.37</v>
      </c>
      <c r="H283" t="n">
        <v>4.69</v>
      </c>
      <c r="I283" t="n">
        <v>149</v>
      </c>
      <c r="K283" t="n">
        <v>95.48</v>
      </c>
      <c r="L283" t="n">
        <v>-8.394</v>
      </c>
      <c r="M283" t="n">
        <v>104.39</v>
      </c>
    </row>
    <row r="284">
      <c r="A284" t="inlineStr">
        <is>
          <t>1977-05</t>
        </is>
      </c>
      <c r="B284" t="n">
        <v>96.12</v>
      </c>
      <c r="C284" t="n">
        <v>535.688</v>
      </c>
      <c r="D284" t="n">
        <v>6.726</v>
      </c>
      <c r="E284" t="n">
        <v>12.37</v>
      </c>
      <c r="F284" t="n">
        <v>68.94199999999999</v>
      </c>
      <c r="G284" t="n">
        <v>7.46</v>
      </c>
      <c r="H284" t="n">
        <v>5.03</v>
      </c>
      <c r="I284" t="n">
        <v>147</v>
      </c>
      <c r="K284" t="n">
        <v>95.59</v>
      </c>
      <c r="L284" t="n">
        <v>-10.553</v>
      </c>
      <c r="M284" t="n">
        <v>104.52</v>
      </c>
    </row>
    <row r="285">
      <c r="A285" t="inlineStr">
        <is>
          <t>1977-06</t>
        </is>
      </c>
      <c r="B285" t="n">
        <v>100.48</v>
      </c>
      <c r="C285" t="n">
        <v>556.297</v>
      </c>
      <c r="D285" t="n">
        <v>6.866</v>
      </c>
      <c r="E285" t="n">
        <v>12.402</v>
      </c>
      <c r="F285" t="n">
        <v>68.664</v>
      </c>
      <c r="G285" t="n">
        <v>7.28</v>
      </c>
      <c r="H285" t="n">
        <v>4.98</v>
      </c>
      <c r="I285" t="n">
        <v>141</v>
      </c>
      <c r="K285" t="n">
        <v>99.73</v>
      </c>
      <c r="L285" t="n">
        <v>-6.495</v>
      </c>
      <c r="M285" t="n">
        <v>103.84</v>
      </c>
    </row>
    <row r="286">
      <c r="A286" t="inlineStr">
        <is>
          <t>1977-07</t>
        </is>
      </c>
      <c r="B286" t="n">
        <v>98.84999999999999</v>
      </c>
      <c r="C286" t="n">
        <v>544.581</v>
      </c>
      <c r="D286" t="n">
        <v>6.83</v>
      </c>
      <c r="E286" t="n">
        <v>12.435</v>
      </c>
      <c r="F286" t="n">
        <v>68.508</v>
      </c>
      <c r="G286" t="n">
        <v>7.33</v>
      </c>
      <c r="H286" t="n">
        <v>5.4</v>
      </c>
      <c r="I286" t="n">
        <v>143</v>
      </c>
      <c r="K286" t="n">
        <v>100.65</v>
      </c>
      <c r="L286" t="n">
        <v>-8.012</v>
      </c>
      <c r="M286" t="n">
        <v>102.86</v>
      </c>
    </row>
    <row r="287">
      <c r="A287" t="inlineStr">
        <is>
          <t>1977-08</t>
        </is>
      </c>
      <c r="B287" t="n">
        <v>96.77</v>
      </c>
      <c r="C287" t="n">
        <v>531.38</v>
      </c>
      <c r="D287" t="n">
        <v>6.62</v>
      </c>
      <c r="E287" t="n">
        <v>12.468</v>
      </c>
      <c r="F287" t="n">
        <v>68.46599999999999</v>
      </c>
      <c r="G287" t="n">
        <v>7.4</v>
      </c>
      <c r="H287" t="n">
        <v>5.56</v>
      </c>
      <c r="I287" t="n">
        <v>145</v>
      </c>
      <c r="K287" t="n">
        <v>100.1</v>
      </c>
      <c r="L287" t="n">
        <v>-9.948</v>
      </c>
      <c r="M287" t="n">
        <v>103.64</v>
      </c>
    </row>
    <row r="288">
      <c r="A288" t="inlineStr">
        <is>
          <t>1977-09</t>
        </is>
      </c>
      <c r="B288" t="n">
        <v>96.53</v>
      </c>
      <c r="C288" t="n">
        <v>528.335</v>
      </c>
      <c r="D288" t="n">
        <v>6.597</v>
      </c>
      <c r="E288" t="n">
        <v>12.5</v>
      </c>
      <c r="F288" t="n">
        <v>68.419</v>
      </c>
      <c r="G288" t="n">
        <v>7.34</v>
      </c>
      <c r="H288" t="n">
        <v>5.89</v>
      </c>
      <c r="I288" t="n">
        <v>149.53</v>
      </c>
      <c r="K288" t="n">
        <v>100.85</v>
      </c>
      <c r="L288" t="n">
        <v>-10.171</v>
      </c>
      <c r="M288" t="n">
        <v>103.21</v>
      </c>
    </row>
    <row r="289">
      <c r="A289" t="inlineStr">
        <is>
          <t>1977-10</t>
        </is>
      </c>
      <c r="B289" t="n">
        <v>92.34</v>
      </c>
      <c r="C289" t="n">
        <v>503.761</v>
      </c>
      <c r="D289" t="n">
        <v>6.39</v>
      </c>
      <c r="E289" t="n">
        <v>12.534</v>
      </c>
      <c r="F289" t="n">
        <v>68.378</v>
      </c>
      <c r="G289" t="n">
        <v>7.52</v>
      </c>
      <c r="H289" t="n">
        <v>6.18</v>
      </c>
      <c r="I289" t="n">
        <v>159</v>
      </c>
      <c r="K289" t="n">
        <v>97.52</v>
      </c>
      <c r="L289" t="n">
        <v>-14.07</v>
      </c>
      <c r="M289" t="n">
        <v>100.96</v>
      </c>
    </row>
    <row r="290">
      <c r="A290" t="inlineStr">
        <is>
          <t>1977-11</t>
        </is>
      </c>
      <c r="B290" t="n">
        <v>94.83</v>
      </c>
      <c r="C290" t="n">
        <v>514.838</v>
      </c>
      <c r="D290" t="n">
        <v>6.724</v>
      </c>
      <c r="E290" t="n">
        <v>12.566</v>
      </c>
      <c r="F290" t="n">
        <v>68.22199999999999</v>
      </c>
      <c r="G290" t="n">
        <v>7.58</v>
      </c>
      <c r="H290" t="n">
        <v>6.04</v>
      </c>
      <c r="I290" t="n">
        <v>162</v>
      </c>
      <c r="K290" t="n">
        <v>103.15</v>
      </c>
      <c r="L290" t="n">
        <v>-11.753</v>
      </c>
      <c r="M290" t="n">
        <v>100.37</v>
      </c>
    </row>
    <row r="291">
      <c r="A291" t="inlineStr">
        <is>
          <t>1977-12</t>
        </is>
      </c>
      <c r="B291" t="n">
        <v>95.09999999999999</v>
      </c>
      <c r="C291" t="n">
        <v>514.641</v>
      </c>
      <c r="D291" t="n">
        <v>6.701</v>
      </c>
      <c r="E291" t="n">
        <v>12.599</v>
      </c>
      <c r="F291" t="n">
        <v>68.18300000000001</v>
      </c>
      <c r="G291" t="n">
        <v>7.69</v>
      </c>
      <c r="H291" t="n">
        <v>6.13</v>
      </c>
      <c r="I291" t="n">
        <v>160</v>
      </c>
      <c r="K291" t="n">
        <v>105.05</v>
      </c>
      <c r="L291" t="n">
        <v>-11.502</v>
      </c>
      <c r="M291" t="n">
        <v>96.44</v>
      </c>
    </row>
    <row r="292">
      <c r="A292" t="inlineStr">
        <is>
          <t>1978-01</t>
        </is>
      </c>
      <c r="B292" t="n">
        <v>89.25</v>
      </c>
      <c r="C292" t="n">
        <v>479.892</v>
      </c>
      <c r="D292" t="n">
        <v>6.838</v>
      </c>
      <c r="E292" t="n">
        <v>12.633</v>
      </c>
      <c r="F292" t="n">
        <v>67.92700000000001</v>
      </c>
      <c r="G292" t="n">
        <v>7.96</v>
      </c>
      <c r="H292" t="n">
        <v>6.42</v>
      </c>
      <c r="I292" t="n">
        <v>173</v>
      </c>
      <c r="K292" t="n">
        <v>100.84</v>
      </c>
      <c r="L292" t="n">
        <v>-16.946</v>
      </c>
      <c r="M292" t="n">
        <v>96.64</v>
      </c>
    </row>
    <row r="293">
      <c r="A293" t="inlineStr">
        <is>
          <t>1978-02</t>
        </is>
      </c>
      <c r="B293" t="n">
        <v>87.04000000000001</v>
      </c>
      <c r="C293" t="n">
        <v>465.033</v>
      </c>
      <c r="D293" t="n">
        <v>6.43</v>
      </c>
      <c r="E293" t="n">
        <v>12.663</v>
      </c>
      <c r="F293" t="n">
        <v>67.657</v>
      </c>
      <c r="G293" t="n">
        <v>8.029999999999999</v>
      </c>
      <c r="H293" t="n">
        <v>6.42</v>
      </c>
      <c r="I293" t="n">
        <v>178</v>
      </c>
      <c r="K293" t="n">
        <v>101.47</v>
      </c>
      <c r="L293" t="n">
        <v>-19.002</v>
      </c>
      <c r="M293" t="n">
        <v>94.59999999999999</v>
      </c>
    </row>
    <row r="294">
      <c r="A294" t="inlineStr">
        <is>
          <t>1978-03</t>
        </is>
      </c>
      <c r="B294" t="n">
        <v>89.20999999999999</v>
      </c>
      <c r="C294" t="n">
        <v>472.868</v>
      </c>
      <c r="D294" t="n">
        <v>6.555</v>
      </c>
      <c r="E294" t="n">
        <v>12.697</v>
      </c>
      <c r="F294" t="n">
        <v>67.30200000000001</v>
      </c>
      <c r="G294" t="n">
        <v>8.039999999999999</v>
      </c>
      <c r="H294" t="n">
        <v>6.47</v>
      </c>
      <c r="I294" t="n">
        <v>184</v>
      </c>
      <c r="K294" t="n">
        <v>106.2</v>
      </c>
      <c r="L294" t="n">
        <v>-16.983</v>
      </c>
      <c r="M294" t="n">
        <v>93.84</v>
      </c>
    </row>
    <row r="295">
      <c r="A295" t="inlineStr">
        <is>
          <t>1978-04</t>
        </is>
      </c>
      <c r="B295" t="n">
        <v>96.83</v>
      </c>
      <c r="C295" t="n">
        <v>509.243</v>
      </c>
      <c r="D295" t="n">
        <v>6.5</v>
      </c>
      <c r="E295" t="n">
        <v>12.73</v>
      </c>
      <c r="F295" t="n">
        <v>66.94799999999999</v>
      </c>
      <c r="G295" t="n">
        <v>8.15</v>
      </c>
      <c r="H295" t="n">
        <v>6.35</v>
      </c>
      <c r="I295" t="n">
        <v>175</v>
      </c>
      <c r="K295" t="n">
        <v>115.18</v>
      </c>
      <c r="L295" t="n">
        <v>-9.891999999999999</v>
      </c>
      <c r="M295" t="n">
        <v>95.62</v>
      </c>
    </row>
    <row r="296">
      <c r="A296" t="inlineStr">
        <is>
          <t>1978-05</t>
        </is>
      </c>
      <c r="B296" t="n">
        <v>97.23999999999999</v>
      </c>
      <c r="C296" t="n">
        <v>506.642</v>
      </c>
      <c r="D296" t="n">
        <v>6.965</v>
      </c>
      <c r="E296" t="n">
        <v>12.764</v>
      </c>
      <c r="F296" t="n">
        <v>66.501</v>
      </c>
      <c r="G296" t="n">
        <v>8.35</v>
      </c>
      <c r="H296" t="n">
        <v>6.65</v>
      </c>
      <c r="I296" t="n">
        <v>176</v>
      </c>
      <c r="K296" t="n">
        <v>120.24</v>
      </c>
      <c r="L296" t="n">
        <v>-9.510999999999999</v>
      </c>
      <c r="M296" t="n">
        <v>95.45999999999999</v>
      </c>
    </row>
    <row r="297">
      <c r="A297" t="inlineStr">
        <is>
          <t>1978-06</t>
        </is>
      </c>
      <c r="B297" t="n">
        <v>95.53</v>
      </c>
      <c r="C297" t="n">
        <v>492.388</v>
      </c>
      <c r="D297" t="n">
        <v>7.414</v>
      </c>
      <c r="E297" t="n">
        <v>12.797</v>
      </c>
      <c r="F297" t="n">
        <v>65.95699999999999</v>
      </c>
      <c r="G297" t="n">
        <v>8.460000000000001</v>
      </c>
      <c r="H297" t="n">
        <v>7.01</v>
      </c>
      <c r="I297" t="n">
        <v>184</v>
      </c>
      <c r="K297" t="n">
        <v>120.3</v>
      </c>
      <c r="L297" t="n">
        <v>-11.102</v>
      </c>
      <c r="M297" t="n">
        <v>93.53</v>
      </c>
    </row>
    <row r="298">
      <c r="A298" t="inlineStr">
        <is>
          <t>1978-07</t>
        </is>
      </c>
      <c r="B298" t="n">
        <v>100.68</v>
      </c>
      <c r="C298" t="n">
        <v>514.984</v>
      </c>
      <c r="D298" t="n">
        <v>7.705</v>
      </c>
      <c r="E298" t="n">
        <v>12.831</v>
      </c>
      <c r="F298" t="n">
        <v>65.629</v>
      </c>
      <c r="G298" t="n">
        <v>8.640000000000001</v>
      </c>
      <c r="H298" t="n">
        <v>6.76</v>
      </c>
      <c r="I298" t="n">
        <v>189</v>
      </c>
      <c r="K298" t="n">
        <v>126.32</v>
      </c>
      <c r="L298" t="n">
        <v>-6.309</v>
      </c>
      <c r="M298" t="n">
        <v>90.94</v>
      </c>
    </row>
    <row r="299">
      <c r="A299" t="inlineStr">
        <is>
          <t>1978-08</t>
        </is>
      </c>
      <c r="B299" t="n">
        <v>103.29</v>
      </c>
      <c r="C299" t="n">
        <v>525.932</v>
      </c>
      <c r="D299" t="n">
        <v>7.843</v>
      </c>
      <c r="E299" t="n">
        <v>12.865</v>
      </c>
      <c r="F299" t="n">
        <v>65.505</v>
      </c>
      <c r="G299" t="n">
        <v>8.41</v>
      </c>
      <c r="H299" t="n">
        <v>7.54</v>
      </c>
      <c r="I299" t="n">
        <v>206</v>
      </c>
      <c r="K299" t="n">
        <v>135.01</v>
      </c>
      <c r="L299" t="n">
        <v>-3.881</v>
      </c>
      <c r="M299" t="n">
        <v>90</v>
      </c>
    </row>
    <row r="300">
      <c r="A300" t="inlineStr">
        <is>
          <t>1978-09</t>
        </is>
      </c>
      <c r="B300" t="n">
        <v>102.54</v>
      </c>
      <c r="C300" t="n">
        <v>518.188</v>
      </c>
      <c r="D300" t="n">
        <v>8.305999999999999</v>
      </c>
      <c r="E300" t="n">
        <v>12.898</v>
      </c>
      <c r="F300" t="n">
        <v>65.18000000000001</v>
      </c>
      <c r="G300" t="n">
        <v>8.42</v>
      </c>
      <c r="H300" t="n">
        <v>7.98</v>
      </c>
      <c r="I300" t="n">
        <v>212</v>
      </c>
      <c r="K300" t="n">
        <v>132.89</v>
      </c>
      <c r="L300" t="n">
        <v>-4.578</v>
      </c>
      <c r="M300" t="n">
        <v>88.83</v>
      </c>
    </row>
    <row r="301">
      <c r="A301" t="inlineStr">
        <is>
          <t>1978-10</t>
        </is>
      </c>
      <c r="B301" t="n">
        <v>93.15000000000001</v>
      </c>
      <c r="C301" t="n">
        <v>466.526</v>
      </c>
      <c r="D301" t="n">
        <v>8.929</v>
      </c>
      <c r="E301" t="n">
        <v>12.932</v>
      </c>
      <c r="F301" t="n">
        <v>64.76900000000001</v>
      </c>
      <c r="G301" t="n">
        <v>8.640000000000001</v>
      </c>
      <c r="H301" t="n">
        <v>8.75</v>
      </c>
      <c r="I301" t="n">
        <v>227</v>
      </c>
      <c r="K301" t="n">
        <v>111.12</v>
      </c>
      <c r="L301" t="n">
        <v>-13.317</v>
      </c>
      <c r="M301" t="n">
        <v>83.06999999999999</v>
      </c>
    </row>
    <row r="302">
      <c r="A302" t="inlineStr">
        <is>
          <t>1978-11</t>
        </is>
      </c>
      <c r="B302" t="n">
        <v>94.7</v>
      </c>
      <c r="C302" t="n">
        <v>472.178</v>
      </c>
      <c r="D302" t="n">
        <v>8.885</v>
      </c>
      <c r="E302" t="n">
        <v>12.965</v>
      </c>
      <c r="F302" t="n">
        <v>64.646</v>
      </c>
      <c r="G302" t="n">
        <v>8.81</v>
      </c>
      <c r="H302" t="n">
        <v>9.01</v>
      </c>
      <c r="I302" t="n">
        <v>206</v>
      </c>
      <c r="K302" t="n">
        <v>114.69</v>
      </c>
      <c r="L302" t="n">
        <v>-11.874</v>
      </c>
      <c r="M302" t="n">
        <v>90.22</v>
      </c>
    </row>
    <row r="303">
      <c r="A303" t="inlineStr">
        <is>
          <t>1978-12</t>
        </is>
      </c>
      <c r="B303" t="n">
        <v>96.11</v>
      </c>
      <c r="C303" t="n">
        <v>477.085</v>
      </c>
      <c r="D303" t="n">
        <v>9.018000000000001</v>
      </c>
      <c r="E303" t="n">
        <v>13</v>
      </c>
      <c r="F303" t="n">
        <v>64.53100000000001</v>
      </c>
      <c r="G303" t="n">
        <v>9.01</v>
      </c>
      <c r="H303" t="n">
        <v>9.26</v>
      </c>
      <c r="I303" t="n">
        <v>208</v>
      </c>
      <c r="K303" t="n">
        <v>117.98</v>
      </c>
      <c r="L303" t="n">
        <v>-6.951</v>
      </c>
      <c r="M303" t="n">
        <v>86.5</v>
      </c>
    </row>
    <row r="304">
      <c r="A304" t="inlineStr">
        <is>
          <t>1979-01</t>
        </is>
      </c>
      <c r="B304" t="n">
        <v>99.93000000000001</v>
      </c>
      <c r="C304" t="n">
        <v>491.689</v>
      </c>
      <c r="D304" t="n">
        <v>9.279999999999999</v>
      </c>
      <c r="E304" t="n">
        <v>13.745</v>
      </c>
      <c r="F304" t="n">
        <v>67.631</v>
      </c>
      <c r="G304" t="n">
        <v>9.1</v>
      </c>
      <c r="H304" t="n">
        <v>9.289999999999999</v>
      </c>
      <c r="I304" t="n">
        <v>227</v>
      </c>
      <c r="K304" t="n">
        <v>125.82</v>
      </c>
      <c r="L304" t="n">
        <v>-3.253</v>
      </c>
      <c r="M304" t="n">
        <v>88.86</v>
      </c>
    </row>
    <row r="305">
      <c r="A305" t="inlineStr">
        <is>
          <t>1979-02</t>
        </is>
      </c>
      <c r="B305" t="n">
        <v>96.28</v>
      </c>
      <c r="C305" t="n">
        <v>468.246</v>
      </c>
      <c r="D305" t="n">
        <v>9.856999999999999</v>
      </c>
      <c r="E305" t="n">
        <v>14.455</v>
      </c>
      <c r="F305" t="n">
        <v>70.29900000000001</v>
      </c>
      <c r="G305" t="n">
        <v>9.1</v>
      </c>
      <c r="H305" t="n">
        <v>9.449999999999999</v>
      </c>
      <c r="I305" t="n">
        <v>246</v>
      </c>
      <c r="K305" t="n">
        <v>122.56</v>
      </c>
      <c r="L305" t="n">
        <v>-6.787</v>
      </c>
      <c r="M305" t="n">
        <v>88.18000000000001</v>
      </c>
    </row>
    <row r="306">
      <c r="A306" t="inlineStr">
        <is>
          <t>1979-03</t>
        </is>
      </c>
      <c r="B306" t="n">
        <v>101.59</v>
      </c>
      <c r="C306" t="n">
        <v>489.115</v>
      </c>
      <c r="D306" t="n">
        <v>10.095</v>
      </c>
      <c r="E306" t="n">
        <v>15.283</v>
      </c>
      <c r="F306" t="n">
        <v>73.583</v>
      </c>
      <c r="G306" t="n">
        <v>9.119999999999999</v>
      </c>
      <c r="H306" t="n">
        <v>9.44</v>
      </c>
      <c r="I306" t="n">
        <v>242</v>
      </c>
      <c r="K306" t="n">
        <v>131.76</v>
      </c>
      <c r="L306" t="n">
        <v>-1.646</v>
      </c>
      <c r="M306" t="n">
        <v>88.53</v>
      </c>
    </row>
    <row r="307">
      <c r="A307" t="inlineStr">
        <is>
          <t>1979-04</t>
        </is>
      </c>
      <c r="B307" t="n">
        <v>101.76</v>
      </c>
      <c r="C307" t="n">
        <v>484.382</v>
      </c>
      <c r="D307" t="n">
        <v>10.485</v>
      </c>
      <c r="E307" t="n">
        <v>16.13</v>
      </c>
      <c r="F307" t="n">
        <v>76.78100000000001</v>
      </c>
      <c r="G307" t="n">
        <v>9.18</v>
      </c>
      <c r="H307" t="n">
        <v>9.56</v>
      </c>
      <c r="I307" t="n">
        <v>239.11</v>
      </c>
      <c r="K307" t="n">
        <v>133.82</v>
      </c>
      <c r="L307" t="n">
        <v>-1.481</v>
      </c>
      <c r="M307" t="n">
        <v>89.98</v>
      </c>
    </row>
    <row r="308">
      <c r="A308" t="inlineStr">
        <is>
          <t>1979-05</t>
        </is>
      </c>
      <c r="B308" t="n">
        <v>99.08</v>
      </c>
      <c r="C308" t="n">
        <v>465.689</v>
      </c>
      <c r="D308" t="n">
        <v>10.853</v>
      </c>
      <c r="E308" t="n">
        <v>17.055</v>
      </c>
      <c r="F308" t="n">
        <v>80.16</v>
      </c>
      <c r="G308" t="n">
        <v>9.25</v>
      </c>
      <c r="H308" t="n">
        <v>9.57</v>
      </c>
      <c r="I308" t="n">
        <v>258</v>
      </c>
      <c r="K308" t="n">
        <v>131.42</v>
      </c>
      <c r="L308" t="n">
        <v>-4.076</v>
      </c>
      <c r="M308" t="n">
        <v>90.53</v>
      </c>
    </row>
    <row r="309">
      <c r="A309" t="inlineStr">
        <is>
          <t>1979-06</t>
        </is>
      </c>
      <c r="B309" t="n">
        <v>102.91</v>
      </c>
      <c r="C309" t="n">
        <v>478.338</v>
      </c>
      <c r="D309" t="n">
        <v>10.89</v>
      </c>
      <c r="E309" t="n">
        <v>18</v>
      </c>
      <c r="F309" t="n">
        <v>83.666</v>
      </c>
      <c r="G309" t="n">
        <v>8.91</v>
      </c>
      <c r="H309" t="n">
        <v>8.949999999999999</v>
      </c>
      <c r="I309" t="n">
        <v>279</v>
      </c>
      <c r="K309" t="n">
        <v>138.13</v>
      </c>
      <c r="L309" t="n">
        <v>-0.368</v>
      </c>
      <c r="M309" t="n">
        <v>87.84999999999999</v>
      </c>
    </row>
    <row r="310">
      <c r="A310" t="inlineStr">
        <is>
          <t>1979-07</t>
        </is>
      </c>
      <c r="B310" t="n">
        <v>103.81</v>
      </c>
      <c r="C310" t="n">
        <v>477.241</v>
      </c>
      <c r="D310" t="n">
        <v>11.263</v>
      </c>
      <c r="E310" t="n">
        <v>19.15</v>
      </c>
      <c r="F310" t="n">
        <v>88.039</v>
      </c>
      <c r="G310" t="n">
        <v>8.949999999999999</v>
      </c>
      <c r="H310" t="n">
        <v>9.18</v>
      </c>
      <c r="I310" t="n">
        <v>295</v>
      </c>
      <c r="K310" t="n">
        <v>141.33</v>
      </c>
      <c r="L310" t="n">
        <v>0</v>
      </c>
      <c r="M310" t="n">
        <v>87.31</v>
      </c>
    </row>
    <row r="311">
      <c r="A311" t="inlineStr">
        <is>
          <t>1979-08</t>
        </is>
      </c>
      <c r="B311" t="n">
        <v>109.32</v>
      </c>
      <c r="C311" t="n">
        <v>497.805</v>
      </c>
      <c r="D311" t="n">
        <v>11.818</v>
      </c>
      <c r="E311" t="n">
        <v>20.374</v>
      </c>
      <c r="F311" t="n">
        <v>92.77800000000001</v>
      </c>
      <c r="G311" t="n">
        <v>9.029999999999999</v>
      </c>
      <c r="H311" t="n">
        <v>9.81</v>
      </c>
      <c r="I311" t="n">
        <v>301</v>
      </c>
      <c r="K311" t="n">
        <v>150.44</v>
      </c>
      <c r="L311" t="n">
        <v>0</v>
      </c>
      <c r="M311" t="n">
        <v>87.19</v>
      </c>
    </row>
    <row r="312">
      <c r="A312" t="inlineStr">
        <is>
          <t>1979-09</t>
        </is>
      </c>
      <c r="B312" t="n">
        <v>109.32</v>
      </c>
      <c r="C312" t="n">
        <v>492.466</v>
      </c>
      <c r="D312" t="n">
        <v>12.18</v>
      </c>
      <c r="E312" t="n">
        <v>21.633</v>
      </c>
      <c r="F312" t="n">
        <v>97.45399999999999</v>
      </c>
      <c r="G312" t="n">
        <v>9.33</v>
      </c>
      <c r="H312" t="n">
        <v>10.12</v>
      </c>
      <c r="I312" t="n">
        <v>355</v>
      </c>
      <c r="K312" t="n">
        <v>149.98</v>
      </c>
      <c r="L312" t="n">
        <v>0</v>
      </c>
      <c r="M312" t="n">
        <v>85.45</v>
      </c>
    </row>
    <row r="313">
      <c r="A313" t="inlineStr">
        <is>
          <t>1979-10</t>
        </is>
      </c>
      <c r="B313" t="n">
        <v>101.82</v>
      </c>
      <c r="C313" t="n">
        <v>455.02</v>
      </c>
      <c r="D313" t="n">
        <v>12.072</v>
      </c>
      <c r="E313" t="n">
        <v>23.016</v>
      </c>
      <c r="F313" t="n">
        <v>102.855</v>
      </c>
      <c r="G313" t="n">
        <v>10.3</v>
      </c>
      <c r="H313" t="n">
        <v>12.12</v>
      </c>
      <c r="I313" t="n">
        <v>392</v>
      </c>
      <c r="K313" t="n">
        <v>135.53</v>
      </c>
      <c r="L313" t="n">
        <v>-6.861</v>
      </c>
      <c r="M313" t="n">
        <v>88.95</v>
      </c>
    </row>
    <row r="314">
      <c r="A314" t="inlineStr">
        <is>
          <t>1979-11</t>
        </is>
      </c>
      <c r="B314" t="n">
        <v>106.16</v>
      </c>
      <c r="C314" t="n">
        <v>470.04</v>
      </c>
      <c r="D314" t="n">
        <v>12.611</v>
      </c>
      <c r="E314" t="n">
        <v>24.438</v>
      </c>
      <c r="F314" t="n">
        <v>108.203</v>
      </c>
      <c r="G314" t="n">
        <v>10.65</v>
      </c>
      <c r="H314" t="n">
        <v>11.49</v>
      </c>
      <c r="I314" t="n">
        <v>392</v>
      </c>
      <c r="K314" t="n">
        <v>144.26</v>
      </c>
      <c r="L314" t="n">
        <v>-2.891</v>
      </c>
      <c r="M314" t="n">
        <v>86.79000000000001</v>
      </c>
    </row>
    <row r="315">
      <c r="A315" t="inlineStr">
        <is>
          <t>1979-12</t>
        </is>
      </c>
      <c r="B315" t="n">
        <v>107.94</v>
      </c>
      <c r="C315" t="n">
        <v>472.936</v>
      </c>
      <c r="D315" t="n">
        <v>13.294</v>
      </c>
      <c r="E315" t="n">
        <v>26</v>
      </c>
      <c r="F315" t="n">
        <v>113.918</v>
      </c>
      <c r="G315" t="n">
        <v>10.39</v>
      </c>
      <c r="H315" t="n">
        <v>12.04</v>
      </c>
      <c r="I315" t="n">
        <v>455</v>
      </c>
      <c r="K315" t="n">
        <v>151.14</v>
      </c>
      <c r="L315" t="n">
        <v>-1.262</v>
      </c>
      <c r="M315" t="n">
        <v>85.81999999999999</v>
      </c>
    </row>
    <row r="316">
      <c r="A316" t="inlineStr">
        <is>
          <t>1980-01</t>
        </is>
      </c>
      <c r="B316" t="n">
        <v>114.16</v>
      </c>
      <c r="C316" t="n">
        <v>493.117</v>
      </c>
      <c r="D316" t="n">
        <v>13.909</v>
      </c>
      <c r="E316" t="n">
        <v>26.936</v>
      </c>
      <c r="F316" t="n">
        <v>116.351</v>
      </c>
      <c r="G316" t="n">
        <v>10.8</v>
      </c>
      <c r="H316" t="n">
        <v>12</v>
      </c>
      <c r="I316" t="n">
        <v>675</v>
      </c>
      <c r="K316" t="n">
        <v>161.75</v>
      </c>
      <c r="L316" t="n">
        <v>0</v>
      </c>
      <c r="M316" t="n">
        <v>86.14</v>
      </c>
    </row>
    <row r="317">
      <c r="A317" t="inlineStr">
        <is>
          <t>1980-02</t>
        </is>
      </c>
      <c r="B317" t="n">
        <v>113.66</v>
      </c>
      <c r="C317" t="n">
        <v>484.113</v>
      </c>
      <c r="D317" t="n">
        <v>14.182</v>
      </c>
      <c r="E317" t="n">
        <v>27.842</v>
      </c>
      <c r="F317" t="n">
        <v>118.588</v>
      </c>
      <c r="G317" t="n">
        <v>12.41</v>
      </c>
      <c r="H317" t="n">
        <v>14.01</v>
      </c>
      <c r="I317" t="n">
        <v>665</v>
      </c>
      <c r="K317" t="n">
        <v>158.03</v>
      </c>
      <c r="L317" t="n">
        <v>-0.438</v>
      </c>
      <c r="M317" t="n">
        <v>87.65000000000001</v>
      </c>
    </row>
    <row r="318">
      <c r="A318" t="inlineStr">
        <is>
          <t>1980-03</t>
        </is>
      </c>
      <c r="B318" t="n">
        <v>102.09</v>
      </c>
      <c r="C318" t="n">
        <v>428.318</v>
      </c>
      <c r="D318" t="n">
        <v>14.756</v>
      </c>
      <c r="E318" t="n">
        <v>28.844</v>
      </c>
      <c r="F318" t="n">
        <v>121.017</v>
      </c>
      <c r="G318" t="n">
        <v>12.75</v>
      </c>
      <c r="H318" t="n">
        <v>14.24</v>
      </c>
      <c r="I318" t="n">
        <v>554</v>
      </c>
      <c r="K318" t="n">
        <v>131</v>
      </c>
      <c r="L318" t="n">
        <v>-10.573</v>
      </c>
      <c r="M318" t="n">
        <v>93.58</v>
      </c>
    </row>
    <row r="319">
      <c r="A319" t="inlineStr">
        <is>
          <t>1980-04</t>
        </is>
      </c>
      <c r="B319" t="n">
        <v>106.29</v>
      </c>
      <c r="C319" t="n">
        <v>440.984</v>
      </c>
      <c r="D319" t="n">
        <v>14.731</v>
      </c>
      <c r="E319" t="n">
        <v>29.849</v>
      </c>
      <c r="F319" t="n">
        <v>123.839</v>
      </c>
      <c r="G319" t="n">
        <v>11.47</v>
      </c>
      <c r="H319" t="n">
        <v>10.39</v>
      </c>
      <c r="I319" t="n">
        <v>517</v>
      </c>
      <c r="K319" t="n">
        <v>139.99</v>
      </c>
      <c r="L319" t="n">
        <v>-6.894</v>
      </c>
      <c r="M319" t="n">
        <v>88.11</v>
      </c>
    </row>
    <row r="320">
      <c r="A320" t="inlineStr">
        <is>
          <t>1980-05</t>
        </is>
      </c>
      <c r="B320" t="n">
        <v>111.24</v>
      </c>
      <c r="C320" t="n">
        <v>457.008</v>
      </c>
      <c r="D320" t="n">
        <v>14.406</v>
      </c>
      <c r="E320" t="n">
        <v>30.923</v>
      </c>
      <c r="F320" t="n">
        <v>127.042</v>
      </c>
      <c r="G320" t="n">
        <v>10.18</v>
      </c>
      <c r="H320" t="n">
        <v>7.75</v>
      </c>
      <c r="I320" t="n">
        <v>514</v>
      </c>
      <c r="K320" t="n">
        <v>150.45</v>
      </c>
      <c r="L320" t="n">
        <v>-2.558</v>
      </c>
      <c r="M320" t="n">
        <v>85.93000000000001</v>
      </c>
    </row>
    <row r="321">
      <c r="A321" t="inlineStr">
        <is>
          <t>1980-06</t>
        </is>
      </c>
      <c r="B321" t="n">
        <v>114.24</v>
      </c>
      <c r="C321" t="n">
        <v>464.225</v>
      </c>
      <c r="D321" t="n">
        <v>14.385</v>
      </c>
      <c r="E321" t="n">
        <v>32</v>
      </c>
      <c r="F321" t="n">
        <v>130.035</v>
      </c>
      <c r="G321" t="n">
        <v>9.779999999999999</v>
      </c>
      <c r="H321" t="n">
        <v>7.88</v>
      </c>
      <c r="I321" t="n">
        <v>601</v>
      </c>
      <c r="K321" t="n">
        <v>157.78</v>
      </c>
      <c r="L321" t="n">
        <v>0</v>
      </c>
      <c r="M321" t="n">
        <v>85.2</v>
      </c>
    </row>
    <row r="322">
      <c r="A322" t="inlineStr">
        <is>
          <t>1980-07</t>
        </is>
      </c>
      <c r="B322" t="n">
        <v>121.67</v>
      </c>
      <c r="C322" t="n">
        <v>494.417</v>
      </c>
      <c r="D322" t="n">
        <v>13.133</v>
      </c>
      <c r="E322" t="n">
        <v>32.329</v>
      </c>
      <c r="F322" t="n">
        <v>131.37</v>
      </c>
      <c r="G322" t="n">
        <v>10.25</v>
      </c>
      <c r="H322" t="n">
        <v>8.619999999999999</v>
      </c>
      <c r="I322" t="n">
        <v>643</v>
      </c>
      <c r="K322" t="n">
        <v>171.81</v>
      </c>
      <c r="L322" t="n">
        <v>0</v>
      </c>
      <c r="M322" t="n">
        <v>86.08</v>
      </c>
    </row>
    <row r="323">
      <c r="A323" t="inlineStr">
        <is>
          <t>1980-08</t>
        </is>
      </c>
      <c r="B323" t="n">
        <v>122.38</v>
      </c>
      <c r="C323" t="n">
        <v>493.72</v>
      </c>
      <c r="D323" t="n">
        <v>12.873</v>
      </c>
      <c r="E323" t="n">
        <v>32.66</v>
      </c>
      <c r="F323" t="n">
        <v>131.763</v>
      </c>
      <c r="G323" t="n">
        <v>11.1</v>
      </c>
      <c r="H323" t="n">
        <v>9.960000000000001</v>
      </c>
      <c r="I323" t="n">
        <v>627</v>
      </c>
      <c r="K323" t="n">
        <v>181.52</v>
      </c>
      <c r="L323" t="n">
        <v>0</v>
      </c>
      <c r="M323" t="n">
        <v>85.84999999999999</v>
      </c>
    </row>
    <row r="324">
      <c r="A324" t="inlineStr">
        <is>
          <t>1980-09</t>
        </is>
      </c>
      <c r="B324" t="n">
        <v>125.46</v>
      </c>
      <c r="C324" t="n">
        <v>501.928</v>
      </c>
      <c r="D324" t="n">
        <v>12.601</v>
      </c>
      <c r="E324" t="n">
        <v>32.985</v>
      </c>
      <c r="F324" t="n">
        <v>131.963</v>
      </c>
      <c r="G324" t="n">
        <v>11.51</v>
      </c>
      <c r="H324" t="n">
        <v>11.44</v>
      </c>
      <c r="I324" t="n">
        <v>674</v>
      </c>
      <c r="K324" t="n">
        <v>187.76</v>
      </c>
      <c r="L324" t="n">
        <v>0</v>
      </c>
      <c r="M324" t="n">
        <v>86.02</v>
      </c>
    </row>
    <row r="325">
      <c r="A325" t="inlineStr">
        <is>
          <t>1980-10</t>
        </is>
      </c>
      <c r="B325" t="n">
        <v>127.47</v>
      </c>
      <c r="C325" t="n">
        <v>505.159</v>
      </c>
      <c r="D325" t="n">
        <v>12.766</v>
      </c>
      <c r="E325" t="n">
        <v>33.323</v>
      </c>
      <c r="F325" t="n">
        <v>132.06</v>
      </c>
      <c r="G325" t="n">
        <v>11.75</v>
      </c>
      <c r="H325" t="n">
        <v>12.71</v>
      </c>
      <c r="I325" t="n">
        <v>661</v>
      </c>
      <c r="K325" t="n">
        <v>192.78</v>
      </c>
      <c r="L325" t="n">
        <v>0</v>
      </c>
      <c r="M325" t="n">
        <v>88.38</v>
      </c>
    </row>
    <row r="326">
      <c r="A326" t="inlineStr">
        <is>
          <t>1980-11</t>
        </is>
      </c>
      <c r="B326" t="n">
        <v>140.52</v>
      </c>
      <c r="C326" t="n">
        <v>552.316</v>
      </c>
      <c r="D326" t="n">
        <v>12.648</v>
      </c>
      <c r="E326" t="n">
        <v>33.654</v>
      </c>
      <c r="F326" t="n">
        <v>132.28</v>
      </c>
      <c r="G326" t="n">
        <v>12.68</v>
      </c>
      <c r="H326" t="n">
        <v>14.48</v>
      </c>
      <c r="I326" t="n">
        <v>625</v>
      </c>
      <c r="K326" t="n">
        <v>208.15</v>
      </c>
      <c r="L326" t="n">
        <v>0</v>
      </c>
      <c r="M326" t="n">
        <v>90.01000000000001</v>
      </c>
    </row>
    <row r="327">
      <c r="A327" t="inlineStr">
        <is>
          <t>1980-12</t>
        </is>
      </c>
      <c r="B327" t="n">
        <v>135.76</v>
      </c>
      <c r="C327" t="n">
        <v>528.66</v>
      </c>
      <c r="D327" t="n">
        <v>12.516</v>
      </c>
      <c r="E327" t="n">
        <v>34</v>
      </c>
      <c r="F327" t="n">
        <v>132.399</v>
      </c>
      <c r="G327" t="n">
        <v>12.84</v>
      </c>
      <c r="H327" t="n">
        <v>14.3</v>
      </c>
      <c r="I327" t="n">
        <v>538</v>
      </c>
      <c r="K327" t="n">
        <v>202.34</v>
      </c>
      <c r="L327" t="n">
        <v>-3.387</v>
      </c>
      <c r="M327" t="n">
        <v>90.39</v>
      </c>
    </row>
    <row r="328">
      <c r="A328" t="inlineStr">
        <is>
          <t>1981-01</t>
        </is>
      </c>
      <c r="B328" t="n">
        <v>129.55</v>
      </c>
      <c r="C328" t="n">
        <v>500.419</v>
      </c>
      <c r="D328" t="n">
        <v>11.825</v>
      </c>
      <c r="E328" t="n">
        <v>34</v>
      </c>
      <c r="F328" t="n">
        <v>131.333</v>
      </c>
      <c r="G328" t="n">
        <v>12.57</v>
      </c>
      <c r="H328" t="n">
        <v>14.59</v>
      </c>
      <c r="I328" t="n">
        <v>557</v>
      </c>
      <c r="K328" t="n">
        <v>197.81</v>
      </c>
      <c r="L328" t="n">
        <v>-7.807</v>
      </c>
      <c r="M328" t="n">
        <v>95.23999999999999</v>
      </c>
    </row>
    <row r="329">
      <c r="A329" t="inlineStr">
        <is>
          <t>1981-02</t>
        </is>
      </c>
      <c r="B329" t="n">
        <v>131.27</v>
      </c>
      <c r="C329" t="n">
        <v>501.871</v>
      </c>
      <c r="D329" t="n">
        <v>11.407</v>
      </c>
      <c r="E329" t="n">
        <v>34</v>
      </c>
      <c r="F329" t="n">
        <v>129.989</v>
      </c>
      <c r="G329" t="n">
        <v>13.19</v>
      </c>
      <c r="H329" t="n">
        <v>14.22</v>
      </c>
      <c r="I329" t="n">
        <v>500</v>
      </c>
      <c r="K329" t="n">
        <v>198.01</v>
      </c>
      <c r="L329" t="n">
        <v>-6.583</v>
      </c>
      <c r="M329" t="n">
        <v>97.06</v>
      </c>
    </row>
    <row r="330">
      <c r="A330" t="inlineStr">
        <is>
          <t>1981-03</t>
        </is>
      </c>
      <c r="B330" t="n">
        <v>136</v>
      </c>
      <c r="C330" t="n">
        <v>516.4299999999999</v>
      </c>
      <c r="D330" t="n">
        <v>10.487</v>
      </c>
      <c r="E330" t="n">
        <v>34</v>
      </c>
      <c r="F330" t="n">
        <v>129.107</v>
      </c>
      <c r="G330" t="n">
        <v>13.12</v>
      </c>
      <c r="H330" t="n">
        <v>12.46</v>
      </c>
      <c r="I330" t="n">
        <v>499</v>
      </c>
      <c r="K330" t="n">
        <v>210.18</v>
      </c>
      <c r="L330" t="n">
        <v>-3.217</v>
      </c>
      <c r="M330" t="n">
        <v>96.76000000000001</v>
      </c>
    </row>
    <row r="331">
      <c r="A331" t="inlineStr">
        <is>
          <t>1981-04</t>
        </is>
      </c>
      <c r="B331" t="n">
        <v>132.81</v>
      </c>
      <c r="C331" t="n">
        <v>500.92</v>
      </c>
      <c r="D331" t="n">
        <v>10</v>
      </c>
      <c r="E331" t="n">
        <v>34</v>
      </c>
      <c r="F331" t="n">
        <v>128.238</v>
      </c>
      <c r="G331" t="n">
        <v>13.68</v>
      </c>
      <c r="H331" t="n">
        <v>14.86</v>
      </c>
      <c r="I331" t="n">
        <v>496</v>
      </c>
      <c r="K331" t="n">
        <v>216.74</v>
      </c>
      <c r="L331" t="n">
        <v>-5.487</v>
      </c>
      <c r="M331" t="n">
        <v>100.45</v>
      </c>
    </row>
    <row r="332">
      <c r="A332" t="inlineStr">
        <is>
          <t>1981-05</t>
        </is>
      </c>
      <c r="B332" t="n">
        <v>132.59</v>
      </c>
      <c r="C332" t="n">
        <v>496.192</v>
      </c>
      <c r="D332" t="n">
        <v>9.779999999999999</v>
      </c>
      <c r="E332" t="n">
        <v>34</v>
      </c>
      <c r="F332" t="n">
        <v>127.238</v>
      </c>
      <c r="G332" t="n">
        <v>14.1</v>
      </c>
      <c r="H332" t="n">
        <v>15.1</v>
      </c>
      <c r="I332" t="n">
        <v>480</v>
      </c>
      <c r="K332" t="n">
        <v>223.47</v>
      </c>
      <c r="L332" t="n">
        <v>-5.643</v>
      </c>
      <c r="M332" t="n">
        <v>104.95</v>
      </c>
    </row>
    <row r="333">
      <c r="A333" t="inlineStr">
        <is>
          <t>1981-06</t>
        </is>
      </c>
      <c r="B333" t="n">
        <v>131.21</v>
      </c>
      <c r="C333" t="n">
        <v>486.692</v>
      </c>
      <c r="D333" t="n">
        <v>9.553000000000001</v>
      </c>
      <c r="E333" t="n">
        <v>34</v>
      </c>
      <c r="F333" t="n">
        <v>126.115</v>
      </c>
      <c r="G333" t="n">
        <v>13.47</v>
      </c>
      <c r="H333" t="n">
        <v>14.28</v>
      </c>
      <c r="I333" t="n">
        <v>461</v>
      </c>
      <c r="K333" t="n">
        <v>215.75</v>
      </c>
      <c r="L333" t="n">
        <v>-6.625</v>
      </c>
      <c r="M333" t="n">
        <v>107.71</v>
      </c>
    </row>
    <row r="334">
      <c r="A334" t="inlineStr">
        <is>
          <t>1981-07</t>
        </is>
      </c>
      <c r="B334" t="n">
        <v>130.92</v>
      </c>
      <c r="C334" t="n">
        <v>480.315</v>
      </c>
      <c r="D334" t="n">
        <v>10.762</v>
      </c>
      <c r="E334" t="n">
        <v>34</v>
      </c>
      <c r="F334" t="n">
        <v>124.738</v>
      </c>
      <c r="G334" t="n">
        <v>14.28</v>
      </c>
      <c r="H334" t="n">
        <v>14.87</v>
      </c>
      <c r="I334" t="n">
        <v>409</v>
      </c>
      <c r="K334" t="n">
        <v>211.63</v>
      </c>
      <c r="L334" t="n">
        <v>-6.832</v>
      </c>
      <c r="M334" t="n">
        <v>111.72</v>
      </c>
    </row>
    <row r="335">
      <c r="A335" t="inlineStr">
        <is>
          <t>1981-08</t>
        </is>
      </c>
      <c r="B335" t="n">
        <v>122.79</v>
      </c>
      <c r="C335" t="n">
        <v>447.071</v>
      </c>
      <c r="D335" t="n">
        <v>10.804</v>
      </c>
      <c r="E335" t="n">
        <v>34</v>
      </c>
      <c r="F335" t="n">
        <v>123.792</v>
      </c>
      <c r="G335" t="n">
        <v>14.94</v>
      </c>
      <c r="H335" t="n">
        <v>15.52</v>
      </c>
      <c r="I335" t="n">
        <v>410</v>
      </c>
      <c r="K335" t="n">
        <v>195.75</v>
      </c>
      <c r="L335" t="n">
        <v>-12.617</v>
      </c>
      <c r="M335" t="n">
        <v>110.28</v>
      </c>
    </row>
    <row r="336">
      <c r="A336" t="inlineStr">
        <is>
          <t>1981-09</t>
        </is>
      </c>
      <c r="B336" t="n">
        <v>116.18</v>
      </c>
      <c r="C336" t="n">
        <v>418.92</v>
      </c>
      <c r="D336" t="n">
        <v>10.952</v>
      </c>
      <c r="E336" t="n">
        <v>34</v>
      </c>
      <c r="F336" t="n">
        <v>122.597</v>
      </c>
      <c r="G336" t="n">
        <v>15.32</v>
      </c>
      <c r="H336" t="n">
        <v>14.34</v>
      </c>
      <c r="I336" t="n">
        <v>444</v>
      </c>
      <c r="K336" t="n">
        <v>180.03</v>
      </c>
      <c r="L336" t="n">
        <v>-17.321</v>
      </c>
      <c r="M336" t="n">
        <v>107.73</v>
      </c>
    </row>
    <row r="337">
      <c r="A337" t="inlineStr">
        <is>
          <t>1981-10</t>
        </is>
      </c>
      <c r="B337" t="n">
        <v>121.89</v>
      </c>
      <c r="C337" t="n">
        <v>438.568</v>
      </c>
      <c r="D337" t="n">
        <v>10.142</v>
      </c>
      <c r="E337" t="n">
        <v>34</v>
      </c>
      <c r="F337" t="n">
        <v>122.334</v>
      </c>
      <c r="G337" t="n">
        <v>15.15</v>
      </c>
      <c r="H337" t="n">
        <v>12.75</v>
      </c>
      <c r="I337" t="n">
        <v>438</v>
      </c>
      <c r="K337" t="n">
        <v>195.24</v>
      </c>
      <c r="L337" t="n">
        <v>-13.258</v>
      </c>
      <c r="M337" t="n">
        <v>106.13</v>
      </c>
    </row>
    <row r="338">
      <c r="A338" t="inlineStr">
        <is>
          <t>1981-11</t>
        </is>
      </c>
      <c r="B338" t="n">
        <v>126.35</v>
      </c>
      <c r="C338" t="n">
        <v>453.16</v>
      </c>
      <c r="D338" t="n">
        <v>9.590999999999999</v>
      </c>
      <c r="E338" t="n">
        <v>33.687</v>
      </c>
      <c r="F338" t="n">
        <v>120.82</v>
      </c>
      <c r="G338" t="n">
        <v>13.39</v>
      </c>
      <c r="H338" t="n">
        <v>10.37</v>
      </c>
      <c r="I338" t="n">
        <v>413</v>
      </c>
      <c r="K338" t="n">
        <v>201.37</v>
      </c>
      <c r="L338" t="n">
        <v>-10.084</v>
      </c>
      <c r="M338" t="n">
        <v>103.18</v>
      </c>
    </row>
    <row r="339">
      <c r="A339" t="inlineStr">
        <is>
          <t>1981-12</t>
        </is>
      </c>
      <c r="B339" t="n">
        <v>122.55</v>
      </c>
      <c r="C339" t="n">
        <v>438.128</v>
      </c>
      <c r="D339" t="n">
        <v>8.922000000000001</v>
      </c>
      <c r="E339" t="n">
        <v>33.367</v>
      </c>
      <c r="F339" t="n">
        <v>119.289</v>
      </c>
      <c r="G339" t="n">
        <v>13.72</v>
      </c>
      <c r="H339" t="n">
        <v>11.08</v>
      </c>
      <c r="I339" t="n">
        <v>410</v>
      </c>
      <c r="K339" t="n">
        <v>195.84</v>
      </c>
      <c r="L339" t="n">
        <v>-12.788</v>
      </c>
      <c r="M339" t="n">
        <v>104.69</v>
      </c>
    </row>
    <row r="340">
      <c r="A340" t="inlineStr">
        <is>
          <t>1982-01</t>
        </is>
      </c>
      <c r="B340" t="n">
        <v>120.4</v>
      </c>
      <c r="C340" t="n">
        <v>429.072</v>
      </c>
      <c r="D340" t="n">
        <v>8.391</v>
      </c>
      <c r="E340" t="n">
        <v>33.049</v>
      </c>
      <c r="F340" t="n">
        <v>117.779</v>
      </c>
      <c r="G340" t="n">
        <v>14.59</v>
      </c>
      <c r="H340" t="n">
        <v>12.52</v>
      </c>
      <c r="I340" t="n">
        <v>384</v>
      </c>
      <c r="K340" t="n">
        <v>188.39</v>
      </c>
      <c r="L340" t="n">
        <v>-14.318</v>
      </c>
      <c r="M340" t="n">
        <v>108.03</v>
      </c>
    </row>
    <row r="341">
      <c r="A341" t="inlineStr">
        <is>
          <t>1982-02</t>
        </is>
      </c>
      <c r="B341" t="n">
        <v>113.11</v>
      </c>
      <c r="C341" t="n">
        <v>401.814</v>
      </c>
      <c r="D341" t="n">
        <v>7.622</v>
      </c>
      <c r="E341" t="n">
        <v>32.765</v>
      </c>
      <c r="F341" t="n">
        <v>116.396</v>
      </c>
      <c r="G341" t="n">
        <v>14.43</v>
      </c>
      <c r="H341" t="n">
        <v>12.44</v>
      </c>
      <c r="I341" t="n">
        <v>374</v>
      </c>
      <c r="K341" t="n">
        <v>179.43</v>
      </c>
      <c r="L341" t="n">
        <v>-19.506</v>
      </c>
      <c r="M341" t="n">
        <v>111.93</v>
      </c>
    </row>
    <row r="342">
      <c r="A342" t="inlineStr">
        <is>
          <t>1982-03</t>
        </is>
      </c>
      <c r="B342" t="n">
        <v>111.96</v>
      </c>
      <c r="C342" t="n">
        <v>398.15</v>
      </c>
      <c r="D342" t="n">
        <v>6.78</v>
      </c>
      <c r="E342" t="n">
        <v>32.454</v>
      </c>
      <c r="F342" t="n">
        <v>115.411</v>
      </c>
      <c r="G342" t="n">
        <v>13.86</v>
      </c>
      <c r="H342" t="n">
        <v>13.26</v>
      </c>
      <c r="I342" t="n">
        <v>330</v>
      </c>
      <c r="K342" t="n">
        <v>175.65</v>
      </c>
      <c r="L342" t="n">
        <v>-20.325</v>
      </c>
      <c r="M342" t="n">
        <v>114.73</v>
      </c>
    </row>
    <row r="343">
      <c r="A343" t="inlineStr">
        <is>
          <t>1982-04</t>
        </is>
      </c>
      <c r="B343" t="n">
        <v>116.44</v>
      </c>
      <c r="C343" t="n">
        <v>412.336</v>
      </c>
      <c r="D343" t="n">
        <v>6.51</v>
      </c>
      <c r="E343" t="n">
        <v>32.155</v>
      </c>
      <c r="F343" t="n">
        <v>113.867</v>
      </c>
      <c r="G343" t="n">
        <v>13.87</v>
      </c>
      <c r="H343" t="n">
        <v>12.34</v>
      </c>
      <c r="I343" t="n">
        <v>350</v>
      </c>
      <c r="K343" t="n">
        <v>184.7</v>
      </c>
      <c r="L343" t="n">
        <v>-17.136</v>
      </c>
      <c r="M343" t="n">
        <v>111.6</v>
      </c>
    </row>
    <row r="344">
      <c r="A344" t="inlineStr">
        <is>
          <t>1982-05</t>
        </is>
      </c>
      <c r="B344" t="n">
        <v>111.88</v>
      </c>
      <c r="C344" t="n">
        <v>392.467</v>
      </c>
      <c r="D344" t="n">
        <v>6.682</v>
      </c>
      <c r="E344" t="n">
        <v>31.849</v>
      </c>
      <c r="F344" t="n">
        <v>111.724</v>
      </c>
      <c r="G344" t="n">
        <v>13.62</v>
      </c>
      <c r="H344" t="n">
        <v>11.5</v>
      </c>
      <c r="I344" t="n">
        <v>334</v>
      </c>
      <c r="K344" t="n">
        <v>178.54</v>
      </c>
      <c r="L344" t="n">
        <v>-20.381</v>
      </c>
      <c r="M344" t="n">
        <v>112.79</v>
      </c>
    </row>
    <row r="345">
      <c r="A345" t="inlineStr">
        <is>
          <t>1982-06</t>
        </is>
      </c>
      <c r="B345" t="n">
        <v>109.61</v>
      </c>
      <c r="C345" t="n">
        <v>379.747</v>
      </c>
      <c r="D345" t="n">
        <v>7.064</v>
      </c>
      <c r="E345" t="n">
        <v>31.556</v>
      </c>
      <c r="F345" t="n">
        <v>109.326</v>
      </c>
      <c r="G345" t="n">
        <v>14.3</v>
      </c>
      <c r="H345" t="n">
        <v>12.76</v>
      </c>
      <c r="I345" t="n">
        <v>315</v>
      </c>
      <c r="K345" t="n">
        <v>171.3</v>
      </c>
      <c r="L345" t="n">
        <v>-21.997</v>
      </c>
      <c r="M345" t="n">
        <v>119.04</v>
      </c>
    </row>
    <row r="346">
      <c r="A346" t="inlineStr">
        <is>
          <t>1982-07</t>
        </is>
      </c>
      <c r="B346" t="n">
        <v>107.09</v>
      </c>
      <c r="C346" t="n">
        <v>369.114</v>
      </c>
      <c r="D346" t="n">
        <v>6.441</v>
      </c>
      <c r="E346" t="n">
        <v>31.256</v>
      </c>
      <c r="F346" t="n">
        <v>107.731</v>
      </c>
      <c r="G346" t="n">
        <v>13.95</v>
      </c>
      <c r="H346" t="n">
        <v>10.17</v>
      </c>
      <c r="I346" t="n">
        <v>339</v>
      </c>
      <c r="K346" t="n">
        <v>167.35</v>
      </c>
      <c r="L346" t="n">
        <v>-23.79</v>
      </c>
      <c r="M346" t="n">
        <v>119.05</v>
      </c>
    </row>
    <row r="347">
      <c r="A347" t="inlineStr">
        <is>
          <t>1982-08</t>
        </is>
      </c>
      <c r="B347" t="n">
        <v>119.51</v>
      </c>
      <c r="C347" t="n">
        <v>411.079</v>
      </c>
      <c r="D347" t="n">
        <v>5.85</v>
      </c>
      <c r="E347" t="n">
        <v>30.959</v>
      </c>
      <c r="F347" t="n">
        <v>106.488</v>
      </c>
      <c r="G347" t="n">
        <v>13.06</v>
      </c>
      <c r="H347" t="n">
        <v>8.42</v>
      </c>
      <c r="I347" t="n">
        <v>364</v>
      </c>
      <c r="K347" t="n">
        <v>177.71</v>
      </c>
      <c r="L347" t="n">
        <v>-14.952</v>
      </c>
      <c r="M347" t="n">
        <v>120.29</v>
      </c>
    </row>
    <row r="348">
      <c r="A348" t="inlineStr">
        <is>
          <t>1982-09</t>
        </is>
      </c>
      <c r="B348" t="n">
        <v>120.42</v>
      </c>
      <c r="C348" t="n">
        <v>413.363</v>
      </c>
      <c r="D348" t="n">
        <v>5.043</v>
      </c>
      <c r="E348" t="n">
        <v>30.674</v>
      </c>
      <c r="F348" t="n">
        <v>105.292</v>
      </c>
      <c r="G348" t="n">
        <v>12.34</v>
      </c>
      <c r="H348" t="n">
        <v>7.62</v>
      </c>
      <c r="I348" t="n">
        <v>437</v>
      </c>
      <c r="K348" t="n">
        <v>187.65</v>
      </c>
      <c r="L348" t="n">
        <v>-14.304</v>
      </c>
      <c r="M348" t="n">
        <v>122.2</v>
      </c>
    </row>
    <row r="349">
      <c r="A349" t="inlineStr">
        <is>
          <t>1982-10</t>
        </is>
      </c>
      <c r="B349" t="n">
        <v>133.72</v>
      </c>
      <c r="C349" t="n">
        <v>457.615</v>
      </c>
      <c r="D349" t="n">
        <v>5.139</v>
      </c>
      <c r="E349" t="n">
        <v>30.382</v>
      </c>
      <c r="F349" t="n">
        <v>103.972</v>
      </c>
      <c r="G349" t="n">
        <v>10.91</v>
      </c>
      <c r="H349" t="n">
        <v>7.9</v>
      </c>
      <c r="I349" t="n">
        <v>422</v>
      </c>
      <c r="K349" t="n">
        <v>212.63</v>
      </c>
      <c r="L349" t="n">
        <v>-4.839</v>
      </c>
      <c r="M349" t="n">
        <v>124.78</v>
      </c>
    </row>
    <row r="350">
      <c r="A350" t="inlineStr">
        <is>
          <t>1982-11</t>
        </is>
      </c>
      <c r="B350" t="n">
        <v>138.53</v>
      </c>
      <c r="C350" t="n">
        <v>475.044</v>
      </c>
      <c r="D350" t="n">
        <v>4.589</v>
      </c>
      <c r="E350" t="n">
        <v>30.102</v>
      </c>
      <c r="F350" t="n">
        <v>103.225</v>
      </c>
      <c r="G350" t="n">
        <v>10.55</v>
      </c>
      <c r="H350" t="n">
        <v>8.279999999999999</v>
      </c>
      <c r="I350" t="n">
        <v>415</v>
      </c>
      <c r="K350" t="n">
        <v>232.31</v>
      </c>
      <c r="L350" t="n">
        <v>0</v>
      </c>
      <c r="M350" t="n">
        <v>121</v>
      </c>
    </row>
    <row r="351">
      <c r="A351" t="inlineStr">
        <is>
          <t>1982-12</t>
        </is>
      </c>
      <c r="B351" t="n">
        <v>140.64</v>
      </c>
      <c r="C351" t="n">
        <v>484.256</v>
      </c>
      <c r="D351" t="n">
        <v>3.83</v>
      </c>
      <c r="E351" t="n">
        <v>29.816</v>
      </c>
      <c r="F351" t="n">
        <v>102.663</v>
      </c>
      <c r="G351" t="n">
        <v>10.54</v>
      </c>
      <c r="H351" t="n">
        <v>7.92</v>
      </c>
      <c r="I351" t="n">
        <v>445</v>
      </c>
      <c r="K351" t="n">
        <v>232.41</v>
      </c>
      <c r="L351" t="n">
        <v>0</v>
      </c>
      <c r="M351" t="n">
        <v>117.36</v>
      </c>
    </row>
    <row r="352">
      <c r="A352" t="inlineStr">
        <is>
          <t>1983-01</t>
        </is>
      </c>
      <c r="B352" t="n">
        <v>145.3</v>
      </c>
      <c r="C352" t="n">
        <v>499.278</v>
      </c>
      <c r="D352" t="n">
        <v>3.712</v>
      </c>
      <c r="E352" t="n">
        <v>29.532</v>
      </c>
      <c r="F352" t="n">
        <v>101.478</v>
      </c>
      <c r="G352" t="n">
        <v>10.46</v>
      </c>
      <c r="H352" t="n">
        <v>8.1</v>
      </c>
      <c r="I352" t="n">
        <v>481</v>
      </c>
      <c r="K352" t="n">
        <v>248.35</v>
      </c>
      <c r="L352" t="n">
        <v>0</v>
      </c>
      <c r="M352" t="n">
        <v>121.12</v>
      </c>
    </row>
    <row r="353">
      <c r="A353" t="inlineStr">
        <is>
          <t>1983-02</t>
        </is>
      </c>
      <c r="B353" t="n">
        <v>148.06</v>
      </c>
      <c r="C353" t="n">
        <v>508.242</v>
      </c>
      <c r="D353" t="n">
        <v>3.488</v>
      </c>
      <c r="E353" t="n">
        <v>29.278</v>
      </c>
      <c r="F353" t="n">
        <v>100.503</v>
      </c>
      <c r="G353" t="n">
        <v>10.72</v>
      </c>
      <c r="H353" t="n">
        <v>7.93</v>
      </c>
      <c r="I353" t="n">
        <v>491</v>
      </c>
      <c r="K353" t="n">
        <v>260.67</v>
      </c>
      <c r="L353" t="n">
        <v>0</v>
      </c>
      <c r="M353" t="n">
        <v>120.35</v>
      </c>
    </row>
    <row r="354">
      <c r="A354" t="inlineStr">
        <is>
          <t>1983-03</t>
        </is>
      </c>
      <c r="B354" t="n">
        <v>152.96</v>
      </c>
      <c r="C354" t="n">
        <v>525.062</v>
      </c>
      <c r="D354" t="n">
        <v>3.598</v>
      </c>
      <c r="E354" t="n">
        <v>29</v>
      </c>
      <c r="F354" t="n">
        <v>99.548</v>
      </c>
      <c r="G354" t="n">
        <v>10.51</v>
      </c>
      <c r="H354" t="n">
        <v>8.640000000000001</v>
      </c>
      <c r="I354" t="n">
        <v>420</v>
      </c>
      <c r="K354" t="n">
        <v>270.8</v>
      </c>
      <c r="L354" t="n">
        <v>0</v>
      </c>
      <c r="M354" t="n">
        <v>122.21</v>
      </c>
    </row>
    <row r="355">
      <c r="A355" t="inlineStr">
        <is>
          <t>1983-04</t>
        </is>
      </c>
      <c r="B355" t="n">
        <v>164.43</v>
      </c>
      <c r="C355" t="n">
        <v>560.428</v>
      </c>
      <c r="D355" t="n">
        <v>3.899</v>
      </c>
      <c r="E355" t="n">
        <v>28.969</v>
      </c>
      <c r="F355" t="n">
        <v>98.73399999999999</v>
      </c>
      <c r="G355" t="n">
        <v>10.4</v>
      </c>
      <c r="H355" t="n">
        <v>8.08</v>
      </c>
      <c r="I355" t="n">
        <v>433</v>
      </c>
      <c r="K355" t="n">
        <v>293.06</v>
      </c>
      <c r="L355" t="n">
        <v>0</v>
      </c>
      <c r="M355" t="n">
        <v>122.39</v>
      </c>
    </row>
    <row r="356">
      <c r="A356" t="inlineStr">
        <is>
          <t>1983-05</t>
        </is>
      </c>
      <c r="B356" t="n">
        <v>162.39</v>
      </c>
      <c r="C356" t="n">
        <v>550.127</v>
      </c>
      <c r="D356" t="n">
        <v>3.549</v>
      </c>
      <c r="E356" t="n">
        <v>28.936</v>
      </c>
      <c r="F356" t="n">
        <v>98.02800000000001</v>
      </c>
      <c r="G356" t="n">
        <v>10.38</v>
      </c>
      <c r="H356" t="n">
        <v>8.630000000000001</v>
      </c>
      <c r="I356" t="n">
        <v>438</v>
      </c>
      <c r="K356" t="n">
        <v>308.73</v>
      </c>
      <c r="L356" t="n">
        <v>-1.241</v>
      </c>
      <c r="M356" t="n">
        <v>123.79</v>
      </c>
    </row>
    <row r="357">
      <c r="A357" t="inlineStr">
        <is>
          <t>1983-06</t>
        </is>
      </c>
      <c r="B357" t="n">
        <v>167.64</v>
      </c>
      <c r="C357" t="n">
        <v>566.2</v>
      </c>
      <c r="D357" t="n">
        <v>2.577</v>
      </c>
      <c r="E357" t="n">
        <v>28.905</v>
      </c>
      <c r="F357" t="n">
        <v>97.627</v>
      </c>
      <c r="G357" t="n">
        <v>10.85</v>
      </c>
      <c r="H357" t="n">
        <v>8.789999999999999</v>
      </c>
      <c r="I357" t="n">
        <v>413</v>
      </c>
      <c r="K357" t="n">
        <v>318.7</v>
      </c>
      <c r="L357" t="n">
        <v>0</v>
      </c>
      <c r="M357" t="n">
        <v>124.94</v>
      </c>
    </row>
    <row r="358">
      <c r="A358" t="inlineStr">
        <is>
          <t>1983-07</t>
        </is>
      </c>
      <c r="B358" t="n">
        <v>162.56</v>
      </c>
      <c r="C358" t="n">
        <v>546.845</v>
      </c>
      <c r="D358" t="n">
        <v>2.462</v>
      </c>
      <c r="E358" t="n">
        <v>28.873</v>
      </c>
      <c r="F358" t="n">
        <v>97.127</v>
      </c>
      <c r="G358" t="n">
        <v>11.38</v>
      </c>
      <c r="H358" t="n">
        <v>9.220000000000001</v>
      </c>
      <c r="I358" t="n">
        <v>403</v>
      </c>
      <c r="K358" t="n">
        <v>303.96</v>
      </c>
      <c r="L358" t="n">
        <v>-3.03</v>
      </c>
      <c r="M358" t="n">
        <v>128.44</v>
      </c>
    </row>
    <row r="359">
      <c r="A359" t="inlineStr">
        <is>
          <t>1983-08</t>
        </is>
      </c>
      <c r="B359" t="n">
        <v>164.4</v>
      </c>
      <c r="C359" t="n">
        <v>551.378</v>
      </c>
      <c r="D359" t="n">
        <v>2.559</v>
      </c>
      <c r="E359" t="n">
        <v>28.841</v>
      </c>
      <c r="F359" t="n">
        <v>96.72799999999999</v>
      </c>
      <c r="G359" t="n">
        <v>11.85</v>
      </c>
      <c r="H359" t="n">
        <v>9.26</v>
      </c>
      <c r="I359" t="n">
        <v>416</v>
      </c>
      <c r="K359" t="n">
        <v>292.42</v>
      </c>
      <c r="L359" t="n">
        <v>-1.933</v>
      </c>
      <c r="M359" t="n">
        <v>130.84</v>
      </c>
    </row>
    <row r="360">
      <c r="A360" t="inlineStr">
        <is>
          <t>1983-09</t>
        </is>
      </c>
      <c r="B360" t="n">
        <v>166.07</v>
      </c>
      <c r="C360" t="n">
        <v>554.2140000000001</v>
      </c>
      <c r="D360" t="n">
        <v>2.86</v>
      </c>
      <c r="E360" t="n">
        <v>28.81</v>
      </c>
      <c r="F360" t="n">
        <v>96.14400000000001</v>
      </c>
      <c r="G360" t="n">
        <v>11.65</v>
      </c>
      <c r="H360" t="n">
        <v>8.710000000000001</v>
      </c>
      <c r="I360" t="n">
        <v>412</v>
      </c>
      <c r="K360" t="n">
        <v>296.65</v>
      </c>
      <c r="L360" t="n">
        <v>-0.9370000000000001</v>
      </c>
      <c r="M360" t="n">
        <v>128.35</v>
      </c>
    </row>
    <row r="361">
      <c r="A361" t="inlineStr">
        <is>
          <t>1983-10</t>
        </is>
      </c>
      <c r="B361" t="n">
        <v>163.55</v>
      </c>
      <c r="C361" t="n">
        <v>544.183</v>
      </c>
      <c r="D361" t="n">
        <v>2.851</v>
      </c>
      <c r="E361" t="n">
        <v>28.777</v>
      </c>
      <c r="F361" t="n">
        <v>95.752</v>
      </c>
      <c r="G361" t="n">
        <v>11.54</v>
      </c>
      <c r="H361" t="n">
        <v>8.51</v>
      </c>
      <c r="I361" t="n">
        <v>394</v>
      </c>
      <c r="K361" t="n">
        <v>274.55</v>
      </c>
      <c r="L361" t="n">
        <v>-2.44</v>
      </c>
      <c r="M361" t="n">
        <v>128.4</v>
      </c>
    </row>
    <row r="362">
      <c r="A362" t="inlineStr">
        <is>
          <t>1983-11</t>
        </is>
      </c>
      <c r="B362" t="n">
        <v>166.4</v>
      </c>
      <c r="C362" t="n">
        <v>552.571</v>
      </c>
      <c r="D362" t="n">
        <v>3.265</v>
      </c>
      <c r="E362" t="n">
        <v>28.746</v>
      </c>
      <c r="F362" t="n">
        <v>95.45999999999999</v>
      </c>
      <c r="G362" t="n">
        <v>11.69</v>
      </c>
      <c r="H362" t="n">
        <v>8.880000000000001</v>
      </c>
      <c r="I362" t="n">
        <v>382</v>
      </c>
      <c r="K362" t="n">
        <v>285.67</v>
      </c>
      <c r="L362" t="n">
        <v>-0.74</v>
      </c>
      <c r="M362" t="n">
        <v>130.64</v>
      </c>
    </row>
    <row r="363">
      <c r="A363" t="inlineStr">
        <is>
          <t>1983-12</t>
        </is>
      </c>
      <c r="B363" t="n">
        <v>164.93</v>
      </c>
      <c r="C363" t="n">
        <v>547.149</v>
      </c>
      <c r="D363" t="n">
        <v>3.791</v>
      </c>
      <c r="E363" t="n">
        <v>28.714</v>
      </c>
      <c r="F363" t="n">
        <v>95.259</v>
      </c>
      <c r="G363" t="n">
        <v>11.83</v>
      </c>
      <c r="H363" t="n">
        <v>8.970000000000001</v>
      </c>
      <c r="I363" t="n">
        <v>388</v>
      </c>
      <c r="K363" t="n">
        <v>278.6</v>
      </c>
      <c r="L363" t="n">
        <v>-1.617</v>
      </c>
      <c r="M363" t="n">
        <v>131.79</v>
      </c>
    </row>
    <row r="364">
      <c r="A364" t="inlineStr">
        <is>
          <t>1984-01</t>
        </is>
      </c>
      <c r="B364" t="n">
        <v>163.41</v>
      </c>
      <c r="C364" t="n">
        <v>538.915</v>
      </c>
      <c r="D364" t="n">
        <v>4.192</v>
      </c>
      <c r="E364" t="n">
        <v>28.682</v>
      </c>
      <c r="F364" t="n">
        <v>94.592</v>
      </c>
      <c r="G364" t="n">
        <v>11.67</v>
      </c>
      <c r="H364" t="n">
        <v>8.890000000000001</v>
      </c>
      <c r="I364" t="n">
        <v>371</v>
      </c>
      <c r="K364" t="n">
        <v>268.43</v>
      </c>
      <c r="L364" t="n">
        <v>-2.523</v>
      </c>
      <c r="M364" t="n">
        <v>135.51</v>
      </c>
    </row>
    <row r="365">
      <c r="A365" t="inlineStr">
        <is>
          <t>1984-02</t>
        </is>
      </c>
      <c r="B365" t="n">
        <v>157.06</v>
      </c>
      <c r="C365" t="n">
        <v>515.444</v>
      </c>
      <c r="D365" t="n">
        <v>4.597</v>
      </c>
      <c r="E365" t="n">
        <v>28.652</v>
      </c>
      <c r="F365" t="n">
        <v>94.032</v>
      </c>
      <c r="G365" t="n">
        <v>11.84</v>
      </c>
      <c r="H365" t="n">
        <v>9.140000000000001</v>
      </c>
      <c r="I365" t="n">
        <v>386</v>
      </c>
      <c r="K365" t="n">
        <v>252.57</v>
      </c>
      <c r="L365" t="n">
        <v>-6.311</v>
      </c>
      <c r="M365" t="n">
        <v>128.25</v>
      </c>
    </row>
    <row r="366">
      <c r="A366" t="inlineStr">
        <is>
          <t>1984-03</t>
        </is>
      </c>
      <c r="B366" t="n">
        <v>159.18</v>
      </c>
      <c r="C366" t="n">
        <v>521.383</v>
      </c>
      <c r="D366" t="n">
        <v>4.801</v>
      </c>
      <c r="E366" t="n">
        <v>28.62</v>
      </c>
      <c r="F366" t="n">
        <v>93.744</v>
      </c>
      <c r="G366" t="n">
        <v>12.32</v>
      </c>
      <c r="H366" t="n">
        <v>9.720000000000001</v>
      </c>
      <c r="I366" t="n">
        <v>394</v>
      </c>
      <c r="K366" t="n">
        <v>250.78</v>
      </c>
      <c r="L366" t="n">
        <v>-5.047</v>
      </c>
      <c r="M366" t="n">
        <v>128.22</v>
      </c>
    </row>
    <row r="367">
      <c r="A367" t="inlineStr">
        <is>
          <t>1984-04</t>
        </is>
      </c>
      <c r="B367" t="n">
        <v>160.05</v>
      </c>
      <c r="C367" t="n">
        <v>521.6900000000001</v>
      </c>
      <c r="D367" t="n">
        <v>4.564</v>
      </c>
      <c r="E367" t="n">
        <v>28.59</v>
      </c>
      <c r="F367" t="n">
        <v>93.18899999999999</v>
      </c>
      <c r="G367" t="n">
        <v>12.63</v>
      </c>
      <c r="H367" t="n">
        <v>9.720000000000001</v>
      </c>
      <c r="I367" t="n">
        <v>381</v>
      </c>
      <c r="K367" t="n">
        <v>247.44</v>
      </c>
      <c r="L367" t="n">
        <v>-4.528</v>
      </c>
      <c r="M367" t="n">
        <v>132.64</v>
      </c>
    </row>
    <row r="368">
      <c r="A368" t="inlineStr">
        <is>
          <t>1984-05</t>
        </is>
      </c>
      <c r="B368" t="n">
        <v>150.55</v>
      </c>
      <c r="C368" t="n">
        <v>489.301</v>
      </c>
      <c r="D368" t="n">
        <v>4.234</v>
      </c>
      <c r="E368" t="n">
        <v>28.558</v>
      </c>
      <c r="F368" t="n">
        <v>92.815</v>
      </c>
      <c r="G368" t="n">
        <v>13.41</v>
      </c>
      <c r="H368" t="n">
        <v>9.75</v>
      </c>
      <c r="I368" t="n">
        <v>377</v>
      </c>
      <c r="K368" t="n">
        <v>232.82</v>
      </c>
      <c r="L368" t="n">
        <v>-10.194</v>
      </c>
      <c r="M368" t="n">
        <v>133.69</v>
      </c>
    </row>
    <row r="369">
      <c r="A369" t="inlineStr">
        <is>
          <t>1984-06</t>
        </is>
      </c>
      <c r="B369" t="n">
        <v>153.18</v>
      </c>
      <c r="C369" t="n">
        <v>496.408</v>
      </c>
      <c r="D369" t="n">
        <v>4.221</v>
      </c>
      <c r="E369" t="n">
        <v>28.527</v>
      </c>
      <c r="F369" t="n">
        <v>92.447</v>
      </c>
      <c r="G369" t="n">
        <v>13.56</v>
      </c>
      <c r="H369" t="n">
        <v>9.92</v>
      </c>
      <c r="I369" t="n">
        <v>378</v>
      </c>
      <c r="K369" t="n">
        <v>239.65</v>
      </c>
      <c r="L369" t="n">
        <v>-8.625999999999999</v>
      </c>
      <c r="M369" t="n">
        <v>136.26</v>
      </c>
    </row>
    <row r="370">
      <c r="A370" t="inlineStr">
        <is>
          <t>1984-07</t>
        </is>
      </c>
      <c r="B370" t="n">
        <v>150.66</v>
      </c>
      <c r="C370" t="n">
        <v>486.366</v>
      </c>
      <c r="D370" t="n">
        <v>4.204</v>
      </c>
      <c r="E370" t="n">
        <v>28.495</v>
      </c>
      <c r="F370" t="n">
        <v>91.989</v>
      </c>
      <c r="G370" t="n">
        <v>13.36</v>
      </c>
      <c r="H370" t="n">
        <v>10.4</v>
      </c>
      <c r="I370" t="n">
        <v>348</v>
      </c>
      <c r="K370" t="n">
        <v>229.7</v>
      </c>
      <c r="L370" t="n">
        <v>-10.129</v>
      </c>
      <c r="M370" t="n">
        <v>141.29</v>
      </c>
    </row>
    <row r="371">
      <c r="A371" t="inlineStr">
        <is>
          <t>1984-08</t>
        </is>
      </c>
      <c r="B371" t="n">
        <v>166.68</v>
      </c>
      <c r="C371" t="n">
        <v>536.022</v>
      </c>
      <c r="D371" t="n">
        <v>4.291</v>
      </c>
      <c r="E371" t="n">
        <v>28.463</v>
      </c>
      <c r="F371" t="n">
        <v>91.535</v>
      </c>
      <c r="G371" t="n">
        <v>12.72</v>
      </c>
      <c r="H371" t="n">
        <v>10.63</v>
      </c>
      <c r="I371" t="n">
        <v>348</v>
      </c>
      <c r="K371" t="n">
        <v>254.64</v>
      </c>
      <c r="L371" t="n">
        <v>-0.573</v>
      </c>
      <c r="M371" t="n">
        <v>140.33</v>
      </c>
    </row>
    <row r="372">
      <c r="A372" t="inlineStr">
        <is>
          <t>1984-09</t>
        </is>
      </c>
      <c r="B372" t="n">
        <v>166.1</v>
      </c>
      <c r="C372" t="n">
        <v>531.6130000000001</v>
      </c>
      <c r="D372" t="n">
        <v>4.27</v>
      </c>
      <c r="E372" t="n">
        <v>28.433</v>
      </c>
      <c r="F372" t="n">
        <v>91</v>
      </c>
      <c r="G372" t="n">
        <v>12.52</v>
      </c>
      <c r="H372" t="n">
        <v>10.22</v>
      </c>
      <c r="I372" t="n">
        <v>340</v>
      </c>
      <c r="K372" t="n">
        <v>249.94</v>
      </c>
      <c r="L372" t="n">
        <v>-0.919</v>
      </c>
      <c r="M372" t="n">
        <v>147.55</v>
      </c>
    </row>
    <row r="373">
      <c r="A373" t="inlineStr">
        <is>
          <t>1984-10</t>
        </is>
      </c>
      <c r="B373" t="n">
        <v>166.09</v>
      </c>
      <c r="C373" t="n">
        <v>530.067</v>
      </c>
      <c r="D373" t="n">
        <v>4.257</v>
      </c>
      <c r="E373" t="n">
        <v>28.401</v>
      </c>
      <c r="F373" t="n">
        <v>90.64</v>
      </c>
      <c r="G373" t="n">
        <v>12.16</v>
      </c>
      <c r="H373" t="n">
        <v>9.01</v>
      </c>
      <c r="I373" t="n">
        <v>341</v>
      </c>
      <c r="K373" t="n">
        <v>247</v>
      </c>
      <c r="L373" t="n">
        <v>-0.925</v>
      </c>
      <c r="M373" t="n">
        <v>146.39</v>
      </c>
    </row>
    <row r="374">
      <c r="A374" t="inlineStr">
        <is>
          <t>1984-11</t>
        </is>
      </c>
      <c r="B374" t="n">
        <v>163.58</v>
      </c>
      <c r="C374" t="n">
        <v>522.056</v>
      </c>
      <c r="D374" t="n">
        <v>4.051</v>
      </c>
      <c r="E374" t="n">
        <v>28.37</v>
      </c>
      <c r="F374" t="n">
        <v>90.542</v>
      </c>
      <c r="G374" t="n">
        <v>11.57</v>
      </c>
      <c r="H374" t="n">
        <v>8.44</v>
      </c>
      <c r="I374" t="n">
        <v>342</v>
      </c>
      <c r="K374" t="n">
        <v>242.4</v>
      </c>
      <c r="L374" t="n">
        <v>-2.422</v>
      </c>
      <c r="M374" t="n">
        <v>149.21</v>
      </c>
    </row>
    <row r="375">
      <c r="A375" t="inlineStr">
        <is>
          <t>1984-12</t>
        </is>
      </c>
      <c r="B375" t="n">
        <v>167.24</v>
      </c>
      <c r="C375" t="n">
        <v>533.737</v>
      </c>
      <c r="D375" t="n">
        <v>3.949</v>
      </c>
      <c r="E375" t="n">
        <v>28.339</v>
      </c>
      <c r="F375" t="n">
        <v>90.441</v>
      </c>
      <c r="G375" t="n">
        <v>11.5</v>
      </c>
      <c r="H375" t="n">
        <v>7.85</v>
      </c>
      <c r="I375" t="n">
        <v>320</v>
      </c>
      <c r="K375" t="n">
        <v>247.1</v>
      </c>
      <c r="L375" t="n">
        <v>-0.239</v>
      </c>
      <c r="M375" t="n">
        <v>151.47</v>
      </c>
    </row>
    <row r="376">
      <c r="A376" t="inlineStr">
        <is>
          <t>1985-01</t>
        </is>
      </c>
      <c r="B376" t="n">
        <v>179.63</v>
      </c>
      <c r="C376" t="n">
        <v>572.192</v>
      </c>
      <c r="D376" t="n">
        <v>3.533</v>
      </c>
      <c r="E376" t="n">
        <v>28.307</v>
      </c>
      <c r="F376" t="n">
        <v>90.169</v>
      </c>
      <c r="G376" t="n">
        <v>11.38</v>
      </c>
      <c r="H376" t="n">
        <v>8.050000000000001</v>
      </c>
      <c r="I376" t="n">
        <v>303</v>
      </c>
      <c r="K376" t="n">
        <v>278.7</v>
      </c>
      <c r="L376" t="n">
        <v>0</v>
      </c>
      <c r="M376" t="n">
        <v>152.72</v>
      </c>
    </row>
    <row r="377">
      <c r="A377" t="inlineStr">
        <is>
          <t>1985-02</t>
        </is>
      </c>
      <c r="B377" t="n">
        <v>181.18</v>
      </c>
      <c r="C377" t="n">
        <v>574.407</v>
      </c>
      <c r="D377" t="n">
        <v>3.516</v>
      </c>
      <c r="E377" t="n">
        <v>28.279</v>
      </c>
      <c r="F377" t="n">
        <v>89.65300000000001</v>
      </c>
      <c r="G377" t="n">
        <v>11.51</v>
      </c>
      <c r="H377" t="n">
        <v>8.5</v>
      </c>
      <c r="I377" t="n">
        <v>299</v>
      </c>
      <c r="K377" t="n">
        <v>284.2</v>
      </c>
      <c r="L377" t="n">
        <v>0</v>
      </c>
      <c r="M377" t="n">
        <v>160.41</v>
      </c>
    </row>
    <row r="378">
      <c r="A378" t="inlineStr">
        <is>
          <t>1985-03</t>
        </is>
      </c>
      <c r="B378" t="n">
        <v>180.66</v>
      </c>
      <c r="C378" t="n">
        <v>570.606</v>
      </c>
      <c r="D378" t="n">
        <v>3.704</v>
      </c>
      <c r="E378" t="n">
        <v>28.247</v>
      </c>
      <c r="F378" t="n">
        <v>89.217</v>
      </c>
      <c r="G378" t="n">
        <v>11.86</v>
      </c>
      <c r="H378" t="n">
        <v>8.18</v>
      </c>
      <c r="I378" t="n">
        <v>314</v>
      </c>
      <c r="K378" t="n">
        <v>279.2</v>
      </c>
      <c r="L378" t="n">
        <v>-0.287</v>
      </c>
      <c r="M378" t="n">
        <v>149.18</v>
      </c>
    </row>
    <row r="379">
      <c r="A379" t="inlineStr">
        <is>
          <t>1985-04</t>
        </is>
      </c>
      <c r="B379" t="n">
        <v>179.83</v>
      </c>
      <c r="C379" t="n">
        <v>565.327</v>
      </c>
      <c r="D379" t="n">
        <v>3.686</v>
      </c>
      <c r="E379" t="n">
        <v>28.216</v>
      </c>
      <c r="F379" t="n">
        <v>88.70399999999999</v>
      </c>
      <c r="G379" t="n">
        <v>11.43</v>
      </c>
      <c r="H379" t="n">
        <v>7.85</v>
      </c>
      <c r="I379" t="n">
        <v>327</v>
      </c>
      <c r="K379" t="n">
        <v>280.6</v>
      </c>
      <c r="L379" t="n">
        <v>-0.745</v>
      </c>
      <c r="M379" t="n">
        <v>149.7</v>
      </c>
    </row>
    <row r="380">
      <c r="A380" t="inlineStr">
        <is>
          <t>1985-05</t>
        </is>
      </c>
      <c r="B380" t="n">
        <v>189.55</v>
      </c>
      <c r="C380" t="n">
        <v>593.663</v>
      </c>
      <c r="D380" t="n">
        <v>3.772</v>
      </c>
      <c r="E380" t="n">
        <v>28.185</v>
      </c>
      <c r="F380" t="n">
        <v>88.274</v>
      </c>
      <c r="G380" t="n">
        <v>10.85</v>
      </c>
      <c r="H380" t="n">
        <v>7.14</v>
      </c>
      <c r="I380" t="n">
        <v>316</v>
      </c>
      <c r="K380" t="n">
        <v>290.8</v>
      </c>
      <c r="L380" t="n">
        <v>0</v>
      </c>
      <c r="M380" t="n">
        <v>147.86</v>
      </c>
    </row>
    <row r="381">
      <c r="A381" t="inlineStr">
        <is>
          <t>1985-06</t>
        </is>
      </c>
      <c r="B381" t="n">
        <v>191.85</v>
      </c>
      <c r="C381" t="n">
        <v>599.191</v>
      </c>
      <c r="D381" t="n">
        <v>3.761</v>
      </c>
      <c r="E381" t="n">
        <v>28.155</v>
      </c>
      <c r="F381" t="n">
        <v>87.93300000000001</v>
      </c>
      <c r="G381" t="n">
        <v>10.16</v>
      </c>
      <c r="H381" t="n">
        <v>6.83</v>
      </c>
      <c r="I381" t="n">
        <v>317</v>
      </c>
      <c r="K381" t="n">
        <v>296.2</v>
      </c>
      <c r="L381" t="n">
        <v>0</v>
      </c>
      <c r="M381" t="n">
        <v>146.12</v>
      </c>
    </row>
    <row r="382">
      <c r="A382" t="inlineStr">
        <is>
          <t>1985-07</t>
        </is>
      </c>
      <c r="B382" t="n">
        <v>190.92</v>
      </c>
      <c r="C382" t="n">
        <v>595.1799999999999</v>
      </c>
      <c r="D382" t="n">
        <v>3.554</v>
      </c>
      <c r="E382" t="n">
        <v>28.123</v>
      </c>
      <c r="F382" t="n">
        <v>87.672</v>
      </c>
      <c r="G382" t="n">
        <v>10.31</v>
      </c>
      <c r="H382" t="n">
        <v>7.28</v>
      </c>
      <c r="I382" t="n">
        <v>317</v>
      </c>
      <c r="K382" t="n">
        <v>301.3</v>
      </c>
      <c r="L382" t="n">
        <v>-0.485</v>
      </c>
      <c r="M382" t="n">
        <v>137.26</v>
      </c>
    </row>
    <row r="383">
      <c r="A383" t="inlineStr">
        <is>
          <t>1985-08</t>
        </is>
      </c>
      <c r="B383" t="n">
        <v>188.63</v>
      </c>
      <c r="C383" t="n">
        <v>586.952</v>
      </c>
      <c r="D383" t="n">
        <v>3.349</v>
      </c>
      <c r="E383" t="n">
        <v>28.092</v>
      </c>
      <c r="F383" t="n">
        <v>87.41200000000001</v>
      </c>
      <c r="G383" t="n">
        <v>10.33</v>
      </c>
      <c r="H383" t="n">
        <v>7.14</v>
      </c>
      <c r="I383" t="n">
        <v>330</v>
      </c>
      <c r="K383" t="n">
        <v>297.7</v>
      </c>
      <c r="L383" t="n">
        <v>-1.678</v>
      </c>
      <c r="M383" t="n">
        <v>138.2</v>
      </c>
    </row>
    <row r="384">
      <c r="A384" t="inlineStr">
        <is>
          <t>1985-09</t>
        </is>
      </c>
      <c r="B384" t="n">
        <v>182.08</v>
      </c>
      <c r="C384" t="n">
        <v>565.001</v>
      </c>
      <c r="D384" t="n">
        <v>3.143</v>
      </c>
      <c r="E384" t="n">
        <v>28.062</v>
      </c>
      <c r="F384" t="n">
        <v>87.07599999999999</v>
      </c>
      <c r="G384" t="n">
        <v>10.37</v>
      </c>
      <c r="H384" t="n">
        <v>7.04</v>
      </c>
      <c r="I384" t="n">
        <v>323</v>
      </c>
      <c r="K384" t="n">
        <v>280.3</v>
      </c>
      <c r="L384" t="n">
        <v>-5.093</v>
      </c>
      <c r="M384" t="n">
        <v>132.12</v>
      </c>
    </row>
    <row r="385">
      <c r="A385" t="inlineStr">
        <is>
          <t>1985-10</t>
        </is>
      </c>
      <c r="B385" t="n">
        <v>189.82</v>
      </c>
      <c r="C385" t="n">
        <v>586.851</v>
      </c>
      <c r="D385" t="n">
        <v>3.229</v>
      </c>
      <c r="E385" t="n">
        <v>28.03</v>
      </c>
      <c r="F385" t="n">
        <v>86.65900000000001</v>
      </c>
      <c r="G385" t="n">
        <v>10.24</v>
      </c>
      <c r="H385" t="n">
        <v>7.19</v>
      </c>
      <c r="I385" t="n">
        <v>326</v>
      </c>
      <c r="K385" t="n">
        <v>292.5</v>
      </c>
      <c r="L385" t="n">
        <v>-1.058</v>
      </c>
      <c r="M385" t="n">
        <v>129.39</v>
      </c>
    </row>
    <row r="386">
      <c r="A386" t="inlineStr">
        <is>
          <t>1985-11</t>
        </is>
      </c>
      <c r="B386" t="n">
        <v>202.17</v>
      </c>
      <c r="C386" t="n">
        <v>623.313</v>
      </c>
      <c r="D386" t="n">
        <v>3.514</v>
      </c>
      <c r="E386" t="n">
        <v>28</v>
      </c>
      <c r="F386" t="n">
        <v>86.327</v>
      </c>
      <c r="G386" t="n">
        <v>9.779999999999999</v>
      </c>
      <c r="H386" t="n">
        <v>7.16</v>
      </c>
      <c r="I386" t="n">
        <v>322</v>
      </c>
      <c r="K386" t="n">
        <v>314</v>
      </c>
      <c r="L386" t="n">
        <v>0</v>
      </c>
      <c r="M386" t="n">
        <v>124.99</v>
      </c>
    </row>
    <row r="387">
      <c r="A387" t="inlineStr">
        <is>
          <t>1985-12</t>
        </is>
      </c>
      <c r="B387" t="n">
        <v>211.28</v>
      </c>
      <c r="C387" t="n">
        <v>649.612</v>
      </c>
      <c r="D387" t="n">
        <v>3.799</v>
      </c>
      <c r="E387" t="n">
        <v>26</v>
      </c>
      <c r="F387" t="n">
        <v>79.941</v>
      </c>
      <c r="G387" t="n">
        <v>9.26</v>
      </c>
      <c r="H387" t="n">
        <v>7.05</v>
      </c>
      <c r="I387" t="n">
        <v>322</v>
      </c>
      <c r="K387" t="n">
        <v>324.9</v>
      </c>
      <c r="L387" t="n">
        <v>0</v>
      </c>
      <c r="M387" t="n">
        <v>123.46</v>
      </c>
    </row>
    <row r="388">
      <c r="A388" t="inlineStr">
        <is>
          <t>1986-01</t>
        </is>
      </c>
      <c r="B388" t="n">
        <v>211.78</v>
      </c>
      <c r="C388" t="n">
        <v>649.367</v>
      </c>
      <c r="D388" t="n">
        <v>3.886</v>
      </c>
      <c r="E388" t="n">
        <v>23.115</v>
      </c>
      <c r="F388" t="n">
        <v>70.875</v>
      </c>
      <c r="G388" t="n">
        <v>9.19</v>
      </c>
      <c r="H388" t="n">
        <v>6.97</v>
      </c>
      <c r="I388" t="n">
        <v>347</v>
      </c>
      <c r="K388" t="n">
        <v>335.8</v>
      </c>
      <c r="L388" t="n">
        <v>0</v>
      </c>
      <c r="M388" t="n">
        <v>121.52</v>
      </c>
    </row>
    <row r="389">
      <c r="A389" t="inlineStr">
        <is>
          <t>1986-02</t>
        </is>
      </c>
      <c r="B389" t="n">
        <v>226.92</v>
      </c>
      <c r="C389" t="n">
        <v>697.699</v>
      </c>
      <c r="D389" t="n">
        <v>3.113</v>
      </c>
      <c r="E389" t="n">
        <v>15.381</v>
      </c>
      <c r="F389" t="n">
        <v>47.292</v>
      </c>
      <c r="G389" t="n">
        <v>8.699999999999999</v>
      </c>
      <c r="H389" t="n">
        <v>7.02</v>
      </c>
      <c r="I389" t="n">
        <v>339</v>
      </c>
      <c r="K389" t="n">
        <v>359.5</v>
      </c>
      <c r="L389" t="n">
        <v>0</v>
      </c>
      <c r="M389" t="n">
        <v>115.08</v>
      </c>
    </row>
    <row r="390">
      <c r="A390" t="inlineStr">
        <is>
          <t>1986-03</t>
        </is>
      </c>
      <c r="B390" t="n">
        <v>238.9</v>
      </c>
      <c r="C390" t="n">
        <v>737.909</v>
      </c>
      <c r="D390" t="n">
        <v>2.256</v>
      </c>
      <c r="E390" t="n">
        <v>12.569</v>
      </c>
      <c r="F390" t="n">
        <v>38.823</v>
      </c>
      <c r="G390" t="n">
        <v>7.78</v>
      </c>
      <c r="H390" t="n">
        <v>6.34</v>
      </c>
      <c r="I390" t="n">
        <v>346</v>
      </c>
      <c r="K390" t="n">
        <v>374.7</v>
      </c>
      <c r="L390" t="n">
        <v>0</v>
      </c>
      <c r="M390" t="n">
        <v>117.92</v>
      </c>
    </row>
    <row r="391">
      <c r="A391" t="inlineStr">
        <is>
          <t>1986-04</t>
        </is>
      </c>
      <c r="B391" t="n">
        <v>235.52</v>
      </c>
      <c r="C391" t="n">
        <v>728.809</v>
      </c>
      <c r="D391" t="n">
        <v>1.59</v>
      </c>
      <c r="E391" t="n">
        <v>12.836</v>
      </c>
      <c r="F391" t="n">
        <v>39.721</v>
      </c>
      <c r="G391" t="n">
        <v>7.3</v>
      </c>
      <c r="H391" t="n">
        <v>6.1</v>
      </c>
      <c r="I391" t="n">
        <v>340</v>
      </c>
      <c r="K391" t="n">
        <v>383.2</v>
      </c>
      <c r="L391" t="n">
        <v>-1.415</v>
      </c>
      <c r="M391" t="n">
        <v>111.77</v>
      </c>
    </row>
    <row r="392">
      <c r="A392" t="inlineStr">
        <is>
          <t>1986-05</t>
        </is>
      </c>
      <c r="B392" t="n">
        <v>247.35</v>
      </c>
      <c r="C392" t="n">
        <v>763.308</v>
      </c>
      <c r="D392" t="n">
        <v>1.491</v>
      </c>
      <c r="E392" t="n">
        <v>15.418</v>
      </c>
      <c r="F392" t="n">
        <v>47.58</v>
      </c>
      <c r="G392" t="n">
        <v>7.71</v>
      </c>
      <c r="H392" t="n">
        <v>6.3</v>
      </c>
      <c r="I392" t="n">
        <v>342</v>
      </c>
      <c r="K392" t="n">
        <v>400.2</v>
      </c>
      <c r="L392" t="n">
        <v>0</v>
      </c>
      <c r="M392" t="n">
        <v>117.51</v>
      </c>
    </row>
    <row r="393">
      <c r="A393" t="inlineStr">
        <is>
          <t>1986-06</t>
        </is>
      </c>
      <c r="B393" t="n">
        <v>250.84</v>
      </c>
      <c r="C393" t="n">
        <v>769.836</v>
      </c>
      <c r="D393" t="n">
        <v>1.766</v>
      </c>
      <c r="E393" t="n">
        <v>13.466</v>
      </c>
      <c r="F393" t="n">
        <v>41.329</v>
      </c>
      <c r="G393" t="n">
        <v>7.8</v>
      </c>
      <c r="H393" t="n">
        <v>5.96</v>
      </c>
      <c r="I393" t="n">
        <v>343</v>
      </c>
      <c r="K393" t="n">
        <v>405.5</v>
      </c>
      <c r="L393" t="n">
        <v>0</v>
      </c>
      <c r="M393" t="n">
        <v>111.61</v>
      </c>
    </row>
    <row r="394">
      <c r="A394" t="inlineStr">
        <is>
          <t>1986-07</t>
        </is>
      </c>
      <c r="B394" t="n">
        <v>236.12</v>
      </c>
      <c r="C394" t="n">
        <v>724.66</v>
      </c>
      <c r="D394" t="n">
        <v>1.577</v>
      </c>
      <c r="E394" t="n">
        <v>11.558</v>
      </c>
      <c r="F394" t="n">
        <v>35.473</v>
      </c>
      <c r="G394" t="n">
        <v>7.3</v>
      </c>
      <c r="H394" t="n">
        <v>5.79</v>
      </c>
      <c r="I394" t="n">
        <v>348</v>
      </c>
      <c r="K394" t="n">
        <v>371.4</v>
      </c>
      <c r="L394" t="n">
        <v>-5.868</v>
      </c>
      <c r="M394" t="n">
        <v>108.04</v>
      </c>
    </row>
    <row r="395">
      <c r="A395" t="inlineStr">
        <is>
          <t>1986-08</t>
        </is>
      </c>
      <c r="B395" t="n">
        <v>252.93</v>
      </c>
      <c r="C395" t="n">
        <v>774.835</v>
      </c>
      <c r="D395" t="n">
        <v>1.574</v>
      </c>
      <c r="E395" t="n">
        <v>15.072</v>
      </c>
      <c r="F395" t="n">
        <v>46.171</v>
      </c>
      <c r="G395" t="n">
        <v>7.17</v>
      </c>
      <c r="H395" t="n">
        <v>5.17</v>
      </c>
      <c r="I395" t="n">
        <v>377</v>
      </c>
      <c r="K395" t="n">
        <v>382.9</v>
      </c>
      <c r="L395" t="n">
        <v>0</v>
      </c>
      <c r="M395" t="n">
        <v>106.43</v>
      </c>
    </row>
    <row r="396">
      <c r="A396" t="inlineStr">
        <is>
          <t>1986-09</t>
        </is>
      </c>
      <c r="B396" t="n">
        <v>231.32</v>
      </c>
      <c r="C396" t="n">
        <v>705.419</v>
      </c>
      <c r="D396" t="n">
        <v>1.754</v>
      </c>
      <c r="E396" t="n">
        <v>14.871</v>
      </c>
      <c r="F396" t="n">
        <v>45.348</v>
      </c>
      <c r="G396" t="n">
        <v>7.45</v>
      </c>
      <c r="H396" t="n">
        <v>5.2</v>
      </c>
      <c r="I396" t="n">
        <v>418</v>
      </c>
      <c r="K396" t="n">
        <v>350.7</v>
      </c>
      <c r="L396" t="n">
        <v>-8.544</v>
      </c>
      <c r="M396" t="n">
        <v>106.74</v>
      </c>
    </row>
    <row r="397">
      <c r="A397" t="inlineStr">
        <is>
          <t>1986-10</t>
        </is>
      </c>
      <c r="B397" t="n">
        <v>243.98</v>
      </c>
      <c r="C397" t="n">
        <v>743.352</v>
      </c>
      <c r="D397" t="n">
        <v>1.472</v>
      </c>
      <c r="E397" t="n">
        <v>14.939</v>
      </c>
      <c r="F397" t="n">
        <v>45.516</v>
      </c>
      <c r="G397" t="n">
        <v>7.43</v>
      </c>
      <c r="H397" t="n">
        <v>5.2</v>
      </c>
      <c r="I397" t="n">
        <v>424</v>
      </c>
      <c r="K397" t="n">
        <v>360.8</v>
      </c>
      <c r="L397" t="n">
        <v>-3.539</v>
      </c>
      <c r="M397" t="n">
        <v>109.27</v>
      </c>
    </row>
    <row r="398">
      <c r="A398" t="inlineStr">
        <is>
          <t>1986-11</t>
        </is>
      </c>
      <c r="B398" t="n">
        <v>249.22</v>
      </c>
      <c r="C398" t="n">
        <v>758.629</v>
      </c>
      <c r="D398" t="n">
        <v>1.284</v>
      </c>
      <c r="E398" t="n">
        <v>15.206</v>
      </c>
      <c r="F398" t="n">
        <v>46.289</v>
      </c>
      <c r="G398" t="n">
        <v>7.25</v>
      </c>
      <c r="H398" t="n">
        <v>5.39</v>
      </c>
      <c r="I398" t="n">
        <v>398</v>
      </c>
      <c r="K398" t="n">
        <v>359.6</v>
      </c>
      <c r="L398" t="n">
        <v>-1.467</v>
      </c>
      <c r="M398" t="n">
        <v>105.92</v>
      </c>
    </row>
    <row r="399">
      <c r="A399" t="inlineStr">
        <is>
          <t>1986-12</t>
        </is>
      </c>
      <c r="B399" t="n">
        <v>242.17</v>
      </c>
      <c r="C399" t="n">
        <v>736.502</v>
      </c>
      <c r="D399" t="n">
        <v>1.098</v>
      </c>
      <c r="E399" t="n">
        <v>15.931</v>
      </c>
      <c r="F399" t="n">
        <v>48.449</v>
      </c>
      <c r="G399" t="n">
        <v>7.11</v>
      </c>
      <c r="H399" t="n">
        <v>5.67</v>
      </c>
      <c r="I399" t="n">
        <v>391</v>
      </c>
      <c r="K399" t="n">
        <v>348.8</v>
      </c>
      <c r="L399" t="n">
        <v>-4.254</v>
      </c>
      <c r="M399" t="n">
        <v>103.58</v>
      </c>
    </row>
    <row r="400">
      <c r="A400" t="inlineStr">
        <is>
          <t>1987-01</t>
        </is>
      </c>
      <c r="B400" t="n">
        <v>274.08</v>
      </c>
      <c r="C400" t="n">
        <v>828.301</v>
      </c>
      <c r="D400" t="n">
        <v>1.46</v>
      </c>
      <c r="E400" t="n">
        <v>18.654</v>
      </c>
      <c r="F400" t="n">
        <v>56.376</v>
      </c>
      <c r="G400" t="n">
        <v>7.08</v>
      </c>
      <c r="H400" t="n">
        <v>5.6</v>
      </c>
      <c r="I400" t="n">
        <v>408</v>
      </c>
      <c r="K400" t="n">
        <v>392.1</v>
      </c>
      <c r="L400" t="n">
        <v>0</v>
      </c>
      <c r="M400" t="n">
        <v>99.86</v>
      </c>
    </row>
    <row r="401">
      <c r="A401" t="inlineStr">
        <is>
          <t>1987-02</t>
        </is>
      </c>
      <c r="B401" t="n">
        <v>284.2</v>
      </c>
      <c r="C401" t="n">
        <v>855.806</v>
      </c>
      <c r="D401" t="n">
        <v>2.104</v>
      </c>
      <c r="E401" t="n">
        <v>17.721</v>
      </c>
      <c r="F401" t="n">
        <v>53.362</v>
      </c>
      <c r="G401" t="n">
        <v>7.25</v>
      </c>
      <c r="H401" t="n">
        <v>5.45</v>
      </c>
      <c r="I401" t="n">
        <v>401</v>
      </c>
      <c r="K401" t="n">
        <v>425</v>
      </c>
      <c r="L401" t="n">
        <v>0</v>
      </c>
      <c r="M401" t="n">
        <v>99.26000000000001</v>
      </c>
    </row>
    <row r="402">
      <c r="A402" t="inlineStr">
        <is>
          <t>1987-03</t>
        </is>
      </c>
      <c r="B402" t="n">
        <v>291.7</v>
      </c>
      <c r="C402" t="n">
        <v>874.473</v>
      </c>
      <c r="D402" t="n">
        <v>3.033</v>
      </c>
      <c r="E402" t="n">
        <v>18.411</v>
      </c>
      <c r="F402" t="n">
        <v>55.192</v>
      </c>
      <c r="G402" t="n">
        <v>7.25</v>
      </c>
      <c r="H402" t="n">
        <v>5.61</v>
      </c>
      <c r="I402" t="n">
        <v>409</v>
      </c>
      <c r="K402" t="n">
        <v>430.1</v>
      </c>
      <c r="L402" t="n">
        <v>0</v>
      </c>
      <c r="M402" t="n">
        <v>97.11</v>
      </c>
    </row>
    <row r="403">
      <c r="A403" t="inlineStr">
        <is>
          <t>1987-04</t>
        </is>
      </c>
      <c r="B403" t="n">
        <v>288.36</v>
      </c>
      <c r="C403" t="n">
        <v>859.8579999999999</v>
      </c>
      <c r="D403" t="n">
        <v>3.775</v>
      </c>
      <c r="E403" t="n">
        <v>18.669</v>
      </c>
      <c r="F403" t="n">
        <v>55.67</v>
      </c>
      <c r="G403" t="n">
        <v>8.02</v>
      </c>
      <c r="H403" t="n">
        <v>5.53</v>
      </c>
      <c r="I403" t="n">
        <v>438</v>
      </c>
      <c r="K403" t="n">
        <v>417.8</v>
      </c>
      <c r="L403" t="n">
        <v>-1.145</v>
      </c>
      <c r="M403" t="n">
        <v>95.94</v>
      </c>
    </row>
    <row r="404">
      <c r="A404" t="inlineStr">
        <is>
          <t>1987-05</t>
        </is>
      </c>
      <c r="B404" t="n">
        <v>290.1</v>
      </c>
      <c r="C404" t="n">
        <v>861.987</v>
      </c>
      <c r="D404" t="n">
        <v>3.857</v>
      </c>
      <c r="E404" t="n">
        <v>19.431</v>
      </c>
      <c r="F404" t="n">
        <v>57.736</v>
      </c>
      <c r="G404" t="n">
        <v>8.609999999999999</v>
      </c>
      <c r="H404" t="n">
        <v>5.68</v>
      </c>
      <c r="I404" t="n">
        <v>460</v>
      </c>
      <c r="K404" t="n">
        <v>416.5</v>
      </c>
      <c r="L404" t="n">
        <v>-0.549</v>
      </c>
      <c r="M404" t="n">
        <v>97.77</v>
      </c>
    </row>
    <row r="405">
      <c r="A405" t="inlineStr">
        <is>
          <t>1987-06</t>
        </is>
      </c>
      <c r="B405" t="n">
        <v>304</v>
      </c>
      <c r="C405" t="n">
        <v>900.105</v>
      </c>
      <c r="D405" t="n">
        <v>3.653</v>
      </c>
      <c r="E405" t="n">
        <v>20.098</v>
      </c>
      <c r="F405" t="n">
        <v>59.509</v>
      </c>
      <c r="G405" t="n">
        <v>8.4</v>
      </c>
      <c r="H405" t="n">
        <v>5.73</v>
      </c>
      <c r="I405" t="n">
        <v>450</v>
      </c>
      <c r="K405" t="n">
        <v>424.7</v>
      </c>
      <c r="L405" t="n">
        <v>0</v>
      </c>
      <c r="M405" t="n">
        <v>98.13</v>
      </c>
    </row>
    <row r="406">
      <c r="A406" t="inlineStr">
        <is>
          <t>1987-07</t>
        </is>
      </c>
      <c r="B406" t="n">
        <v>318.66</v>
      </c>
      <c r="C406" t="n">
        <v>941.025</v>
      </c>
      <c r="D406" t="n">
        <v>3.927</v>
      </c>
      <c r="E406" t="n">
        <v>21.369</v>
      </c>
      <c r="F406" t="n">
        <v>63.104</v>
      </c>
      <c r="G406" t="n">
        <v>8.449999999999999</v>
      </c>
      <c r="H406" t="n">
        <v>6.07</v>
      </c>
      <c r="I406" t="n">
        <v>451</v>
      </c>
      <c r="K406" t="n">
        <v>434.9</v>
      </c>
      <c r="L406" t="n">
        <v>0</v>
      </c>
      <c r="M406" t="n">
        <v>99.79000000000001</v>
      </c>
    </row>
    <row r="407">
      <c r="A407" t="inlineStr">
        <is>
          <t>1987-08</t>
        </is>
      </c>
      <c r="B407" t="n">
        <v>329.8</v>
      </c>
      <c r="C407" t="n">
        <v>968.814</v>
      </c>
      <c r="D407" t="n">
        <v>4.284</v>
      </c>
      <c r="E407" t="n">
        <v>20.311</v>
      </c>
      <c r="F407" t="n">
        <v>59.665</v>
      </c>
      <c r="G407" t="n">
        <v>8.76</v>
      </c>
      <c r="H407" t="n">
        <v>6.25</v>
      </c>
      <c r="I407" t="n">
        <v>461</v>
      </c>
      <c r="K407" t="n">
        <v>455</v>
      </c>
      <c r="L407" t="n">
        <v>0</v>
      </c>
      <c r="M407" t="n">
        <v>97.31999999999999</v>
      </c>
    </row>
    <row r="408">
      <c r="A408" t="inlineStr">
        <is>
          <t>1987-09</t>
        </is>
      </c>
      <c r="B408" t="n">
        <v>321.83</v>
      </c>
      <c r="C408" t="n">
        <v>940.4690000000001</v>
      </c>
      <c r="D408" t="n">
        <v>4.356</v>
      </c>
      <c r="E408" t="n">
        <v>19.53</v>
      </c>
      <c r="F408" t="n">
        <v>57.072</v>
      </c>
      <c r="G408" t="n">
        <v>9.42</v>
      </c>
      <c r="H408" t="n">
        <v>6.61</v>
      </c>
      <c r="I408" t="n">
        <v>460</v>
      </c>
      <c r="K408" t="n">
        <v>444.3</v>
      </c>
      <c r="L408" t="n">
        <v>-2.417</v>
      </c>
      <c r="M408" t="n">
        <v>98.56999999999999</v>
      </c>
    </row>
    <row r="409">
      <c r="A409" t="inlineStr">
        <is>
          <t>1987-10</t>
        </is>
      </c>
      <c r="B409" t="n">
        <v>251.79</v>
      </c>
      <c r="C409" t="n">
        <v>733.88</v>
      </c>
      <c r="D409" t="n">
        <v>4.533</v>
      </c>
      <c r="E409" t="n">
        <v>19.854</v>
      </c>
      <c r="F409" t="n">
        <v>57.868</v>
      </c>
      <c r="G409" t="n">
        <v>9.52</v>
      </c>
      <c r="H409" t="n">
        <v>5.27</v>
      </c>
      <c r="I409" t="n">
        <v>465</v>
      </c>
      <c r="K409" t="n">
        <v>323.3</v>
      </c>
      <c r="L409" t="n">
        <v>-23.654</v>
      </c>
      <c r="M409" t="n">
        <v>93.65000000000001</v>
      </c>
    </row>
    <row r="410">
      <c r="A410" t="inlineStr">
        <is>
          <t>1987-11</t>
        </is>
      </c>
      <c r="B410" t="n">
        <v>230.3</v>
      </c>
      <c r="C410" t="n">
        <v>670.662</v>
      </c>
      <c r="D410" t="n">
        <v>4.529</v>
      </c>
      <c r="E410" t="n">
        <v>18.854</v>
      </c>
      <c r="F410" t="n">
        <v>54.905</v>
      </c>
      <c r="G410" t="n">
        <v>8.859999999999999</v>
      </c>
      <c r="H410" t="n">
        <v>5.21</v>
      </c>
      <c r="I410" t="n">
        <v>468</v>
      </c>
      <c r="K410" t="n">
        <v>305.2</v>
      </c>
      <c r="L410" t="n">
        <v>-30.17</v>
      </c>
      <c r="M410" t="n">
        <v>89.15000000000001</v>
      </c>
    </row>
    <row r="411">
      <c r="A411" t="inlineStr">
        <is>
          <t>1987-12</t>
        </is>
      </c>
      <c r="B411" t="n">
        <v>247.08</v>
      </c>
      <c r="C411" t="n">
        <v>719.528</v>
      </c>
      <c r="D411" t="n">
        <v>4.434</v>
      </c>
      <c r="E411" t="n">
        <v>17.095</v>
      </c>
      <c r="F411" t="n">
        <v>49.783</v>
      </c>
      <c r="G411" t="n">
        <v>8.99</v>
      </c>
      <c r="H411" t="n">
        <v>5.68</v>
      </c>
      <c r="I411" t="n">
        <v>486</v>
      </c>
      <c r="K411" t="n">
        <v>330.5</v>
      </c>
      <c r="L411" t="n">
        <v>-25.082</v>
      </c>
      <c r="M411" t="n">
        <v>85.42</v>
      </c>
    </row>
    <row r="412">
      <c r="A412" t="inlineStr">
        <is>
          <t>1988-01</t>
        </is>
      </c>
      <c r="B412" t="n">
        <v>257.07</v>
      </c>
      <c r="C412" t="n">
        <v>746.679</v>
      </c>
      <c r="D412" t="n">
        <v>4.047</v>
      </c>
      <c r="E412" t="n">
        <v>17.13</v>
      </c>
      <c r="F412" t="n">
        <v>49.754</v>
      </c>
      <c r="G412" t="n">
        <v>8.67</v>
      </c>
      <c r="H412" t="n">
        <v>5.64</v>
      </c>
      <c r="I412" t="n">
        <v>477</v>
      </c>
      <c r="K412" t="n">
        <v>344.7</v>
      </c>
      <c r="L412" t="n">
        <v>-22.053</v>
      </c>
      <c r="M412" t="n">
        <v>90.34</v>
      </c>
    </row>
    <row r="413">
      <c r="A413" t="inlineStr">
        <is>
          <t>1988-02</t>
        </is>
      </c>
      <c r="B413" t="n">
        <v>267.82</v>
      </c>
      <c r="C413" t="n">
        <v>775.891</v>
      </c>
      <c r="D413" t="n">
        <v>3.943</v>
      </c>
      <c r="E413" t="n">
        <v>16.796</v>
      </c>
      <c r="F413" t="n">
        <v>48.658</v>
      </c>
      <c r="G413" t="n">
        <v>8.210000000000001</v>
      </c>
      <c r="H413" t="n">
        <v>5.62</v>
      </c>
      <c r="I413" t="n">
        <v>442</v>
      </c>
      <c r="K413" t="n">
        <v>367</v>
      </c>
      <c r="L413" t="n">
        <v>-18.793</v>
      </c>
      <c r="M413" t="n">
        <v>90.53</v>
      </c>
    </row>
    <row r="414">
      <c r="A414" t="inlineStr">
        <is>
          <t>1988-03</t>
        </is>
      </c>
      <c r="B414" t="n">
        <v>258.89</v>
      </c>
      <c r="C414" t="n">
        <v>746.801</v>
      </c>
      <c r="D414" t="n">
        <v>3.925</v>
      </c>
      <c r="E414" t="n">
        <v>16.236</v>
      </c>
      <c r="F414" t="n">
        <v>46.835</v>
      </c>
      <c r="G414" t="n">
        <v>8.369999999999999</v>
      </c>
      <c r="H414" t="n">
        <v>5.71</v>
      </c>
      <c r="I414" t="n">
        <v>444</v>
      </c>
      <c r="K414" t="n">
        <v>374.6</v>
      </c>
      <c r="L414" t="n">
        <v>-21.501</v>
      </c>
      <c r="M414" t="n">
        <v>88.3</v>
      </c>
    </row>
    <row r="415">
      <c r="A415" t="inlineStr">
        <is>
          <t>1988-04</t>
        </is>
      </c>
      <c r="B415" t="n">
        <v>261.33</v>
      </c>
      <c r="C415" t="n">
        <v>749.977</v>
      </c>
      <c r="D415" t="n">
        <v>3.904</v>
      </c>
      <c r="E415" t="n">
        <v>17.863</v>
      </c>
      <c r="F415" t="n">
        <v>51.263</v>
      </c>
      <c r="G415" t="n">
        <v>8.720000000000001</v>
      </c>
      <c r="H415" t="n">
        <v>5.98</v>
      </c>
      <c r="I415" t="n">
        <v>452</v>
      </c>
      <c r="K415" t="n">
        <v>379.2</v>
      </c>
      <c r="L415" t="n">
        <v>-20.761</v>
      </c>
      <c r="M415" t="n">
        <v>89.16</v>
      </c>
    </row>
    <row r="416">
      <c r="A416" t="inlineStr">
        <is>
          <t>1988-05</t>
        </is>
      </c>
      <c r="B416" t="n">
        <v>262.16</v>
      </c>
      <c r="C416" t="n">
        <v>749.798</v>
      </c>
      <c r="D416" t="n">
        <v>3.89</v>
      </c>
      <c r="E416" t="n">
        <v>17.424</v>
      </c>
      <c r="F416" t="n">
        <v>49.833</v>
      </c>
      <c r="G416" t="n">
        <v>9.09</v>
      </c>
      <c r="H416" t="n">
        <v>6.43</v>
      </c>
      <c r="I416" t="n">
        <v>451</v>
      </c>
      <c r="K416" t="n">
        <v>370.3</v>
      </c>
      <c r="L416" t="n">
        <v>-20.509</v>
      </c>
      <c r="M416" t="n">
        <v>91.09</v>
      </c>
    </row>
    <row r="417">
      <c r="A417" t="inlineStr">
        <is>
          <t>1988-06</t>
        </is>
      </c>
      <c r="B417" t="n">
        <v>273.5</v>
      </c>
      <c r="C417" t="n">
        <v>778.917</v>
      </c>
      <c r="D417" t="n">
        <v>3.965</v>
      </c>
      <c r="E417" t="n">
        <v>16.566</v>
      </c>
      <c r="F417" t="n">
        <v>47.179</v>
      </c>
      <c r="G417" t="n">
        <v>8.92</v>
      </c>
      <c r="H417" t="n">
        <v>6.56</v>
      </c>
      <c r="I417" t="n">
        <v>451</v>
      </c>
      <c r="K417" t="n">
        <v>394.7</v>
      </c>
      <c r="L417" t="n">
        <v>-17.071</v>
      </c>
      <c r="M417" t="n">
        <v>95.41</v>
      </c>
    </row>
    <row r="418">
      <c r="A418" t="inlineStr">
        <is>
          <t>1988-07</t>
        </is>
      </c>
      <c r="B418" t="n">
        <v>272.02</v>
      </c>
      <c r="C418" t="n">
        <v>771.433</v>
      </c>
      <c r="D418" t="n">
        <v>4.13</v>
      </c>
      <c r="E418" t="n">
        <v>15.497</v>
      </c>
      <c r="F418" t="n">
        <v>43.95</v>
      </c>
      <c r="G418" t="n">
        <v>9.06</v>
      </c>
      <c r="H418" t="n">
        <v>6.95</v>
      </c>
      <c r="I418" t="n">
        <v>438</v>
      </c>
      <c r="K418" t="n">
        <v>387.3</v>
      </c>
      <c r="L418" t="n">
        <v>-17.52</v>
      </c>
      <c r="M418" t="n">
        <v>97.53</v>
      </c>
    </row>
    <row r="419">
      <c r="A419" t="inlineStr">
        <is>
          <t>1988-08</t>
        </is>
      </c>
      <c r="B419" t="n">
        <v>261.52</v>
      </c>
      <c r="C419" t="n">
        <v>738.539</v>
      </c>
      <c r="D419" t="n">
        <v>4.021</v>
      </c>
      <c r="E419" t="n">
        <v>15.523</v>
      </c>
      <c r="F419" t="n">
        <v>43.839</v>
      </c>
      <c r="G419" t="n">
        <v>9.26</v>
      </c>
      <c r="H419" t="n">
        <v>7.3</v>
      </c>
      <c r="I419" t="n">
        <v>431</v>
      </c>
      <c r="K419" t="n">
        <v>376.6</v>
      </c>
      <c r="L419" t="n">
        <v>-20.703</v>
      </c>
      <c r="M419" t="n">
        <v>98.42</v>
      </c>
    </row>
    <row r="420">
      <c r="A420" t="inlineStr">
        <is>
          <t>1988-09</t>
        </is>
      </c>
      <c r="B420" t="n">
        <v>271.91</v>
      </c>
      <c r="C420" t="n">
        <v>762.753</v>
      </c>
      <c r="D420" t="n">
        <v>4.174</v>
      </c>
      <c r="E420" t="n">
        <v>14.535</v>
      </c>
      <c r="F420" t="n">
        <v>40.774</v>
      </c>
      <c r="G420" t="n">
        <v>8.98</v>
      </c>
      <c r="H420" t="n">
        <v>7.25</v>
      </c>
      <c r="I420" t="n">
        <v>413</v>
      </c>
      <c r="K420" t="n">
        <v>387.7</v>
      </c>
      <c r="L420" t="n">
        <v>-17.553</v>
      </c>
      <c r="M420" t="n">
        <v>97.69</v>
      </c>
    </row>
    <row r="421">
      <c r="A421" t="inlineStr">
        <is>
          <t>1988-10</t>
        </is>
      </c>
      <c r="B421" t="n">
        <v>278.97</v>
      </c>
      <c r="C421" t="n">
        <v>779.953</v>
      </c>
      <c r="D421" t="n">
        <v>4.25</v>
      </c>
      <c r="E421" t="n">
        <v>13.77</v>
      </c>
      <c r="F421" t="n">
        <v>38.5</v>
      </c>
      <c r="G421" t="n">
        <v>8.800000000000001</v>
      </c>
      <c r="H421" t="n">
        <v>7.36</v>
      </c>
      <c r="I421" t="n">
        <v>407</v>
      </c>
      <c r="K421" t="n">
        <v>382.5</v>
      </c>
      <c r="L421" t="n">
        <v>-15.412</v>
      </c>
      <c r="M421" t="n">
        <v>93.76000000000001</v>
      </c>
    </row>
    <row r="422">
      <c r="A422" t="inlineStr">
        <is>
          <t>1988-11</t>
        </is>
      </c>
      <c r="B422" t="n">
        <v>273.7</v>
      </c>
      <c r="C422" t="n">
        <v>764.583</v>
      </c>
      <c r="D422" t="n">
        <v>4.246</v>
      </c>
      <c r="E422" t="n">
        <v>14.146</v>
      </c>
      <c r="F422" t="n">
        <v>39.518</v>
      </c>
      <c r="G422" t="n">
        <v>8.960000000000001</v>
      </c>
      <c r="H422" t="n">
        <v>7.83</v>
      </c>
      <c r="I422" t="n">
        <v>420</v>
      </c>
      <c r="K422" t="n">
        <v>371.5</v>
      </c>
      <c r="L422" t="n">
        <v>-17.01</v>
      </c>
      <c r="M422" t="n">
        <v>90.53</v>
      </c>
    </row>
    <row r="423">
      <c r="A423" t="inlineStr">
        <is>
          <t>1988-12</t>
        </is>
      </c>
      <c r="B423" t="n">
        <v>277.72</v>
      </c>
      <c r="C423" t="n">
        <v>774.526</v>
      </c>
      <c r="D423" t="n">
        <v>4.419</v>
      </c>
      <c r="E423" t="n">
        <v>16.382</v>
      </c>
      <c r="F423" t="n">
        <v>45.688</v>
      </c>
      <c r="G423" t="n">
        <v>9.109999999999999</v>
      </c>
      <c r="H423" t="n">
        <v>8.1</v>
      </c>
      <c r="I423" t="n">
        <v>419</v>
      </c>
      <c r="K423" t="n">
        <v>381.4</v>
      </c>
      <c r="L423" t="n">
        <v>-15.791</v>
      </c>
      <c r="M423" t="n">
        <v>92.5</v>
      </c>
    </row>
    <row r="424">
      <c r="A424" t="inlineStr">
        <is>
          <t>1989-01</t>
        </is>
      </c>
      <c r="B424" t="n">
        <v>297.47</v>
      </c>
      <c r="C424" t="n">
        <v>825.495</v>
      </c>
      <c r="D424" t="n">
        <v>4.667</v>
      </c>
      <c r="E424" t="n">
        <v>17.982</v>
      </c>
      <c r="F424" t="n">
        <v>49.9</v>
      </c>
      <c r="G424" t="n">
        <v>9.09</v>
      </c>
      <c r="H424" t="n">
        <v>8.390000000000001</v>
      </c>
      <c r="I424" t="n">
        <v>404</v>
      </c>
      <c r="K424" t="n">
        <v>401.3</v>
      </c>
      <c r="L424" t="n">
        <v>-9.803000000000001</v>
      </c>
      <c r="M424" t="n">
        <v>96.77</v>
      </c>
    </row>
    <row r="425">
      <c r="A425" t="inlineStr">
        <is>
          <t>1989-02</t>
        </is>
      </c>
      <c r="B425" t="n">
        <v>288.86</v>
      </c>
      <c r="C425" t="n">
        <v>798.306</v>
      </c>
      <c r="D425" t="n">
        <v>4.828</v>
      </c>
      <c r="E425" t="n">
        <v>18.007</v>
      </c>
      <c r="F425" t="n">
        <v>49.766</v>
      </c>
      <c r="G425" t="n">
        <v>9.17</v>
      </c>
      <c r="H425" t="n">
        <v>8.710000000000001</v>
      </c>
      <c r="I425" t="n">
        <v>388</v>
      </c>
      <c r="K425" t="n">
        <v>399.7</v>
      </c>
      <c r="L425" t="n">
        <v>-12.414</v>
      </c>
      <c r="M425" t="n">
        <v>94.90000000000001</v>
      </c>
    </row>
    <row r="426">
      <c r="A426" t="inlineStr">
        <is>
          <t>1989-03</t>
        </is>
      </c>
      <c r="B426" t="n">
        <v>294.87</v>
      </c>
      <c r="C426" t="n">
        <v>810.251</v>
      </c>
      <c r="D426" t="n">
        <v>4.979</v>
      </c>
      <c r="E426" t="n">
        <v>19.484</v>
      </c>
      <c r="F426" t="n">
        <v>53.539</v>
      </c>
      <c r="G426" t="n">
        <v>9.359999999999999</v>
      </c>
      <c r="H426" t="n">
        <v>8.9</v>
      </c>
      <c r="I426" t="n">
        <v>390</v>
      </c>
      <c r="K426" t="n">
        <v>406.7</v>
      </c>
      <c r="L426" t="n">
        <v>-10.591</v>
      </c>
      <c r="M426" t="n">
        <v>98.14</v>
      </c>
    </row>
    <row r="427">
      <c r="A427" t="inlineStr">
        <is>
          <t>1989-04</t>
        </is>
      </c>
      <c r="B427" t="n">
        <v>309.64</v>
      </c>
      <c r="C427" t="n">
        <v>845.307</v>
      </c>
      <c r="D427" t="n">
        <v>5.124</v>
      </c>
      <c r="E427" t="n">
        <v>21.069</v>
      </c>
      <c r="F427" t="n">
        <v>57.518</v>
      </c>
      <c r="G427" t="n">
        <v>9.18</v>
      </c>
      <c r="H427" t="n">
        <v>8.41</v>
      </c>
      <c r="I427" t="n">
        <v>384</v>
      </c>
      <c r="K427" t="n">
        <v>427.6</v>
      </c>
      <c r="L427" t="n">
        <v>-6.113</v>
      </c>
      <c r="M427" t="n">
        <v>97.70999999999999</v>
      </c>
    </row>
    <row r="428">
      <c r="A428" t="inlineStr">
        <is>
          <t>1989-05</t>
        </is>
      </c>
      <c r="B428" t="n">
        <v>320.52</v>
      </c>
      <c r="C428" t="n">
        <v>870.062</v>
      </c>
      <c r="D428" t="n">
        <v>5.362</v>
      </c>
      <c r="E428" t="n">
        <v>20.099</v>
      </c>
      <c r="F428" t="n">
        <v>54.56</v>
      </c>
      <c r="G428" t="n">
        <v>8.859999999999999</v>
      </c>
      <c r="H428" t="n">
        <v>8.609999999999999</v>
      </c>
      <c r="I428" t="n">
        <v>371</v>
      </c>
      <c r="K428" t="n">
        <v>446.2</v>
      </c>
      <c r="L428" t="n">
        <v>-2.814</v>
      </c>
      <c r="M428" t="n">
        <v>102.98</v>
      </c>
    </row>
    <row r="429">
      <c r="A429" t="inlineStr">
        <is>
          <t>1989-06</t>
        </is>
      </c>
      <c r="B429" t="n">
        <v>317.98</v>
      </c>
      <c r="C429" t="n">
        <v>861.08</v>
      </c>
      <c r="D429" t="n">
        <v>5.169</v>
      </c>
      <c r="E429" t="n">
        <v>20.05</v>
      </c>
      <c r="F429" t="n">
        <v>54.296</v>
      </c>
      <c r="G429" t="n">
        <v>8.279999999999999</v>
      </c>
      <c r="H429" t="n">
        <v>7.99</v>
      </c>
      <c r="I429" t="n">
        <v>368</v>
      </c>
      <c r="K429" t="n">
        <v>435.3</v>
      </c>
      <c r="L429" t="n">
        <v>-3.584</v>
      </c>
      <c r="M429" t="n">
        <v>102.02</v>
      </c>
    </row>
    <row r="430">
      <c r="A430" t="inlineStr">
        <is>
          <t>1989-07</t>
        </is>
      </c>
      <c r="B430" t="n">
        <v>346.08</v>
      </c>
      <c r="C430" t="n">
        <v>934.914</v>
      </c>
      <c r="D430" t="n">
        <v>4.979</v>
      </c>
      <c r="E430" t="n">
        <v>19.781</v>
      </c>
      <c r="F430" t="n">
        <v>53.438</v>
      </c>
      <c r="G430" t="n">
        <v>8.02</v>
      </c>
      <c r="H430" t="n">
        <v>7.8</v>
      </c>
      <c r="I430" t="n">
        <v>375</v>
      </c>
      <c r="K430" t="n">
        <v>453.8</v>
      </c>
      <c r="L430" t="n">
        <v>0</v>
      </c>
      <c r="M430" t="n">
        <v>97.39</v>
      </c>
    </row>
    <row r="431">
      <c r="A431" t="inlineStr">
        <is>
          <t>1989-08</t>
        </is>
      </c>
      <c r="B431" t="n">
        <v>351.45</v>
      </c>
      <c r="C431" t="n">
        <v>947.897</v>
      </c>
      <c r="D431" t="n">
        <v>4.706</v>
      </c>
      <c r="E431" t="n">
        <v>18.58</v>
      </c>
      <c r="F431" t="n">
        <v>50.112</v>
      </c>
      <c r="G431" t="n">
        <v>8.109999999999999</v>
      </c>
      <c r="H431" t="n">
        <v>7.89</v>
      </c>
      <c r="I431" t="n">
        <v>365</v>
      </c>
      <c r="K431" t="n">
        <v>469.3</v>
      </c>
      <c r="L431" t="n">
        <v>0</v>
      </c>
      <c r="M431" t="n">
        <v>102.28</v>
      </c>
    </row>
    <row r="432">
      <c r="A432" t="inlineStr">
        <is>
          <t>1989-09</t>
        </is>
      </c>
      <c r="B432" t="n">
        <v>349.15</v>
      </c>
      <c r="C432" t="n">
        <v>938.6799999999999</v>
      </c>
      <c r="D432" t="n">
        <v>4.341</v>
      </c>
      <c r="E432" t="n">
        <v>19.577</v>
      </c>
      <c r="F432" t="n">
        <v>52.631</v>
      </c>
      <c r="G432" t="n">
        <v>8.19</v>
      </c>
      <c r="H432" t="n">
        <v>7.91</v>
      </c>
      <c r="I432" t="n">
        <v>362</v>
      </c>
      <c r="K432" t="n">
        <v>472.9</v>
      </c>
      <c r="L432" t="n">
        <v>-0.654</v>
      </c>
      <c r="M432" t="n">
        <v>98.47</v>
      </c>
    </row>
    <row r="433">
      <c r="A433" t="inlineStr">
        <is>
          <t>1989-10</t>
        </is>
      </c>
      <c r="B433" t="n">
        <v>340.36</v>
      </c>
      <c r="C433" t="n">
        <v>910.677</v>
      </c>
      <c r="D433" t="n">
        <v>4.493</v>
      </c>
      <c r="E433" t="n">
        <v>20.098</v>
      </c>
      <c r="F433" t="n">
        <v>53.774</v>
      </c>
      <c r="G433" t="n">
        <v>8.01</v>
      </c>
      <c r="H433" t="n">
        <v>7.77</v>
      </c>
      <c r="I433" t="n">
        <v>367</v>
      </c>
      <c r="K433" t="n">
        <v>455.6</v>
      </c>
      <c r="L433" t="n">
        <v>-3.155</v>
      </c>
      <c r="M433" t="n">
        <v>98.06999999999999</v>
      </c>
    </row>
    <row r="434">
      <c r="A434" t="inlineStr">
        <is>
          <t>1989-11</t>
        </is>
      </c>
      <c r="B434" t="n">
        <v>345.99</v>
      </c>
      <c r="C434" t="n">
        <v>923.535</v>
      </c>
      <c r="D434" t="n">
        <v>4.655</v>
      </c>
      <c r="E434" t="n">
        <v>19.873</v>
      </c>
      <c r="F434" t="n">
        <v>53.045</v>
      </c>
      <c r="G434" t="n">
        <v>7.87</v>
      </c>
      <c r="H434" t="n">
        <v>7.59</v>
      </c>
      <c r="I434" t="n">
        <v>394</v>
      </c>
      <c r="K434" t="n">
        <v>456.1</v>
      </c>
      <c r="L434" t="n">
        <v>-1.554</v>
      </c>
      <c r="M434" t="n">
        <v>96.27</v>
      </c>
    </row>
    <row r="435">
      <c r="A435" t="inlineStr">
        <is>
          <t>1989-12</t>
        </is>
      </c>
      <c r="B435" t="n">
        <v>353.4</v>
      </c>
      <c r="C435" t="n">
        <v>941.818</v>
      </c>
      <c r="D435" t="n">
        <v>4.647</v>
      </c>
      <c r="E435" t="n">
        <v>21.064</v>
      </c>
      <c r="F435" t="n">
        <v>56.137</v>
      </c>
      <c r="G435" t="n">
        <v>7.84</v>
      </c>
      <c r="H435" t="n">
        <v>7.55</v>
      </c>
      <c r="I435" t="n">
        <v>409.39</v>
      </c>
      <c r="K435" t="n">
        <v>454.8</v>
      </c>
      <c r="L435" t="n">
        <v>0</v>
      </c>
      <c r="M435" t="n">
        <v>93.20999999999999</v>
      </c>
    </row>
    <row r="436">
      <c r="A436" t="inlineStr">
        <is>
          <t>1990-01</t>
        </is>
      </c>
      <c r="B436" t="n">
        <v>329.08</v>
      </c>
      <c r="C436" t="n">
        <v>868.056</v>
      </c>
      <c r="D436" t="n">
        <v>5.202</v>
      </c>
      <c r="E436" t="n">
        <v>22.863</v>
      </c>
      <c r="F436" t="n">
        <v>60.309</v>
      </c>
      <c r="G436" t="n">
        <v>8.210000000000001</v>
      </c>
      <c r="H436" t="n">
        <v>7.74</v>
      </c>
      <c r="I436" t="n">
        <v>410</v>
      </c>
      <c r="J436" t="n">
        <v>25.36</v>
      </c>
      <c r="K436" t="n">
        <v>415.8</v>
      </c>
      <c r="L436" t="n">
        <v>-6.882</v>
      </c>
      <c r="M436" t="n">
        <v>92.41</v>
      </c>
    </row>
    <row r="437">
      <c r="A437" t="inlineStr">
        <is>
          <t>1990-02</t>
        </is>
      </c>
      <c r="B437" t="n">
        <v>331.89</v>
      </c>
      <c r="C437" t="n">
        <v>871.364</v>
      </c>
      <c r="D437" t="n">
        <v>5.263</v>
      </c>
      <c r="E437" t="n">
        <v>22.113</v>
      </c>
      <c r="F437" t="n">
        <v>58.057</v>
      </c>
      <c r="G437" t="n">
        <v>8.470000000000001</v>
      </c>
      <c r="H437" t="n">
        <v>7.77</v>
      </c>
      <c r="I437" t="n">
        <v>417</v>
      </c>
      <c r="J437" t="n">
        <v>21.99</v>
      </c>
      <c r="K437" t="n">
        <v>425.8</v>
      </c>
      <c r="L437" t="n">
        <v>-6.087</v>
      </c>
      <c r="M437" t="n">
        <v>93.29000000000001</v>
      </c>
    </row>
    <row r="438">
      <c r="A438" t="inlineStr">
        <is>
          <t>1990-03</t>
        </is>
      </c>
      <c r="B438" t="n">
        <v>339.94</v>
      </c>
      <c r="C438" t="n">
        <v>887.645</v>
      </c>
      <c r="D438" t="n">
        <v>5.233</v>
      </c>
      <c r="E438" t="n">
        <v>20.388</v>
      </c>
      <c r="F438" t="n">
        <v>53.236</v>
      </c>
      <c r="G438" t="n">
        <v>8.59</v>
      </c>
      <c r="H438" t="n">
        <v>7.8</v>
      </c>
      <c r="I438" t="n">
        <v>393</v>
      </c>
      <c r="J438" t="n">
        <v>19.73</v>
      </c>
      <c r="K438" t="n">
        <v>435.5</v>
      </c>
      <c r="L438" t="n">
        <v>-3.809</v>
      </c>
      <c r="M438" t="n">
        <v>93.69</v>
      </c>
    </row>
    <row r="439">
      <c r="A439" t="inlineStr">
        <is>
          <t>1990-04</t>
        </is>
      </c>
      <c r="B439" t="n">
        <v>330.8</v>
      </c>
      <c r="C439" t="n">
        <v>862.439</v>
      </c>
      <c r="D439" t="n">
        <v>4.712</v>
      </c>
      <c r="E439" t="n">
        <v>18.425</v>
      </c>
      <c r="F439" t="n">
        <v>48.038</v>
      </c>
      <c r="G439" t="n">
        <v>8.789999999999999</v>
      </c>
      <c r="H439" t="n">
        <v>7.79</v>
      </c>
      <c r="I439" t="n">
        <v>374</v>
      </c>
      <c r="J439" t="n">
        <v>19.52</v>
      </c>
      <c r="K439" t="n">
        <v>420.1</v>
      </c>
      <c r="L439" t="n">
        <v>-6.395</v>
      </c>
      <c r="M439" t="n">
        <v>93.06999999999999</v>
      </c>
    </row>
    <row r="440">
      <c r="A440" t="inlineStr">
        <is>
          <t>1990-05</t>
        </is>
      </c>
      <c r="B440" t="n">
        <v>361.23</v>
      </c>
      <c r="C440" t="n">
        <v>939.587</v>
      </c>
      <c r="D440" t="n">
        <v>4.362</v>
      </c>
      <c r="E440" t="n">
        <v>18.303</v>
      </c>
      <c r="F440" t="n">
        <v>47.608</v>
      </c>
      <c r="G440" t="n">
        <v>8.76</v>
      </c>
      <c r="H440" t="n">
        <v>7.75</v>
      </c>
      <c r="I440" t="n">
        <v>369</v>
      </c>
      <c r="J440" t="n">
        <v>17.37</v>
      </c>
      <c r="K440" t="n">
        <v>459</v>
      </c>
      <c r="L440" t="n">
        <v>0</v>
      </c>
      <c r="M440" t="n">
        <v>92.98</v>
      </c>
    </row>
    <row r="441">
      <c r="A441" t="inlineStr">
        <is>
          <t>1990-06</t>
        </is>
      </c>
      <c r="B441" t="n">
        <v>358.02</v>
      </c>
      <c r="C441" t="n">
        <v>926.2190000000001</v>
      </c>
      <c r="D441" t="n">
        <v>4.674</v>
      </c>
      <c r="E441" t="n">
        <v>16.695</v>
      </c>
      <c r="F441" t="n">
        <v>43.192</v>
      </c>
      <c r="G441" t="n">
        <v>8.48</v>
      </c>
      <c r="H441" t="n">
        <v>7.74</v>
      </c>
      <c r="I441" t="n">
        <v>352</v>
      </c>
      <c r="J441" t="n">
        <v>15.5</v>
      </c>
      <c r="K441" t="n">
        <v>462.3</v>
      </c>
      <c r="L441" t="n">
        <v>-0.889</v>
      </c>
      <c r="M441" t="n">
        <v>91.15000000000001</v>
      </c>
    </row>
    <row r="442">
      <c r="A442" t="inlineStr">
        <is>
          <t>1990-07</t>
        </is>
      </c>
      <c r="B442" t="n">
        <v>356.15</v>
      </c>
      <c r="C442" t="n">
        <v>917.849</v>
      </c>
      <c r="D442" t="n">
        <v>4.823</v>
      </c>
      <c r="E442" t="n">
        <v>18.454</v>
      </c>
      <c r="F442" t="n">
        <v>47.559</v>
      </c>
      <c r="G442" t="n">
        <v>8.470000000000001</v>
      </c>
      <c r="H442" t="n">
        <v>7.49</v>
      </c>
      <c r="I442" t="n">
        <v>363</v>
      </c>
      <c r="J442" t="n">
        <v>21.11</v>
      </c>
      <c r="K442" t="n">
        <v>438.2</v>
      </c>
      <c r="L442" t="n">
        <v>-1.406</v>
      </c>
      <c r="M442" t="n">
        <v>87.17</v>
      </c>
    </row>
    <row r="443">
      <c r="A443" t="inlineStr">
        <is>
          <t>1990-08</t>
        </is>
      </c>
      <c r="B443" t="n">
        <v>322.56</v>
      </c>
      <c r="C443" t="n">
        <v>823.702</v>
      </c>
      <c r="D443" t="n">
        <v>5.618</v>
      </c>
      <c r="E443" t="n">
        <v>27.307</v>
      </c>
      <c r="F443" t="n">
        <v>69.733</v>
      </c>
      <c r="G443" t="n">
        <v>8.75</v>
      </c>
      <c r="H443" t="n">
        <v>7.39</v>
      </c>
      <c r="I443" t="n">
        <v>395</v>
      </c>
      <c r="J443" t="n">
        <v>29.9</v>
      </c>
      <c r="K443" t="n">
        <v>381.2</v>
      </c>
      <c r="L443" t="n">
        <v>-10.705</v>
      </c>
      <c r="M443" t="n">
        <v>86.56</v>
      </c>
    </row>
    <row r="444">
      <c r="A444" t="inlineStr">
        <is>
          <t>1990-09</t>
        </is>
      </c>
      <c r="B444" t="n">
        <v>306.05</v>
      </c>
      <c r="C444" t="n">
        <v>775.063</v>
      </c>
      <c r="D444" t="n">
        <v>6.16</v>
      </c>
      <c r="E444" t="n">
        <v>33.629</v>
      </c>
      <c r="F444" t="n">
        <v>85.164</v>
      </c>
      <c r="G444" t="n">
        <v>8.890000000000001</v>
      </c>
      <c r="H444" t="n">
        <v>7.14</v>
      </c>
      <c r="I444" t="n">
        <v>389</v>
      </c>
      <c r="J444" t="n">
        <v>29.11</v>
      </c>
      <c r="K444" t="n">
        <v>344.5</v>
      </c>
      <c r="L444" t="n">
        <v>-15.276</v>
      </c>
      <c r="M444" t="n">
        <v>86</v>
      </c>
    </row>
    <row r="445">
      <c r="A445" t="inlineStr">
        <is>
          <t>1990-10</t>
        </is>
      </c>
      <c r="B445" t="n">
        <v>304</v>
      </c>
      <c r="C445" t="n">
        <v>765.258</v>
      </c>
      <c r="D445" t="n">
        <v>6.29</v>
      </c>
      <c r="E445" t="n">
        <v>36.04</v>
      </c>
      <c r="F445" t="n">
        <v>90.72199999999999</v>
      </c>
      <c r="G445" t="n">
        <v>8.720000000000001</v>
      </c>
      <c r="H445" t="n">
        <v>7.11</v>
      </c>
      <c r="I445" t="n">
        <v>381</v>
      </c>
      <c r="J445" t="n">
        <v>30.04</v>
      </c>
      <c r="K445" t="n">
        <v>329.8</v>
      </c>
      <c r="L445" t="n">
        <v>-15.843</v>
      </c>
      <c r="M445" t="n">
        <v>83.28</v>
      </c>
    </row>
    <row r="446">
      <c r="A446" t="inlineStr">
        <is>
          <t>1990-11</t>
        </is>
      </c>
      <c r="B446" t="n">
        <v>322.22</v>
      </c>
      <c r="C446" t="n">
        <v>809.3049999999999</v>
      </c>
      <c r="D446" t="n">
        <v>6.275</v>
      </c>
      <c r="E446" t="n">
        <v>32.332</v>
      </c>
      <c r="F446" t="n">
        <v>81.20699999999999</v>
      </c>
      <c r="G446" t="n">
        <v>8.390000000000001</v>
      </c>
      <c r="H446" t="n">
        <v>7.02</v>
      </c>
      <c r="I446" t="n">
        <v>382</v>
      </c>
      <c r="J446" t="n">
        <v>22.16</v>
      </c>
      <c r="K446" t="n">
        <v>359.1</v>
      </c>
      <c r="L446" t="n">
        <v>-10.799</v>
      </c>
      <c r="M446" t="n">
        <v>82.93000000000001</v>
      </c>
    </row>
    <row r="447">
      <c r="A447" t="inlineStr">
        <is>
          <t>1990-12</t>
        </is>
      </c>
      <c r="B447" t="n">
        <v>330.22</v>
      </c>
      <c r="C447" t="n">
        <v>829.398</v>
      </c>
      <c r="D447" t="n">
        <v>6.106</v>
      </c>
      <c r="E447" t="n">
        <v>27.281</v>
      </c>
      <c r="F447" t="n">
        <v>68.52</v>
      </c>
      <c r="G447" t="n">
        <v>8.08</v>
      </c>
      <c r="H447" t="n">
        <v>6.44</v>
      </c>
      <c r="I447" t="n">
        <v>377</v>
      </c>
      <c r="J447" t="n">
        <v>26.38</v>
      </c>
      <c r="K447" t="n">
        <v>373.8</v>
      </c>
      <c r="L447" t="n">
        <v>-8.585000000000001</v>
      </c>
      <c r="M447" t="n">
        <v>83.06999999999999</v>
      </c>
    </row>
    <row r="448">
      <c r="A448" t="inlineStr">
        <is>
          <t>1991-01</t>
        </is>
      </c>
      <c r="B448" t="n">
        <v>343.93</v>
      </c>
      <c r="C448" t="n">
        <v>858.698</v>
      </c>
      <c r="D448" t="n">
        <v>5.651</v>
      </c>
      <c r="E448" t="n">
        <v>25.234</v>
      </c>
      <c r="F448" t="n">
        <v>63.003</v>
      </c>
      <c r="G448" t="n">
        <v>8.09</v>
      </c>
      <c r="H448" t="n">
        <v>6.19</v>
      </c>
      <c r="I448" t="n">
        <v>384</v>
      </c>
      <c r="J448" t="n">
        <v>20.91</v>
      </c>
      <c r="K448" t="n">
        <v>414.2</v>
      </c>
      <c r="L448" t="n">
        <v>-4.789</v>
      </c>
      <c r="M448" t="n">
        <v>82</v>
      </c>
    </row>
    <row r="449">
      <c r="A449" t="inlineStr">
        <is>
          <t>1991-02</t>
        </is>
      </c>
      <c r="B449" t="n">
        <v>367.07</v>
      </c>
      <c r="C449" t="n">
        <v>915.1130000000001</v>
      </c>
      <c r="D449" t="n">
        <v>5.313</v>
      </c>
      <c r="E449" t="n">
        <v>20.477</v>
      </c>
      <c r="F449" t="n">
        <v>51.051</v>
      </c>
      <c r="G449" t="n">
        <v>7.85</v>
      </c>
      <c r="H449" t="n">
        <v>6.04</v>
      </c>
      <c r="I449" t="n">
        <v>364</v>
      </c>
      <c r="J449" t="n">
        <v>21.23</v>
      </c>
      <c r="K449" t="n">
        <v>453.1</v>
      </c>
      <c r="L449" t="n">
        <v>0</v>
      </c>
      <c r="M449" t="n">
        <v>84.08</v>
      </c>
    </row>
    <row r="450">
      <c r="A450" t="inlineStr">
        <is>
          <t>1991-03</t>
        </is>
      </c>
      <c r="B450" t="n">
        <v>375.22</v>
      </c>
      <c r="C450" t="n">
        <v>934.045</v>
      </c>
      <c r="D450" t="n">
        <v>4.895</v>
      </c>
      <c r="E450" t="n">
        <v>19.901</v>
      </c>
      <c r="F450" t="n">
        <v>49.541</v>
      </c>
      <c r="G450" t="n">
        <v>8.109999999999999</v>
      </c>
      <c r="H450" t="n">
        <v>5.74</v>
      </c>
      <c r="I450" t="n">
        <v>363</v>
      </c>
      <c r="J450" t="n">
        <v>16.88</v>
      </c>
      <c r="K450" t="n">
        <v>482.3</v>
      </c>
      <c r="L450" t="n">
        <v>0</v>
      </c>
      <c r="M450" t="n">
        <v>92.02</v>
      </c>
    </row>
    <row r="451">
      <c r="A451" t="inlineStr">
        <is>
          <t>1991-04</t>
        </is>
      </c>
      <c r="B451" t="n">
        <v>375.34</v>
      </c>
      <c r="C451" t="n">
        <v>932.962</v>
      </c>
      <c r="D451" t="n">
        <v>4.888</v>
      </c>
      <c r="E451" t="n">
        <v>20.83</v>
      </c>
      <c r="F451" t="n">
        <v>51.776</v>
      </c>
      <c r="G451" t="n">
        <v>8.039999999999999</v>
      </c>
      <c r="H451" t="n">
        <v>5.51</v>
      </c>
      <c r="I451" t="n">
        <v>358</v>
      </c>
      <c r="J451" t="n">
        <v>18.24</v>
      </c>
      <c r="K451" t="n">
        <v>484.72</v>
      </c>
      <c r="L451" t="n">
        <v>0</v>
      </c>
      <c r="M451" t="n">
        <v>91.54000000000001</v>
      </c>
    </row>
    <row r="452">
      <c r="A452" t="inlineStr">
        <is>
          <t>1991-05</t>
        </is>
      </c>
      <c r="B452" t="n">
        <v>389.83</v>
      </c>
      <c r="C452" t="n">
        <v>966.12</v>
      </c>
      <c r="D452" t="n">
        <v>4.954</v>
      </c>
      <c r="E452" t="n">
        <v>21.243</v>
      </c>
      <c r="F452" t="n">
        <v>52.647</v>
      </c>
      <c r="G452" t="n">
        <v>8.07</v>
      </c>
      <c r="H452" t="n">
        <v>5.53</v>
      </c>
      <c r="I452" t="n">
        <v>357</v>
      </c>
      <c r="J452" t="n">
        <v>15.93</v>
      </c>
      <c r="K452" t="n">
        <v>506.11</v>
      </c>
      <c r="L452" t="n">
        <v>0</v>
      </c>
      <c r="M452" t="n">
        <v>93.13</v>
      </c>
    </row>
    <row r="453">
      <c r="A453" t="inlineStr">
        <is>
          <t>1991-06</t>
        </is>
      </c>
      <c r="B453" t="n">
        <v>371.16</v>
      </c>
      <c r="C453" t="n">
        <v>917.145</v>
      </c>
      <c r="D453" t="n">
        <v>4.696</v>
      </c>
      <c r="E453" t="n">
        <v>20.187</v>
      </c>
      <c r="F453" t="n">
        <v>49.883</v>
      </c>
      <c r="G453" t="n">
        <v>8.279999999999999</v>
      </c>
      <c r="H453" t="n">
        <v>5.54</v>
      </c>
      <c r="I453" t="n">
        <v>367</v>
      </c>
      <c r="J453" t="n">
        <v>19.55</v>
      </c>
      <c r="K453" t="n">
        <v>475.92</v>
      </c>
      <c r="L453" t="n">
        <v>-4.789</v>
      </c>
      <c r="M453" t="n">
        <v>96.06</v>
      </c>
    </row>
    <row r="454">
      <c r="A454" t="inlineStr">
        <is>
          <t>1991-07</t>
        </is>
      </c>
      <c r="B454" t="n">
        <v>387.81</v>
      </c>
      <c r="C454" t="n">
        <v>956.88</v>
      </c>
      <c r="D454" t="n">
        <v>4.448</v>
      </c>
      <c r="E454" t="n">
        <v>21.403</v>
      </c>
      <c r="F454" t="n">
        <v>52.81</v>
      </c>
      <c r="G454" t="n">
        <v>8.27</v>
      </c>
      <c r="H454" t="n">
        <v>5.53</v>
      </c>
      <c r="I454" t="n">
        <v>368</v>
      </c>
      <c r="J454" t="n">
        <v>15.18</v>
      </c>
      <c r="K454" t="n">
        <v>502.04</v>
      </c>
      <c r="L454" t="n">
        <v>-0.518</v>
      </c>
      <c r="M454" t="n">
        <v>93.48999999999999</v>
      </c>
    </row>
    <row r="455">
      <c r="A455" t="inlineStr">
        <is>
          <t>1991-08</t>
        </is>
      </c>
      <c r="B455" t="n">
        <v>395.43</v>
      </c>
      <c r="C455" t="n">
        <v>972.825</v>
      </c>
      <c r="D455" t="n">
        <v>3.799</v>
      </c>
      <c r="E455" t="n">
        <v>21.694</v>
      </c>
      <c r="F455" t="n">
        <v>53.37</v>
      </c>
      <c r="G455" t="n">
        <v>7.9</v>
      </c>
      <c r="H455" t="n">
        <v>5.33</v>
      </c>
      <c r="I455" t="n">
        <v>356</v>
      </c>
      <c r="J455" t="n">
        <v>14.46</v>
      </c>
      <c r="K455" t="n">
        <v>525.6799999999999</v>
      </c>
      <c r="L455" t="n">
        <v>0</v>
      </c>
      <c r="M455" t="n">
        <v>93.48999999999999</v>
      </c>
    </row>
    <row r="456">
      <c r="A456" t="inlineStr">
        <is>
          <t>1991-09</t>
        </is>
      </c>
      <c r="B456" t="n">
        <v>387.86</v>
      </c>
      <c r="C456" t="n">
        <v>950.028</v>
      </c>
      <c r="D456" t="n">
        <v>3.391</v>
      </c>
      <c r="E456" t="n">
        <v>21.887</v>
      </c>
      <c r="F456" t="n">
        <v>53.609</v>
      </c>
      <c r="G456" t="n">
        <v>7.65</v>
      </c>
      <c r="H456" t="n">
        <v>5.11</v>
      </c>
      <c r="I456" t="n">
        <v>349</v>
      </c>
      <c r="J456" t="n">
        <v>15.85</v>
      </c>
      <c r="K456" t="n">
        <v>526.88</v>
      </c>
      <c r="L456" t="n">
        <v>-1.914</v>
      </c>
      <c r="M456" t="n">
        <v>89.90000000000001</v>
      </c>
    </row>
    <row r="457">
      <c r="A457" t="inlineStr">
        <is>
          <t>1991-10</t>
        </is>
      </c>
      <c r="B457" t="n">
        <v>392.45</v>
      </c>
      <c r="C457" t="n">
        <v>959.872</v>
      </c>
      <c r="D457" t="n">
        <v>2.921</v>
      </c>
      <c r="E457" t="n">
        <v>23.231</v>
      </c>
      <c r="F457" t="n">
        <v>56.819</v>
      </c>
      <c r="G457" t="n">
        <v>7.53</v>
      </c>
      <c r="H457" t="n">
        <v>4.82</v>
      </c>
      <c r="I457" t="n">
        <v>359</v>
      </c>
      <c r="J457" t="n">
        <v>15.48</v>
      </c>
      <c r="K457" t="n">
        <v>542.98</v>
      </c>
      <c r="L457" t="n">
        <v>-0.754</v>
      </c>
      <c r="M457" t="n">
        <v>89.93000000000001</v>
      </c>
    </row>
    <row r="458">
      <c r="A458" t="inlineStr">
        <is>
          <t>1991-11</t>
        </is>
      </c>
      <c r="B458" t="n">
        <v>375.22</v>
      </c>
      <c r="C458" t="n">
        <v>915.066</v>
      </c>
      <c r="D458" t="n">
        <v>2.99</v>
      </c>
      <c r="E458" t="n">
        <v>22.461</v>
      </c>
      <c r="F458" t="n">
        <v>54.777</v>
      </c>
      <c r="G458" t="n">
        <v>7.42</v>
      </c>
      <c r="H458" t="n">
        <v>4.35</v>
      </c>
      <c r="I458" t="n">
        <v>360</v>
      </c>
      <c r="J458" t="n">
        <v>20.26</v>
      </c>
      <c r="K458" t="n">
        <v>523.9</v>
      </c>
      <c r="L458" t="n">
        <v>-5.111</v>
      </c>
      <c r="M458" t="n">
        <v>88.19</v>
      </c>
    </row>
    <row r="459">
      <c r="A459" t="inlineStr">
        <is>
          <t>1991-12</t>
        </is>
      </c>
      <c r="B459" t="n">
        <v>417.09</v>
      </c>
      <c r="C459" t="n">
        <v>1016.439</v>
      </c>
      <c r="D459" t="n">
        <v>3.064</v>
      </c>
      <c r="E459" t="n">
        <v>19.476</v>
      </c>
      <c r="F459" t="n">
        <v>47.463</v>
      </c>
      <c r="G459" t="n">
        <v>7.09</v>
      </c>
      <c r="H459" t="n">
        <v>3.88</v>
      </c>
      <c r="I459" t="n">
        <v>362</v>
      </c>
      <c r="J459" t="n">
        <v>19.31</v>
      </c>
      <c r="K459" t="n">
        <v>586.34</v>
      </c>
      <c r="L459" t="n">
        <v>0</v>
      </c>
      <c r="M459" t="n">
        <v>83.52</v>
      </c>
    </row>
    <row r="460">
      <c r="A460" t="inlineStr">
        <is>
          <t>1992-01</t>
        </is>
      </c>
      <c r="B460" t="n">
        <v>408.78</v>
      </c>
      <c r="C460" t="n">
        <v>994.745</v>
      </c>
      <c r="D460" t="n">
        <v>2.6</v>
      </c>
      <c r="E460" t="n">
        <v>18.813</v>
      </c>
      <c r="F460" t="n">
        <v>45.781</v>
      </c>
      <c r="G460" t="n">
        <v>7.03</v>
      </c>
      <c r="H460" t="n">
        <v>3.84</v>
      </c>
      <c r="I460" t="n">
        <v>354</v>
      </c>
      <c r="J460" t="n">
        <v>17.4</v>
      </c>
      <c r="K460" t="n">
        <v>620.21</v>
      </c>
      <c r="L460" t="n">
        <v>-1.992</v>
      </c>
      <c r="M460" t="n">
        <v>87.48999999999999</v>
      </c>
    </row>
    <row r="461">
      <c r="A461" t="inlineStr">
        <is>
          <t>1992-02</t>
        </is>
      </c>
      <c r="B461" t="n">
        <v>412.7</v>
      </c>
      <c r="C461" t="n">
        <v>1000.661</v>
      </c>
      <c r="D461" t="n">
        <v>2.819</v>
      </c>
      <c r="E461" t="n">
        <v>19.012</v>
      </c>
      <c r="F461" t="n">
        <v>46.099</v>
      </c>
      <c r="G461" t="n">
        <v>7.34</v>
      </c>
      <c r="H461" t="n">
        <v>3.93</v>
      </c>
      <c r="I461" t="n">
        <v>354</v>
      </c>
      <c r="J461" t="n">
        <v>16.68</v>
      </c>
      <c r="K461" t="n">
        <v>633.47</v>
      </c>
      <c r="L461" t="n">
        <v>-1.053</v>
      </c>
      <c r="M461" t="n">
        <v>88.98999999999999</v>
      </c>
    </row>
    <row r="462">
      <c r="A462" t="inlineStr">
        <is>
          <t>1992-03</t>
        </is>
      </c>
      <c r="B462" t="n">
        <v>403.69</v>
      </c>
      <c r="C462" t="n">
        <v>973.896</v>
      </c>
      <c r="D462" t="n">
        <v>3.185</v>
      </c>
      <c r="E462" t="n">
        <v>18.922</v>
      </c>
      <c r="F462" t="n">
        <v>45.649</v>
      </c>
      <c r="G462" t="n">
        <v>7.54</v>
      </c>
      <c r="H462" t="n">
        <v>4.05</v>
      </c>
      <c r="I462" t="n">
        <v>344</v>
      </c>
      <c r="J462" t="n">
        <v>16.18</v>
      </c>
      <c r="K462" t="n">
        <v>603.77</v>
      </c>
      <c r="L462" t="n">
        <v>-3.213</v>
      </c>
      <c r="M462" t="n">
        <v>89.65000000000001</v>
      </c>
    </row>
    <row r="463">
      <c r="A463" t="inlineStr">
        <is>
          <t>1992-04</t>
        </is>
      </c>
      <c r="B463" t="n">
        <v>414.95</v>
      </c>
      <c r="C463" t="n">
        <v>999.625</v>
      </c>
      <c r="D463" t="n">
        <v>3.18</v>
      </c>
      <c r="E463" t="n">
        <v>20.225</v>
      </c>
      <c r="F463" t="n">
        <v>48.723</v>
      </c>
      <c r="G463" t="n">
        <v>7.48</v>
      </c>
      <c r="H463" t="n">
        <v>3.7</v>
      </c>
      <c r="I463" t="n">
        <v>339</v>
      </c>
      <c r="J463" t="n">
        <v>15.53</v>
      </c>
      <c r="K463" t="n">
        <v>578.6799999999999</v>
      </c>
      <c r="L463" t="n">
        <v>-0.513</v>
      </c>
      <c r="M463" t="n">
        <v>89.62</v>
      </c>
    </row>
    <row r="464">
      <c r="A464" t="inlineStr">
        <is>
          <t>1992-05</t>
        </is>
      </c>
      <c r="B464" t="n">
        <v>415.35</v>
      </c>
      <c r="C464" t="n">
        <v>999.1559999999999</v>
      </c>
      <c r="D464" t="n">
        <v>3.024</v>
      </c>
      <c r="E464" t="n">
        <v>20.967</v>
      </c>
      <c r="F464" t="n">
        <v>50.439</v>
      </c>
      <c r="G464" t="n">
        <v>7.39</v>
      </c>
      <c r="H464" t="n">
        <v>3.7</v>
      </c>
      <c r="I464" t="n">
        <v>337</v>
      </c>
      <c r="J464" t="n">
        <v>13.86</v>
      </c>
      <c r="K464" t="n">
        <v>585.3099999999999</v>
      </c>
      <c r="L464" t="n">
        <v>-0.417</v>
      </c>
      <c r="M464" t="n">
        <v>87.22</v>
      </c>
    </row>
    <row r="465">
      <c r="A465" t="inlineStr">
        <is>
          <t>1992-06</t>
        </is>
      </c>
      <c r="B465" t="n">
        <v>408.14</v>
      </c>
      <c r="C465" t="n">
        <v>978.311</v>
      </c>
      <c r="D465" t="n">
        <v>3.088</v>
      </c>
      <c r="E465" t="n">
        <v>22.385</v>
      </c>
      <c r="F465" t="n">
        <v>53.656</v>
      </c>
      <c r="G465" t="n">
        <v>7.26</v>
      </c>
      <c r="H465" t="n">
        <v>3.57</v>
      </c>
      <c r="I465" t="n">
        <v>341</v>
      </c>
      <c r="J465" t="n">
        <v>13.35</v>
      </c>
      <c r="K465" t="n">
        <v>563.6</v>
      </c>
      <c r="L465" t="n">
        <v>-2.146</v>
      </c>
      <c r="M465" t="n">
        <v>83.72</v>
      </c>
    </row>
    <row r="466">
      <c r="A466" t="inlineStr">
        <is>
          <t>1992-07</t>
        </is>
      </c>
      <c r="B466" t="n">
        <v>424.21</v>
      </c>
      <c r="C466" t="n">
        <v>1014.659</v>
      </c>
      <c r="D466" t="n">
        <v>3.157</v>
      </c>
      <c r="E466" t="n">
        <v>21.793</v>
      </c>
      <c r="F466" t="n">
        <v>52.127</v>
      </c>
      <c r="G466" t="n">
        <v>6.84</v>
      </c>
      <c r="H466" t="n">
        <v>3.18</v>
      </c>
      <c r="I466" t="n">
        <v>353</v>
      </c>
      <c r="J466" t="n">
        <v>13.17</v>
      </c>
      <c r="K466" t="n">
        <v>580.83</v>
      </c>
      <c r="L466" t="n">
        <v>0</v>
      </c>
      <c r="M466" t="n">
        <v>81.91</v>
      </c>
    </row>
    <row r="467">
      <c r="A467" t="inlineStr">
        <is>
          <t>1992-08</t>
        </is>
      </c>
      <c r="B467" t="n">
        <v>414.03</v>
      </c>
      <c r="C467" t="n">
        <v>987.499</v>
      </c>
      <c r="D467" t="n">
        <v>3.148</v>
      </c>
      <c r="E467" t="n">
        <v>21.339</v>
      </c>
      <c r="F467" t="n">
        <v>50.896</v>
      </c>
      <c r="G467" t="n">
        <v>6.59</v>
      </c>
      <c r="H467" t="n">
        <v>3.16</v>
      </c>
      <c r="I467" t="n">
        <v>343</v>
      </c>
      <c r="J467" t="n">
        <v>13.58</v>
      </c>
      <c r="K467" t="n">
        <v>563.12</v>
      </c>
      <c r="L467" t="n">
        <v>-2.4</v>
      </c>
      <c r="M467" t="n">
        <v>78.88</v>
      </c>
    </row>
    <row r="468">
      <c r="A468" t="inlineStr">
        <is>
          <t>1992-09</t>
        </is>
      </c>
      <c r="B468" t="n">
        <v>417.8</v>
      </c>
      <c r="C468" t="n">
        <v>993.669</v>
      </c>
      <c r="D468" t="n">
        <v>2.988</v>
      </c>
      <c r="E468" t="n">
        <v>21.886</v>
      </c>
      <c r="F468" t="n">
        <v>52.053</v>
      </c>
      <c r="G468" t="n">
        <v>6.42</v>
      </c>
      <c r="H468" t="n">
        <v>2.69</v>
      </c>
      <c r="I468" t="n">
        <v>345</v>
      </c>
      <c r="J468" t="n">
        <v>14.28</v>
      </c>
      <c r="K468" t="n">
        <v>583.27</v>
      </c>
      <c r="L468" t="n">
        <v>-1.511</v>
      </c>
      <c r="M468" t="n">
        <v>81.09999999999999</v>
      </c>
    </row>
    <row r="469">
      <c r="A469" t="inlineStr">
        <is>
          <t>1992-10</t>
        </is>
      </c>
      <c r="B469" t="n">
        <v>418.68</v>
      </c>
      <c r="C469" t="n">
        <v>992.251</v>
      </c>
      <c r="D469" t="n">
        <v>3.202</v>
      </c>
      <c r="E469" t="n">
        <v>21.686</v>
      </c>
      <c r="F469" t="n">
        <v>51.395</v>
      </c>
      <c r="G469" t="n">
        <v>6.59</v>
      </c>
      <c r="H469" t="n">
        <v>2.96</v>
      </c>
      <c r="I469" t="n">
        <v>344</v>
      </c>
      <c r="J469" t="n">
        <v>16.15</v>
      </c>
      <c r="K469" t="n">
        <v>605.17</v>
      </c>
      <c r="L469" t="n">
        <v>-1.304</v>
      </c>
      <c r="M469" t="n">
        <v>87.63</v>
      </c>
    </row>
    <row r="470">
      <c r="A470" t="inlineStr">
        <is>
          <t>1992-11</t>
        </is>
      </c>
      <c r="B470" t="n">
        <v>431.35</v>
      </c>
      <c r="C470" t="n">
        <v>1020.839</v>
      </c>
      <c r="D470" t="n">
        <v>3.048</v>
      </c>
      <c r="E470" t="n">
        <v>20.338</v>
      </c>
      <c r="F470" t="n">
        <v>48.133</v>
      </c>
      <c r="G470" t="n">
        <v>6.87</v>
      </c>
      <c r="H470" t="n">
        <v>3.27</v>
      </c>
      <c r="I470" t="n">
        <v>335</v>
      </c>
      <c r="J470" t="n">
        <v>13.01</v>
      </c>
      <c r="K470" t="n">
        <v>652.73</v>
      </c>
      <c r="L470" t="n">
        <v>0</v>
      </c>
      <c r="M470" t="n">
        <v>90.84</v>
      </c>
    </row>
    <row r="471">
      <c r="A471" t="inlineStr">
        <is>
          <t>1992-12</t>
        </is>
      </c>
      <c r="B471" t="n">
        <v>435.71</v>
      </c>
      <c r="C471" t="n">
        <v>1031.884</v>
      </c>
      <c r="D471" t="n">
        <v>2.901</v>
      </c>
      <c r="E471" t="n">
        <v>19.414</v>
      </c>
      <c r="F471" t="n">
        <v>45.978</v>
      </c>
      <c r="G471" t="n">
        <v>6.77</v>
      </c>
      <c r="H471" t="n">
        <v>3.08</v>
      </c>
      <c r="I471" t="n">
        <v>335</v>
      </c>
      <c r="J471" t="n">
        <v>12.57</v>
      </c>
      <c r="K471" t="n">
        <v>676.95</v>
      </c>
      <c r="L471" t="n">
        <v>0</v>
      </c>
      <c r="M471" t="n">
        <v>92.36</v>
      </c>
    </row>
    <row r="472">
      <c r="A472" t="inlineStr">
        <is>
          <t>1993-01</t>
        </is>
      </c>
      <c r="B472" t="n">
        <v>438.78</v>
      </c>
      <c r="C472" t="n">
        <v>1034.053</v>
      </c>
      <c r="D472" t="n">
        <v>3.259</v>
      </c>
      <c r="E472" t="n">
        <v>19.032</v>
      </c>
      <c r="F472" t="n">
        <v>44.852</v>
      </c>
      <c r="G472" t="n">
        <v>6.6</v>
      </c>
      <c r="H472" t="n">
        <v>2.9</v>
      </c>
      <c r="I472" t="n">
        <v>329</v>
      </c>
      <c r="J472" t="n">
        <v>12.42</v>
      </c>
      <c r="K472" t="n">
        <v>696.34</v>
      </c>
      <c r="L472" t="n">
        <v>0</v>
      </c>
      <c r="M472" t="n">
        <v>92.45999999999999</v>
      </c>
    </row>
    <row r="473">
      <c r="A473" t="inlineStr">
        <is>
          <t>1993-02</t>
        </is>
      </c>
      <c r="B473" t="n">
        <v>443.38</v>
      </c>
      <c r="C473" t="n">
        <v>1041.243</v>
      </c>
      <c r="D473" t="n">
        <v>3.247</v>
      </c>
      <c r="E473" t="n">
        <v>20.038</v>
      </c>
      <c r="F473" t="n">
        <v>47.056</v>
      </c>
      <c r="G473" t="n">
        <v>6.26</v>
      </c>
      <c r="H473" t="n">
        <v>2.95</v>
      </c>
      <c r="I473" t="n">
        <v>329</v>
      </c>
      <c r="J473" t="n">
        <v>13.16</v>
      </c>
      <c r="K473" t="n">
        <v>670.77</v>
      </c>
      <c r="L473" t="n">
        <v>0</v>
      </c>
      <c r="M473" t="n">
        <v>94.05</v>
      </c>
    </row>
    <row r="474">
      <c r="A474" t="inlineStr">
        <is>
          <t>1993-03</t>
        </is>
      </c>
      <c r="B474" t="n">
        <v>451.67</v>
      </c>
      <c r="C474" t="n">
        <v>1057.018</v>
      </c>
      <c r="D474" t="n">
        <v>3.087</v>
      </c>
      <c r="E474" t="n">
        <v>20.289</v>
      </c>
      <c r="F474" t="n">
        <v>47.481</v>
      </c>
      <c r="G474" t="n">
        <v>5.98</v>
      </c>
      <c r="H474" t="n">
        <v>2.89</v>
      </c>
      <c r="I474" t="n">
        <v>330</v>
      </c>
      <c r="J474" t="n">
        <v>12.53</v>
      </c>
      <c r="K474" t="n">
        <v>690.13</v>
      </c>
      <c r="L474" t="n">
        <v>0</v>
      </c>
      <c r="M474" t="n">
        <v>91.87</v>
      </c>
    </row>
    <row r="475">
      <c r="A475" t="inlineStr">
        <is>
          <t>1993-04</t>
        </is>
      </c>
      <c r="B475" t="n">
        <v>440.19</v>
      </c>
      <c r="C475" t="n">
        <v>1027.291</v>
      </c>
      <c r="D475" t="n">
        <v>3.226</v>
      </c>
      <c r="E475" t="n">
        <v>20.233</v>
      </c>
      <c r="F475" t="n">
        <v>47.218</v>
      </c>
      <c r="G475" t="n">
        <v>5.97</v>
      </c>
      <c r="H475" t="n">
        <v>2.91</v>
      </c>
      <c r="I475" t="n">
        <v>342</v>
      </c>
      <c r="J475" t="n">
        <v>12.42</v>
      </c>
      <c r="K475" t="n">
        <v>661.42</v>
      </c>
      <c r="L475" t="n">
        <v>-2.542</v>
      </c>
      <c r="M475" t="n">
        <v>89.48999999999999</v>
      </c>
    </row>
    <row r="476">
      <c r="A476" t="inlineStr">
        <is>
          <t>1993-05</t>
        </is>
      </c>
      <c r="B476" t="n">
        <v>450.19</v>
      </c>
      <c r="C476" t="n">
        <v>1049.171</v>
      </c>
      <c r="D476" t="n">
        <v>3.221</v>
      </c>
      <c r="E476" t="n">
        <v>19.95</v>
      </c>
      <c r="F476" t="n">
        <v>46.492</v>
      </c>
      <c r="G476" t="n">
        <v>6.04</v>
      </c>
      <c r="H476" t="n">
        <v>3.06</v>
      </c>
      <c r="I476" t="n">
        <v>367</v>
      </c>
      <c r="J476" t="n">
        <v>13.47</v>
      </c>
      <c r="K476" t="n">
        <v>700.53</v>
      </c>
      <c r="L476" t="n">
        <v>-0.328</v>
      </c>
      <c r="M476" t="n">
        <v>89.08</v>
      </c>
    </row>
    <row r="477">
      <c r="A477" t="inlineStr">
        <is>
          <t>1993-06</t>
        </is>
      </c>
      <c r="B477" t="n">
        <v>450.53</v>
      </c>
      <c r="C477" t="n">
        <v>1048.509</v>
      </c>
      <c r="D477" t="n">
        <v>2.996</v>
      </c>
      <c r="E477" t="n">
        <v>19.129</v>
      </c>
      <c r="F477" t="n">
        <v>44.519</v>
      </c>
      <c r="G477" t="n">
        <v>5.96</v>
      </c>
      <c r="H477" t="n">
        <v>3.03</v>
      </c>
      <c r="I477" t="n">
        <v>372</v>
      </c>
      <c r="J477" t="n">
        <v>11.26</v>
      </c>
      <c r="K477" t="n">
        <v>703.95</v>
      </c>
      <c r="L477" t="n">
        <v>-0.252</v>
      </c>
      <c r="M477" t="n">
        <v>93.63</v>
      </c>
    </row>
    <row r="478">
      <c r="A478" t="inlineStr">
        <is>
          <t>1993-07</t>
        </is>
      </c>
      <c r="B478" t="n">
        <v>448.13</v>
      </c>
      <c r="C478" t="n">
        <v>1042.924</v>
      </c>
      <c r="D478" t="n">
        <v>2.776</v>
      </c>
      <c r="E478" t="n">
        <v>17.887</v>
      </c>
      <c r="F478" t="n">
        <v>41.629</v>
      </c>
      <c r="G478" t="n">
        <v>5.81</v>
      </c>
      <c r="H478" t="n">
        <v>3.03</v>
      </c>
      <c r="I478" t="n">
        <v>392</v>
      </c>
      <c r="J478" t="n">
        <v>11.73</v>
      </c>
      <c r="K478" t="n">
        <v>704.7</v>
      </c>
      <c r="L478" t="n">
        <v>-0.784</v>
      </c>
      <c r="M478" t="n">
        <v>95.37</v>
      </c>
    </row>
    <row r="479">
      <c r="A479" t="inlineStr">
        <is>
          <t>1993-08</t>
        </is>
      </c>
      <c r="B479" t="n">
        <v>463.56</v>
      </c>
      <c r="C479" t="n">
        <v>1075.853</v>
      </c>
      <c r="D479" t="n">
        <v>2.768</v>
      </c>
      <c r="E479" t="n">
        <v>18.011</v>
      </c>
      <c r="F479" t="n">
        <v>41.801</v>
      </c>
      <c r="G479" t="n">
        <v>5.68</v>
      </c>
      <c r="H479" t="n">
        <v>3.01</v>
      </c>
      <c r="I479" t="n">
        <v>379</v>
      </c>
      <c r="J479" t="n">
        <v>11.85</v>
      </c>
      <c r="K479" t="n">
        <v>742.84</v>
      </c>
      <c r="L479" t="n">
        <v>0</v>
      </c>
      <c r="M479" t="n">
        <v>93.95</v>
      </c>
    </row>
    <row r="480">
      <c r="A480" t="inlineStr">
        <is>
          <t>1993-09</t>
        </is>
      </c>
      <c r="B480" t="n">
        <v>458.93</v>
      </c>
      <c r="C480" t="n">
        <v>1062.906</v>
      </c>
      <c r="D480" t="n">
        <v>2.689</v>
      </c>
      <c r="E480" t="n">
        <v>17.524</v>
      </c>
      <c r="F480" t="n">
        <v>40.588</v>
      </c>
      <c r="G480" t="n">
        <v>5.36</v>
      </c>
      <c r="H480" t="n">
        <v>2.92</v>
      </c>
      <c r="I480" t="n">
        <v>355</v>
      </c>
      <c r="J480" t="n">
        <v>12.99</v>
      </c>
      <c r="K480" t="n">
        <v>762.78</v>
      </c>
      <c r="L480" t="n">
        <v>-0.999</v>
      </c>
      <c r="M480" t="n">
        <v>92.81999999999999</v>
      </c>
    </row>
    <row r="481">
      <c r="A481" t="inlineStr">
        <is>
          <t>1993-10</t>
        </is>
      </c>
      <c r="B481" t="n">
        <v>467.83</v>
      </c>
      <c r="C481" t="n">
        <v>1079.056</v>
      </c>
      <c r="D481" t="n">
        <v>2.75</v>
      </c>
      <c r="E481" t="n">
        <v>18.153</v>
      </c>
      <c r="F481" t="n">
        <v>41.871</v>
      </c>
      <c r="G481" t="n">
        <v>5.33</v>
      </c>
      <c r="H481" t="n">
        <v>3.03</v>
      </c>
      <c r="I481" t="n">
        <v>364</v>
      </c>
      <c r="J481" t="n">
        <v>11.46</v>
      </c>
      <c r="K481" t="n">
        <v>779.26</v>
      </c>
      <c r="L481" t="n">
        <v>0</v>
      </c>
      <c r="M481" t="n">
        <v>95.08</v>
      </c>
    </row>
    <row r="482">
      <c r="A482" t="inlineStr">
        <is>
          <t>1993-11</t>
        </is>
      </c>
      <c r="B482" t="n">
        <v>461.79</v>
      </c>
      <c r="C482" t="n">
        <v>1064.395</v>
      </c>
      <c r="D482" t="n">
        <v>2.676</v>
      </c>
      <c r="E482" t="n">
        <v>16.609</v>
      </c>
      <c r="F482" t="n">
        <v>38.283</v>
      </c>
      <c r="G482" t="n">
        <v>5.72</v>
      </c>
      <c r="H482" t="n">
        <v>3.14</v>
      </c>
      <c r="I482" t="n">
        <v>374</v>
      </c>
      <c r="J482" t="n">
        <v>13.76</v>
      </c>
      <c r="K482" t="n">
        <v>754.39</v>
      </c>
      <c r="L482" t="n">
        <v>-1.291</v>
      </c>
      <c r="M482" t="n">
        <v>96.20999999999999</v>
      </c>
    </row>
    <row r="483">
      <c r="A483" t="inlineStr">
        <is>
          <t>1993-12</t>
        </is>
      </c>
      <c r="B483" t="n">
        <v>466.45</v>
      </c>
      <c r="C483" t="n">
        <v>1075.136</v>
      </c>
      <c r="D483" t="n">
        <v>2.748</v>
      </c>
      <c r="E483" t="n">
        <v>14.566</v>
      </c>
      <c r="F483" t="n">
        <v>33.575</v>
      </c>
      <c r="G483" t="n">
        <v>5.77</v>
      </c>
      <c r="H483" t="n">
        <v>3</v>
      </c>
      <c r="I483" t="n">
        <v>383</v>
      </c>
      <c r="J483" t="n">
        <v>11.66</v>
      </c>
      <c r="K483" t="n">
        <v>776.8</v>
      </c>
      <c r="L483" t="n">
        <v>-0.295</v>
      </c>
      <c r="M483" t="n">
        <v>96.84</v>
      </c>
    </row>
    <row r="484">
      <c r="A484" t="inlineStr">
        <is>
          <t>1994-01</t>
        </is>
      </c>
      <c r="B484" t="n">
        <v>481.61</v>
      </c>
      <c r="C484" t="n">
        <v>1107.041</v>
      </c>
      <c r="D484" t="n">
        <v>2.525</v>
      </c>
      <c r="E484" t="n">
        <v>15.004</v>
      </c>
      <c r="F484" t="n">
        <v>34.489</v>
      </c>
      <c r="G484" t="n">
        <v>5.75</v>
      </c>
      <c r="H484" t="n">
        <v>2.97</v>
      </c>
      <c r="I484" t="n">
        <v>387</v>
      </c>
      <c r="J484" t="n">
        <v>10.63</v>
      </c>
      <c r="K484" t="n">
        <v>800.47</v>
      </c>
      <c r="L484" t="n">
        <v>0</v>
      </c>
      <c r="M484" t="n">
        <v>95.59</v>
      </c>
    </row>
    <row r="485">
      <c r="A485" t="inlineStr">
        <is>
          <t>1994-02</t>
        </is>
      </c>
      <c r="B485" t="n">
        <v>467.14</v>
      </c>
      <c r="C485" t="n">
        <v>1070.12</v>
      </c>
      <c r="D485" t="n">
        <v>2.516</v>
      </c>
      <c r="E485" t="n">
        <v>14.705</v>
      </c>
      <c r="F485" t="n">
        <v>33.687</v>
      </c>
      <c r="G485" t="n">
        <v>5.97</v>
      </c>
      <c r="H485" t="n">
        <v>3.36</v>
      </c>
      <c r="I485" t="n">
        <v>382</v>
      </c>
      <c r="J485" t="n">
        <v>14.87</v>
      </c>
      <c r="K485" t="n">
        <v>792.5</v>
      </c>
      <c r="L485" t="n">
        <v>-3.005</v>
      </c>
      <c r="M485" t="n">
        <v>94.55</v>
      </c>
    </row>
    <row r="486">
      <c r="A486" t="inlineStr">
        <is>
          <t>1994-03</t>
        </is>
      </c>
      <c r="B486" t="n">
        <v>445.77</v>
      </c>
      <c r="C486" t="n">
        <v>1017.697</v>
      </c>
      <c r="D486" t="n">
        <v>2.507</v>
      </c>
      <c r="E486" t="n">
        <v>14.692</v>
      </c>
      <c r="F486" t="n">
        <v>33.543</v>
      </c>
      <c r="G486" t="n">
        <v>6.48</v>
      </c>
      <c r="H486" t="n">
        <v>3.47</v>
      </c>
      <c r="I486" t="n">
        <v>384</v>
      </c>
      <c r="J486" t="n">
        <v>20.45</v>
      </c>
      <c r="K486" t="n">
        <v>743.46</v>
      </c>
      <c r="L486" t="n">
        <v>-7.442</v>
      </c>
      <c r="M486" t="n">
        <v>93.06</v>
      </c>
    </row>
    <row r="487">
      <c r="A487" t="inlineStr">
        <is>
          <t>1994-04</t>
        </is>
      </c>
      <c r="B487" t="n">
        <v>450.91</v>
      </c>
      <c r="C487" t="n">
        <v>1028.035</v>
      </c>
      <c r="D487" t="n">
        <v>2.361</v>
      </c>
      <c r="E487" t="n">
        <v>16.521</v>
      </c>
      <c r="F487" t="n">
        <v>37.666</v>
      </c>
      <c r="G487" t="n">
        <v>6.97</v>
      </c>
      <c r="H487" t="n">
        <v>3.86</v>
      </c>
      <c r="I487" t="n">
        <v>377</v>
      </c>
      <c r="J487" t="n">
        <v>13.77</v>
      </c>
      <c r="K487" t="n">
        <v>733.84</v>
      </c>
      <c r="L487" t="n">
        <v>-6.374</v>
      </c>
      <c r="M487" t="n">
        <v>92.12</v>
      </c>
    </row>
    <row r="488">
      <c r="A488" t="inlineStr">
        <is>
          <t>1994-05</t>
        </is>
      </c>
      <c r="B488" t="n">
        <v>456.5</v>
      </c>
      <c r="C488" t="n">
        <v>1040.074</v>
      </c>
      <c r="D488" t="n">
        <v>2.288</v>
      </c>
      <c r="E488" t="n">
        <v>17.977</v>
      </c>
      <c r="F488" t="n">
        <v>40.958</v>
      </c>
      <c r="G488" t="n">
        <v>7.18</v>
      </c>
      <c r="H488" t="n">
        <v>4.17</v>
      </c>
      <c r="I488" t="n">
        <v>381</v>
      </c>
      <c r="J488" t="n">
        <v>13.03</v>
      </c>
      <c r="K488" t="n">
        <v>735.1900000000001</v>
      </c>
      <c r="L488" t="n">
        <v>-5.214</v>
      </c>
      <c r="M488" t="n">
        <v>92.52</v>
      </c>
    </row>
    <row r="489">
      <c r="A489" t="inlineStr">
        <is>
          <t>1994-06</t>
        </is>
      </c>
      <c r="B489" t="n">
        <v>444.27</v>
      </c>
      <c r="C489" t="n">
        <v>1008.79</v>
      </c>
      <c r="D489" t="n">
        <v>2.493</v>
      </c>
      <c r="E489" t="n">
        <v>19.125</v>
      </c>
      <c r="F489" t="n">
        <v>43.426</v>
      </c>
      <c r="G489" t="n">
        <v>7.1</v>
      </c>
      <c r="H489" t="n">
        <v>4.14</v>
      </c>
      <c r="I489" t="n">
        <v>386</v>
      </c>
      <c r="J489" t="n">
        <v>14.97</v>
      </c>
      <c r="K489" t="n">
        <v>705.96</v>
      </c>
      <c r="L489" t="n">
        <v>-7.753</v>
      </c>
      <c r="M489" t="n">
        <v>89.62</v>
      </c>
    </row>
    <row r="490">
      <c r="A490" t="inlineStr">
        <is>
          <t>1994-07</t>
        </is>
      </c>
      <c r="B490" t="n">
        <v>458.26</v>
      </c>
      <c r="C490" t="n">
        <v>1037.752</v>
      </c>
      <c r="D490" t="n">
        <v>2.77</v>
      </c>
      <c r="E490" t="n">
        <v>19.655</v>
      </c>
      <c r="F490" t="n">
        <v>44.509</v>
      </c>
      <c r="G490" t="n">
        <v>7.3</v>
      </c>
      <c r="H490" t="n">
        <v>4.27</v>
      </c>
      <c r="I490" t="n">
        <v>385</v>
      </c>
      <c r="J490" t="n">
        <v>11.13</v>
      </c>
      <c r="K490" t="n">
        <v>722.16</v>
      </c>
      <c r="L490" t="n">
        <v>-4.848</v>
      </c>
      <c r="M490" t="n">
        <v>89.87</v>
      </c>
    </row>
    <row r="491">
      <c r="A491" t="inlineStr">
        <is>
          <t>1994-08</t>
        </is>
      </c>
      <c r="B491" t="n">
        <v>475.49</v>
      </c>
      <c r="C491" t="n">
        <v>1072.435</v>
      </c>
      <c r="D491" t="n">
        <v>2.901</v>
      </c>
      <c r="E491" t="n">
        <v>18.418</v>
      </c>
      <c r="F491" t="n">
        <v>41.541</v>
      </c>
      <c r="G491" t="n">
        <v>7.24</v>
      </c>
      <c r="H491" t="n">
        <v>4.56</v>
      </c>
      <c r="I491" t="n">
        <v>380</v>
      </c>
      <c r="J491" t="n">
        <v>11.97</v>
      </c>
      <c r="K491" t="n">
        <v>765.62</v>
      </c>
      <c r="L491" t="n">
        <v>-1.271</v>
      </c>
      <c r="M491" t="n">
        <v>89.67</v>
      </c>
    </row>
    <row r="492">
      <c r="A492" t="inlineStr">
        <is>
          <t>1994-09</t>
        </is>
      </c>
      <c r="B492" t="n">
        <v>462.71</v>
      </c>
      <c r="C492" t="n">
        <v>1040.816</v>
      </c>
      <c r="D492" t="n">
        <v>2.963</v>
      </c>
      <c r="E492" t="n">
        <v>17.48</v>
      </c>
      <c r="F492" t="n">
        <v>39.319</v>
      </c>
      <c r="G492" t="n">
        <v>7.46</v>
      </c>
      <c r="H492" t="n">
        <v>4.67</v>
      </c>
      <c r="I492" t="n">
        <v>392</v>
      </c>
      <c r="J492" t="n">
        <v>14.28</v>
      </c>
      <c r="K492" t="n">
        <v>764.29</v>
      </c>
      <c r="L492" t="n">
        <v>-3.924</v>
      </c>
      <c r="M492" t="n">
        <v>87.88</v>
      </c>
    </row>
    <row r="493">
      <c r="A493" t="inlineStr">
        <is>
          <t>1994-10</t>
        </is>
      </c>
      <c r="B493" t="n">
        <v>472.35</v>
      </c>
      <c r="C493" t="n">
        <v>1061.789</v>
      </c>
      <c r="D493" t="n">
        <v>2.608</v>
      </c>
      <c r="E493" t="n">
        <v>17.755</v>
      </c>
      <c r="F493" t="n">
        <v>39.911</v>
      </c>
      <c r="G493" t="n">
        <v>7.74</v>
      </c>
      <c r="H493" t="n">
        <v>5.02</v>
      </c>
      <c r="I493" t="n">
        <v>390</v>
      </c>
      <c r="J493" t="n">
        <v>14.56</v>
      </c>
      <c r="K493" t="n">
        <v>777.49</v>
      </c>
      <c r="L493" t="n">
        <v>-1.923</v>
      </c>
      <c r="M493" t="n">
        <v>85.69</v>
      </c>
    </row>
    <row r="494">
      <c r="A494" t="inlineStr">
        <is>
          <t>1994-11</t>
        </is>
      </c>
      <c r="B494" t="n">
        <v>453.69</v>
      </c>
      <c r="C494" t="n">
        <v>1018.481</v>
      </c>
      <c r="D494" t="n">
        <v>2.675</v>
      </c>
      <c r="E494" t="n">
        <v>18.104</v>
      </c>
      <c r="F494" t="n">
        <v>40.64</v>
      </c>
      <c r="G494" t="n">
        <v>7.96</v>
      </c>
      <c r="H494" t="n">
        <v>5.55</v>
      </c>
      <c r="I494" t="n">
        <v>384</v>
      </c>
      <c r="J494" t="n">
        <v>15.95</v>
      </c>
      <c r="K494" t="n">
        <v>750.3200000000001</v>
      </c>
      <c r="L494" t="n">
        <v>-5.797</v>
      </c>
      <c r="M494" t="n">
        <v>89.13</v>
      </c>
    </row>
    <row r="495">
      <c r="A495" t="inlineStr">
        <is>
          <t>1994-12</t>
        </is>
      </c>
      <c r="B495" t="n">
        <v>459.27</v>
      </c>
      <c r="C495" t="n">
        <v>1031.008</v>
      </c>
      <c r="D495" t="n">
        <v>2.675</v>
      </c>
      <c r="E495" t="n">
        <v>17.126</v>
      </c>
      <c r="F495" t="n">
        <v>38.446</v>
      </c>
      <c r="G495" t="n">
        <v>7.81</v>
      </c>
      <c r="H495" t="n">
        <v>5.53</v>
      </c>
      <c r="I495" t="n">
        <v>379</v>
      </c>
      <c r="J495" t="n">
        <v>13.2</v>
      </c>
      <c r="K495" t="n">
        <v>751.96</v>
      </c>
      <c r="L495" t="n">
        <v>-4.639</v>
      </c>
      <c r="M495" t="n">
        <v>88.73</v>
      </c>
    </row>
    <row r="496">
      <c r="A496" t="inlineStr">
        <is>
          <t>1995-01</t>
        </is>
      </c>
      <c r="B496" t="n">
        <v>470.42</v>
      </c>
      <c r="C496" t="n">
        <v>1051.822</v>
      </c>
      <c r="D496" t="n">
        <v>2.804</v>
      </c>
      <c r="E496" t="n">
        <v>18.125</v>
      </c>
      <c r="F496" t="n">
        <v>40.525</v>
      </c>
      <c r="G496" t="n">
        <v>7.78</v>
      </c>
      <c r="H496" t="n">
        <v>5.84</v>
      </c>
      <c r="I496" t="n">
        <v>379</v>
      </c>
      <c r="J496" t="n">
        <v>11.96</v>
      </c>
      <c r="K496" t="n">
        <v>755.2</v>
      </c>
      <c r="L496" t="n">
        <v>-2.323</v>
      </c>
      <c r="M496" t="n">
        <v>87.98999999999999</v>
      </c>
    </row>
    <row r="497">
      <c r="A497" t="inlineStr">
        <is>
          <t>1995-02</t>
        </is>
      </c>
      <c r="B497" t="n">
        <v>487.39</v>
      </c>
      <c r="C497" t="n">
        <v>1085.433</v>
      </c>
      <c r="D497" t="n">
        <v>2.863</v>
      </c>
      <c r="E497" t="n">
        <v>18.563</v>
      </c>
      <c r="F497" t="n">
        <v>41.34</v>
      </c>
      <c r="G497" t="n">
        <v>7.47</v>
      </c>
      <c r="H497" t="n">
        <v>5.75</v>
      </c>
      <c r="I497" t="n">
        <v>377</v>
      </c>
      <c r="J497" t="n">
        <v>11.75</v>
      </c>
      <c r="K497" t="n">
        <v>793.73</v>
      </c>
      <c r="L497" t="n">
        <v>0</v>
      </c>
      <c r="M497" t="n">
        <v>85.93000000000001</v>
      </c>
    </row>
    <row r="498">
      <c r="A498" t="inlineStr">
        <is>
          <t>1995-03</t>
        </is>
      </c>
      <c r="B498" t="n">
        <v>500.71</v>
      </c>
      <c r="C498" t="n">
        <v>1111.414</v>
      </c>
      <c r="D498" t="n">
        <v>2.853</v>
      </c>
      <c r="E498" t="n">
        <v>18.59</v>
      </c>
      <c r="F498" t="n">
        <v>41.264</v>
      </c>
      <c r="G498" t="n">
        <v>7.2</v>
      </c>
      <c r="H498" t="n">
        <v>5.7</v>
      </c>
      <c r="I498" t="n">
        <v>382</v>
      </c>
      <c r="J498" t="n">
        <v>13.37</v>
      </c>
      <c r="K498" t="n">
        <v>817.21</v>
      </c>
      <c r="L498" t="n">
        <v>0</v>
      </c>
      <c r="M498" t="n">
        <v>81.90000000000001</v>
      </c>
    </row>
    <row r="499">
      <c r="A499" t="inlineStr">
        <is>
          <t>1995-04</t>
        </is>
      </c>
      <c r="B499" t="n">
        <v>514.71</v>
      </c>
      <c r="C499" t="n">
        <v>1138.729</v>
      </c>
      <c r="D499" t="n">
        <v>3.053</v>
      </c>
      <c r="E499" t="n">
        <v>19.918</v>
      </c>
      <c r="F499" t="n">
        <v>44.067</v>
      </c>
      <c r="G499" t="n">
        <v>7.06</v>
      </c>
      <c r="H499" t="n">
        <v>5.69</v>
      </c>
      <c r="I499" t="n">
        <v>391</v>
      </c>
      <c r="J499" t="n">
        <v>11.75</v>
      </c>
      <c r="K499" t="n">
        <v>843.98</v>
      </c>
      <c r="L499" t="n">
        <v>0</v>
      </c>
      <c r="M499" t="n">
        <v>81.8</v>
      </c>
    </row>
    <row r="500">
      <c r="A500" t="inlineStr">
        <is>
          <t>1995-05</t>
        </is>
      </c>
      <c r="B500" t="n">
        <v>533.4</v>
      </c>
      <c r="C500" t="n">
        <v>1177.752</v>
      </c>
      <c r="D500" t="n">
        <v>3.186</v>
      </c>
      <c r="E500" t="n">
        <v>19.852</v>
      </c>
      <c r="F500" t="n">
        <v>43.834</v>
      </c>
      <c r="G500" t="n">
        <v>6.63</v>
      </c>
      <c r="H500" t="n">
        <v>5.63</v>
      </c>
      <c r="I500" t="n">
        <v>385</v>
      </c>
      <c r="J500" t="n">
        <v>12.85</v>
      </c>
      <c r="K500" t="n">
        <v>864.58</v>
      </c>
      <c r="L500" t="n">
        <v>0</v>
      </c>
      <c r="M500" t="n">
        <v>82.56999999999999</v>
      </c>
    </row>
    <row r="501">
      <c r="A501" t="inlineStr">
        <is>
          <t>1995-06</t>
        </is>
      </c>
      <c r="B501" t="n">
        <v>544.75</v>
      </c>
      <c r="C501" t="n">
        <v>1200.447</v>
      </c>
      <c r="D501" t="n">
        <v>3.041</v>
      </c>
      <c r="E501" t="n">
        <v>18.408</v>
      </c>
      <c r="F501" t="n">
        <v>40.564</v>
      </c>
      <c r="G501" t="n">
        <v>6.17</v>
      </c>
      <c r="H501" t="n">
        <v>5.43</v>
      </c>
      <c r="I501" t="n">
        <v>388</v>
      </c>
      <c r="J501" t="n">
        <v>11.38</v>
      </c>
      <c r="K501" t="n">
        <v>933.45</v>
      </c>
      <c r="L501" t="n">
        <v>0</v>
      </c>
      <c r="M501" t="n">
        <v>81.58</v>
      </c>
    </row>
    <row r="502">
      <c r="A502" t="inlineStr">
        <is>
          <t>1995-07</t>
        </is>
      </c>
      <c r="B502" t="n">
        <v>562.0599999999999</v>
      </c>
      <c r="C502" t="n">
        <v>1238.593</v>
      </c>
      <c r="D502" t="n">
        <v>2.763</v>
      </c>
      <c r="E502" t="n">
        <v>17.334</v>
      </c>
      <c r="F502" t="n">
        <v>38.199</v>
      </c>
      <c r="G502" t="n">
        <v>6.28</v>
      </c>
      <c r="H502" t="n">
        <v>5.42</v>
      </c>
      <c r="I502" t="n">
        <v>386</v>
      </c>
      <c r="J502" t="n">
        <v>13.49</v>
      </c>
      <c r="K502" t="n">
        <v>1001.21</v>
      </c>
      <c r="L502" t="n">
        <v>0</v>
      </c>
      <c r="M502" t="n">
        <v>81.56999999999999</v>
      </c>
    </row>
    <row r="503">
      <c r="A503" t="inlineStr">
        <is>
          <t>1995-08</t>
        </is>
      </c>
      <c r="B503" t="n">
        <v>561.88</v>
      </c>
      <c r="C503" t="n">
        <v>1234.957</v>
      </c>
      <c r="D503" t="n">
        <v>2.617</v>
      </c>
      <c r="E503" t="n">
        <v>18.028</v>
      </c>
      <c r="F503" t="n">
        <v>39.623</v>
      </c>
      <c r="G503" t="n">
        <v>6.49</v>
      </c>
      <c r="H503" t="n">
        <v>5.27</v>
      </c>
      <c r="I503" t="n">
        <v>384</v>
      </c>
      <c r="J503" t="n">
        <v>11.52</v>
      </c>
      <c r="K503" t="n">
        <v>1020.11</v>
      </c>
      <c r="L503" t="n">
        <v>-0.032</v>
      </c>
      <c r="M503" t="n">
        <v>85.56999999999999</v>
      </c>
    </row>
    <row r="504">
      <c r="A504" t="inlineStr">
        <is>
          <t>1995-09</t>
        </is>
      </c>
      <c r="B504" t="n">
        <v>584.41</v>
      </c>
      <c r="C504" t="n">
        <v>1281.96</v>
      </c>
      <c r="D504" t="n">
        <v>2.544</v>
      </c>
      <c r="E504" t="n">
        <v>18.181</v>
      </c>
      <c r="F504" t="n">
        <v>39.882</v>
      </c>
      <c r="G504" t="n">
        <v>6.2</v>
      </c>
      <c r="H504" t="n">
        <v>5.24</v>
      </c>
      <c r="I504" t="n">
        <v>383</v>
      </c>
      <c r="J504" t="n">
        <v>12.74</v>
      </c>
      <c r="K504" t="n">
        <v>1043.54</v>
      </c>
      <c r="L504" t="n">
        <v>0</v>
      </c>
      <c r="M504" t="n">
        <v>84.29000000000001</v>
      </c>
    </row>
    <row r="505">
      <c r="A505" t="inlineStr">
        <is>
          <t>1995-10</t>
        </is>
      </c>
      <c r="B505" t="n">
        <v>581.5</v>
      </c>
      <c r="C505" t="n">
        <v>1271.427</v>
      </c>
      <c r="D505" t="n">
        <v>2.809</v>
      </c>
      <c r="E505" t="n">
        <v>17.448</v>
      </c>
      <c r="F505" t="n">
        <v>38.149</v>
      </c>
      <c r="G505" t="n">
        <v>6.04</v>
      </c>
      <c r="H505" t="n">
        <v>5.31</v>
      </c>
      <c r="I505" t="n">
        <v>383</v>
      </c>
      <c r="J505" t="n">
        <v>13.83</v>
      </c>
      <c r="K505" t="n">
        <v>1036.06</v>
      </c>
      <c r="L505" t="n">
        <v>-0.498</v>
      </c>
      <c r="M505" t="n">
        <v>83.66</v>
      </c>
    </row>
    <row r="506">
      <c r="A506" t="inlineStr">
        <is>
          <t>1995-11</t>
        </is>
      </c>
      <c r="B506" t="n">
        <v>605.37</v>
      </c>
      <c r="C506" t="n">
        <v>1324.48</v>
      </c>
      <c r="D506" t="n">
        <v>2.605</v>
      </c>
      <c r="E506" t="n">
        <v>17.998</v>
      </c>
      <c r="F506" t="n">
        <v>39.377</v>
      </c>
      <c r="G506" t="n">
        <v>5.93</v>
      </c>
      <c r="H506" t="n">
        <v>5.32</v>
      </c>
      <c r="I506" t="n">
        <v>385</v>
      </c>
      <c r="J506" t="n">
        <v>11.58</v>
      </c>
      <c r="K506" t="n">
        <v>1059.2</v>
      </c>
      <c r="L506" t="n">
        <v>0</v>
      </c>
      <c r="M506" t="n">
        <v>85.26000000000001</v>
      </c>
    </row>
    <row r="507">
      <c r="A507" t="inlineStr">
        <is>
          <t>1995-12</t>
        </is>
      </c>
      <c r="B507" t="n">
        <v>615.9299999999999</v>
      </c>
      <c r="C507" t="n">
        <v>1348.462</v>
      </c>
      <c r="D507" t="n">
        <v>2.538</v>
      </c>
      <c r="E507" t="n">
        <v>19.015</v>
      </c>
      <c r="F507" t="n">
        <v>41.629</v>
      </c>
      <c r="G507" t="n">
        <v>5.71</v>
      </c>
      <c r="H507" t="n">
        <v>4.96</v>
      </c>
      <c r="I507" t="n">
        <v>387</v>
      </c>
      <c r="J507" t="n">
        <v>12.52</v>
      </c>
      <c r="K507" t="n">
        <v>1052.13</v>
      </c>
      <c r="L507" t="n">
        <v>0</v>
      </c>
      <c r="M507" t="n">
        <v>84.76000000000001</v>
      </c>
    </row>
    <row r="508">
      <c r="A508" t="inlineStr">
        <is>
          <t>1996-01</t>
        </is>
      </c>
      <c r="B508" t="n">
        <v>636.02</v>
      </c>
      <c r="C508" t="n">
        <v>1384.328</v>
      </c>
      <c r="D508" t="n">
        <v>2.728</v>
      </c>
      <c r="E508" t="n">
        <v>18.937</v>
      </c>
      <c r="F508" t="n">
        <v>41.218</v>
      </c>
      <c r="G508" t="n">
        <v>5.65</v>
      </c>
      <c r="H508" t="n">
        <v>4.91</v>
      </c>
      <c r="I508" t="n">
        <v>399</v>
      </c>
      <c r="J508" t="n">
        <v>12.53</v>
      </c>
      <c r="K508" t="n">
        <v>1059.79</v>
      </c>
      <c r="L508" t="n">
        <v>0</v>
      </c>
      <c r="M508" t="n">
        <v>87.38</v>
      </c>
    </row>
    <row r="509">
      <c r="A509" t="inlineStr">
        <is>
          <t>1996-02</t>
        </is>
      </c>
      <c r="B509" t="n">
        <v>640.4299999999999</v>
      </c>
      <c r="C509" t="n">
        <v>1389.428</v>
      </c>
      <c r="D509" t="n">
        <v>2.651</v>
      </c>
      <c r="E509" t="n">
        <v>19.169</v>
      </c>
      <c r="F509" t="n">
        <v>41.587</v>
      </c>
      <c r="G509" t="n">
        <v>5.81</v>
      </c>
      <c r="H509" t="n">
        <v>4.88</v>
      </c>
      <c r="I509" t="n">
        <v>405</v>
      </c>
      <c r="J509" t="n">
        <v>17.04</v>
      </c>
      <c r="K509" t="n">
        <v>1100.05</v>
      </c>
      <c r="L509" t="n">
        <v>0</v>
      </c>
      <c r="M509" t="n">
        <v>86.29000000000001</v>
      </c>
    </row>
    <row r="510">
      <c r="A510" t="inlineStr">
        <is>
          <t>1996-03</t>
        </is>
      </c>
      <c r="B510" t="n">
        <v>645.5</v>
      </c>
      <c r="C510" t="n">
        <v>1393.232</v>
      </c>
      <c r="D510" t="n">
        <v>2.84</v>
      </c>
      <c r="E510" t="n">
        <v>21.596</v>
      </c>
      <c r="F510" t="n">
        <v>46.611</v>
      </c>
      <c r="G510" t="n">
        <v>6.27</v>
      </c>
      <c r="H510" t="n">
        <v>5</v>
      </c>
      <c r="I510" t="n">
        <v>396</v>
      </c>
      <c r="J510" t="n">
        <v>18.88</v>
      </c>
      <c r="K510" t="n">
        <v>1101.4</v>
      </c>
      <c r="L510" t="n">
        <v>0</v>
      </c>
      <c r="M510" t="n">
        <v>86.52</v>
      </c>
    </row>
    <row r="511">
      <c r="A511" t="inlineStr">
        <is>
          <t>1996-04</t>
        </is>
      </c>
      <c r="B511" t="n">
        <v>654.17</v>
      </c>
      <c r="C511" t="n">
        <v>1406.525</v>
      </c>
      <c r="D511" t="n">
        <v>2.897</v>
      </c>
      <c r="E511" t="n">
        <v>23.516</v>
      </c>
      <c r="F511" t="n">
        <v>50.561</v>
      </c>
      <c r="G511" t="n">
        <v>6.51</v>
      </c>
      <c r="H511" t="n">
        <v>5.01</v>
      </c>
      <c r="I511" t="n">
        <v>393</v>
      </c>
      <c r="J511" t="n">
        <v>15.83</v>
      </c>
      <c r="K511" t="n">
        <v>1190.52</v>
      </c>
      <c r="L511" t="n">
        <v>0</v>
      </c>
      <c r="M511" t="n">
        <v>88.02</v>
      </c>
    </row>
    <row r="512">
      <c r="A512" t="inlineStr">
        <is>
          <t>1996-05</t>
        </is>
      </c>
      <c r="B512" t="n">
        <v>669.12</v>
      </c>
      <c r="C512" t="n">
        <v>1435.912</v>
      </c>
      <c r="D512" t="n">
        <v>2.891</v>
      </c>
      <c r="E512" t="n">
        <v>21.165</v>
      </c>
      <c r="F512" t="n">
        <v>45.42</v>
      </c>
      <c r="G512" t="n">
        <v>6.74</v>
      </c>
      <c r="H512" t="n">
        <v>5.04</v>
      </c>
      <c r="I512" t="n">
        <v>392</v>
      </c>
      <c r="J512" t="n">
        <v>16.07</v>
      </c>
      <c r="K512" t="n">
        <v>1243.43</v>
      </c>
      <c r="L512" t="n">
        <v>0</v>
      </c>
      <c r="M512" t="n">
        <v>87.78</v>
      </c>
    </row>
    <row r="513">
      <c r="A513" t="inlineStr">
        <is>
          <t>1996-06</t>
        </is>
      </c>
      <c r="B513" t="n">
        <v>670.63</v>
      </c>
      <c r="C513" t="n">
        <v>1438.234</v>
      </c>
      <c r="D513" t="n">
        <v>2.754</v>
      </c>
      <c r="E513" t="n">
        <v>20.43</v>
      </c>
      <c r="F513" t="n">
        <v>43.814</v>
      </c>
      <c r="G513" t="n">
        <v>6.91</v>
      </c>
      <c r="H513" t="n">
        <v>5.03</v>
      </c>
      <c r="I513" t="n">
        <v>385</v>
      </c>
      <c r="J513" t="n">
        <v>13.68</v>
      </c>
      <c r="K513" t="n">
        <v>1185.02</v>
      </c>
      <c r="L513" t="n">
        <v>0</v>
      </c>
      <c r="M513" t="n">
        <v>87.81999999999999</v>
      </c>
    </row>
    <row r="514">
      <c r="A514" t="inlineStr">
        <is>
          <t>1996-07</t>
        </is>
      </c>
      <c r="B514" t="n">
        <v>639.95</v>
      </c>
      <c r="C514" t="n">
        <v>1369.815</v>
      </c>
      <c r="D514" t="n">
        <v>2.951</v>
      </c>
      <c r="E514" t="n">
        <v>21.537</v>
      </c>
      <c r="F514" t="n">
        <v>46.1</v>
      </c>
      <c r="G514" t="n">
        <v>6.87</v>
      </c>
      <c r="H514" t="n">
        <v>5.18</v>
      </c>
      <c r="I514" t="n">
        <v>383</v>
      </c>
      <c r="J514" t="n">
        <v>19.46</v>
      </c>
      <c r="K514" t="n">
        <v>1080.59</v>
      </c>
      <c r="L514" t="n">
        <v>-4.575</v>
      </c>
      <c r="M514" t="n">
        <v>85.90000000000001</v>
      </c>
    </row>
    <row r="515">
      <c r="A515" t="inlineStr">
        <is>
          <t>1996-08</t>
        </is>
      </c>
      <c r="B515" t="n">
        <v>651.99</v>
      </c>
      <c r="C515" t="n">
        <v>1392.925</v>
      </c>
      <c r="D515" t="n">
        <v>2.878</v>
      </c>
      <c r="E515" t="n">
        <v>21.837</v>
      </c>
      <c r="F515" t="n">
        <v>46.654</v>
      </c>
      <c r="G515" t="n">
        <v>6.64</v>
      </c>
      <c r="H515" t="n">
        <v>5.14</v>
      </c>
      <c r="I515" t="n">
        <v>387</v>
      </c>
      <c r="J515" t="n">
        <v>17.01</v>
      </c>
      <c r="K515" t="n">
        <v>1141.5</v>
      </c>
      <c r="L515" t="n">
        <v>-2.779</v>
      </c>
      <c r="M515" t="n">
        <v>86.36</v>
      </c>
    </row>
    <row r="516">
      <c r="A516" t="inlineStr">
        <is>
          <t>1996-09</t>
        </is>
      </c>
      <c r="B516" t="n">
        <v>687.33</v>
      </c>
      <c r="C516" t="n">
        <v>1463.774</v>
      </c>
      <c r="D516" t="n">
        <v>3.003</v>
      </c>
      <c r="E516" t="n">
        <v>23.989</v>
      </c>
      <c r="F516" t="n">
        <v>51.088</v>
      </c>
      <c r="G516" t="n">
        <v>6.83</v>
      </c>
      <c r="H516" t="n">
        <v>4.91</v>
      </c>
      <c r="I516" t="n">
        <v>383</v>
      </c>
      <c r="J516" t="n">
        <v>16.95</v>
      </c>
      <c r="K516" t="n">
        <v>1226.92</v>
      </c>
      <c r="L516" t="n">
        <v>0</v>
      </c>
      <c r="M516" t="n">
        <v>87.94</v>
      </c>
    </row>
    <row r="517">
      <c r="A517" t="inlineStr">
        <is>
          <t>1996-10</t>
        </is>
      </c>
      <c r="B517" t="n">
        <v>705.27</v>
      </c>
      <c r="C517" t="n">
        <v>1497.236</v>
      </c>
      <c r="D517" t="n">
        <v>2.993</v>
      </c>
      <c r="E517" t="n">
        <v>24.83</v>
      </c>
      <c r="F517" t="n">
        <v>52.712</v>
      </c>
      <c r="G517" t="n">
        <v>6.53</v>
      </c>
      <c r="H517" t="n">
        <v>5.01</v>
      </c>
      <c r="I517" t="n">
        <v>381</v>
      </c>
      <c r="J517" t="n">
        <v>18.11</v>
      </c>
      <c r="K517" t="n">
        <v>1221.51</v>
      </c>
      <c r="L517" t="n">
        <v>0</v>
      </c>
      <c r="M517" t="n">
        <v>87.43000000000001</v>
      </c>
    </row>
    <row r="518">
      <c r="A518" t="inlineStr">
        <is>
          <t>1996-11</t>
        </is>
      </c>
      <c r="B518" t="n">
        <v>757.02</v>
      </c>
      <c r="C518" t="n">
        <v>1604.057</v>
      </c>
      <c r="D518" t="n">
        <v>3.255</v>
      </c>
      <c r="E518" t="n">
        <v>23.792</v>
      </c>
      <c r="F518" t="n">
        <v>50.414</v>
      </c>
      <c r="G518" t="n">
        <v>6.2</v>
      </c>
      <c r="H518" t="n">
        <v>4.99</v>
      </c>
      <c r="I518" t="n">
        <v>378</v>
      </c>
      <c r="J518" t="n">
        <v>17.14</v>
      </c>
      <c r="K518" t="n">
        <v>1292.61</v>
      </c>
      <c r="L518" t="n">
        <v>0</v>
      </c>
      <c r="M518" t="n">
        <v>87.92</v>
      </c>
    </row>
    <row r="519">
      <c r="A519" t="inlineStr">
        <is>
          <t>1996-12</t>
        </is>
      </c>
      <c r="B519" t="n">
        <v>740.74</v>
      </c>
      <c r="C519" t="n">
        <v>1569.561</v>
      </c>
      <c r="D519" t="n">
        <v>3.322</v>
      </c>
      <c r="E519" t="n">
        <v>25.275</v>
      </c>
      <c r="F519" t="n">
        <v>53.555</v>
      </c>
      <c r="G519" t="n">
        <v>6.3</v>
      </c>
      <c r="H519" t="n">
        <v>5.05</v>
      </c>
      <c r="I519" t="n">
        <v>369</v>
      </c>
      <c r="J519" t="n">
        <v>20.92</v>
      </c>
      <c r="K519" t="n">
        <v>1291.03</v>
      </c>
      <c r="L519" t="n">
        <v>-2.151</v>
      </c>
      <c r="M519" t="n">
        <v>88.18000000000001</v>
      </c>
    </row>
    <row r="520">
      <c r="A520" t="inlineStr">
        <is>
          <t>1997-01</t>
        </is>
      </c>
      <c r="B520" t="n">
        <v>786.16</v>
      </c>
      <c r="C520" t="n">
        <v>1660.567</v>
      </c>
      <c r="D520" t="n">
        <v>3.044</v>
      </c>
      <c r="E520" t="n">
        <v>25.217</v>
      </c>
      <c r="F520" t="n">
        <v>53.264</v>
      </c>
      <c r="G520" t="n">
        <v>6.58</v>
      </c>
      <c r="H520" t="n">
        <v>5.01</v>
      </c>
      <c r="I520" t="n">
        <v>355</v>
      </c>
      <c r="J520" t="n">
        <v>19.47</v>
      </c>
      <c r="K520" t="n">
        <v>1379.85</v>
      </c>
      <c r="L520" t="n">
        <v>0</v>
      </c>
      <c r="M520" t="n">
        <v>93.04000000000001</v>
      </c>
    </row>
    <row r="521">
      <c r="A521" t="inlineStr">
        <is>
          <t>1997-02</t>
        </is>
      </c>
      <c r="B521" t="n">
        <v>790.8200000000001</v>
      </c>
      <c r="C521" t="n">
        <v>1665.177</v>
      </c>
      <c r="D521" t="n">
        <v>3.034</v>
      </c>
      <c r="E521" t="n">
        <v>22.308</v>
      </c>
      <c r="F521" t="n">
        <v>46.973</v>
      </c>
      <c r="G521" t="n">
        <v>6.42</v>
      </c>
      <c r="H521" t="n">
        <v>5.07</v>
      </c>
      <c r="I521" t="n">
        <v>347</v>
      </c>
      <c r="J521" t="n">
        <v>21.1</v>
      </c>
      <c r="K521" t="n">
        <v>1309</v>
      </c>
      <c r="L521" t="n">
        <v>0</v>
      </c>
      <c r="M521" t="n">
        <v>94.89</v>
      </c>
    </row>
    <row r="522">
      <c r="A522" t="inlineStr">
        <is>
          <t>1997-03</t>
        </is>
      </c>
      <c r="B522" t="n">
        <v>757.12</v>
      </c>
      <c r="C522" t="n">
        <v>1590.232</v>
      </c>
      <c r="D522" t="n">
        <v>2.762</v>
      </c>
      <c r="E522" t="n">
        <v>20.865</v>
      </c>
      <c r="F522" t="n">
        <v>43.824</v>
      </c>
      <c r="G522" t="n">
        <v>6.69</v>
      </c>
      <c r="H522" t="n">
        <v>5.17</v>
      </c>
      <c r="I522" t="n">
        <v>352</v>
      </c>
      <c r="J522" t="n">
        <v>22.14</v>
      </c>
      <c r="K522" t="n">
        <v>1221.7</v>
      </c>
      <c r="L522" t="n">
        <v>-4.261</v>
      </c>
      <c r="M522" t="n">
        <v>94.72</v>
      </c>
    </row>
    <row r="523">
      <c r="A523" t="inlineStr">
        <is>
          <t>1997-04</t>
        </is>
      </c>
      <c r="B523" t="n">
        <v>801.34</v>
      </c>
      <c r="C523" t="n">
        <v>1681.009</v>
      </c>
      <c r="D523" t="n">
        <v>2.495</v>
      </c>
      <c r="E523" t="n">
        <v>19.744</v>
      </c>
      <c r="F523" t="n">
        <v>41.419</v>
      </c>
      <c r="G523" t="n">
        <v>6.89</v>
      </c>
      <c r="H523" t="n">
        <v>5.1</v>
      </c>
      <c r="I523" t="n">
        <v>344</v>
      </c>
      <c r="J523" t="n">
        <v>20.06</v>
      </c>
      <c r="K523" t="n">
        <v>1260.76</v>
      </c>
      <c r="L523" t="n">
        <v>0</v>
      </c>
      <c r="M523" t="n">
        <v>97.18000000000001</v>
      </c>
    </row>
    <row r="524">
      <c r="A524" t="inlineStr">
        <is>
          <t>1997-05</t>
        </is>
      </c>
      <c r="B524" t="n">
        <v>848.28</v>
      </c>
      <c r="C524" t="n">
        <v>1780.588</v>
      </c>
      <c r="D524" t="n">
        <v>2.235</v>
      </c>
      <c r="E524" t="n">
        <v>20.912</v>
      </c>
      <c r="F524" t="n">
        <v>43.895</v>
      </c>
      <c r="G524" t="n">
        <v>6.71</v>
      </c>
      <c r="H524" t="n">
        <v>4.82</v>
      </c>
      <c r="I524" t="n">
        <v>344</v>
      </c>
      <c r="J524" t="n">
        <v>19.19</v>
      </c>
      <c r="K524" t="n">
        <v>1400.32</v>
      </c>
      <c r="L524" t="n">
        <v>0</v>
      </c>
      <c r="M524" t="n">
        <v>94.84999999999999</v>
      </c>
    </row>
    <row r="525">
      <c r="A525" t="inlineStr">
        <is>
          <t>1997-06</t>
        </is>
      </c>
      <c r="B525" t="n">
        <v>885.14</v>
      </c>
      <c r="C525" t="n">
        <v>1855.642</v>
      </c>
      <c r="D525" t="n">
        <v>2.297</v>
      </c>
      <c r="E525" t="n">
        <v>19.084</v>
      </c>
      <c r="F525" t="n">
        <v>40.008</v>
      </c>
      <c r="G525" t="n">
        <v>6.49</v>
      </c>
      <c r="H525" t="n">
        <v>5.05</v>
      </c>
      <c r="I525" t="n">
        <v>341</v>
      </c>
      <c r="J525" t="n">
        <v>21.53</v>
      </c>
      <c r="K525" t="n">
        <v>1442.07</v>
      </c>
      <c r="L525" t="n">
        <v>0</v>
      </c>
      <c r="M525" t="n">
        <v>95.67</v>
      </c>
    </row>
    <row r="526">
      <c r="A526" t="inlineStr">
        <is>
          <t>1997-07</t>
        </is>
      </c>
      <c r="B526" t="n">
        <v>954.3099999999999</v>
      </c>
      <c r="C526" t="n">
        <v>1998.159</v>
      </c>
      <c r="D526" t="n">
        <v>2.229</v>
      </c>
      <c r="E526" t="n">
        <v>19.658</v>
      </c>
      <c r="F526" t="n">
        <v>41.16</v>
      </c>
      <c r="G526" t="n">
        <v>6.22</v>
      </c>
      <c r="H526" t="n">
        <v>5.1</v>
      </c>
      <c r="I526" t="n">
        <v>324</v>
      </c>
      <c r="J526" t="n">
        <v>21.48</v>
      </c>
      <c r="K526" t="n">
        <v>1593.81</v>
      </c>
      <c r="L526" t="n">
        <v>0</v>
      </c>
      <c r="M526" t="n">
        <v>99.64</v>
      </c>
    </row>
    <row r="527">
      <c r="A527" t="inlineStr">
        <is>
          <t>1997-08</t>
        </is>
      </c>
      <c r="B527" t="n">
        <v>899.47</v>
      </c>
      <c r="C527" t="n">
        <v>1879.82</v>
      </c>
      <c r="D527" t="n">
        <v>2.225</v>
      </c>
      <c r="E527" t="n">
        <v>19.894</v>
      </c>
      <c r="F527" t="n">
        <v>41.577</v>
      </c>
      <c r="G527" t="n">
        <v>6.3</v>
      </c>
      <c r="H527" t="n">
        <v>5.09</v>
      </c>
      <c r="I527" t="n">
        <v>324</v>
      </c>
      <c r="J527" t="n">
        <v>24.76</v>
      </c>
      <c r="K527" t="n">
        <v>1587.32</v>
      </c>
      <c r="L527" t="n">
        <v>-5.747</v>
      </c>
      <c r="M527" t="n">
        <v>99</v>
      </c>
    </row>
    <row r="528">
      <c r="A528" t="inlineStr">
        <is>
          <t>1997-09</t>
        </is>
      </c>
      <c r="B528" t="n">
        <v>947.28</v>
      </c>
      <c r="C528" t="n">
        <v>1974.827</v>
      </c>
      <c r="D528" t="n">
        <v>2.155</v>
      </c>
      <c r="E528" t="n">
        <v>19.781</v>
      </c>
      <c r="F528" t="n">
        <v>41.238</v>
      </c>
      <c r="G528" t="n">
        <v>6.21</v>
      </c>
      <c r="H528" t="n">
        <v>4.97</v>
      </c>
      <c r="I528" t="n">
        <v>323</v>
      </c>
      <c r="J528" t="n">
        <v>22.91</v>
      </c>
      <c r="K528" t="n">
        <v>1685.69</v>
      </c>
      <c r="L528" t="n">
        <v>-0.737</v>
      </c>
      <c r="M528" t="n">
        <v>97.11</v>
      </c>
    </row>
    <row r="529">
      <c r="A529" t="inlineStr">
        <is>
          <t>1997-10</t>
        </is>
      </c>
      <c r="B529" t="n">
        <v>914.62</v>
      </c>
      <c r="C529" t="n">
        <v>1902.02</v>
      </c>
      <c r="D529" t="n">
        <v>2.085</v>
      </c>
      <c r="E529" t="n">
        <v>21.381</v>
      </c>
      <c r="F529" t="n">
        <v>44.464</v>
      </c>
      <c r="G529" t="n">
        <v>6.03</v>
      </c>
      <c r="H529" t="n">
        <v>5.06</v>
      </c>
      <c r="I529" t="n">
        <v>325</v>
      </c>
      <c r="J529" t="n">
        <v>35.09</v>
      </c>
      <c r="K529" t="n">
        <v>1593.61</v>
      </c>
      <c r="L529" t="n">
        <v>-4.159</v>
      </c>
      <c r="M529" t="n">
        <v>95.64</v>
      </c>
    </row>
    <row r="530">
      <c r="A530" t="inlineStr">
        <is>
          <t>1997-11</t>
        </is>
      </c>
      <c r="B530" t="n">
        <v>955.4</v>
      </c>
      <c r="C530" t="n">
        <v>1988.055</v>
      </c>
      <c r="D530" t="n">
        <v>1.828</v>
      </c>
      <c r="E530" t="n">
        <v>20.212</v>
      </c>
      <c r="F530" t="n">
        <v>42.057</v>
      </c>
      <c r="G530" t="n">
        <v>5.88</v>
      </c>
      <c r="H530" t="n">
        <v>5.06</v>
      </c>
      <c r="I530" t="n">
        <v>306</v>
      </c>
      <c r="J530" t="n">
        <v>27.43</v>
      </c>
      <c r="K530" t="n">
        <v>1600.55</v>
      </c>
      <c r="L530" t="n">
        <v>0</v>
      </c>
      <c r="M530" t="n">
        <v>97.79000000000001</v>
      </c>
    </row>
    <row r="531">
      <c r="A531" t="inlineStr">
        <is>
          <t>1997-12</t>
        </is>
      </c>
      <c r="B531" t="n">
        <v>970.4299999999999</v>
      </c>
      <c r="C531" t="n">
        <v>2021.834</v>
      </c>
      <c r="D531" t="n">
        <v>1.702</v>
      </c>
      <c r="E531" t="n">
        <v>18.333</v>
      </c>
      <c r="F531" t="n">
        <v>38.195</v>
      </c>
      <c r="G531" t="n">
        <v>5.81</v>
      </c>
      <c r="H531" t="n">
        <v>5.2</v>
      </c>
      <c r="I531" t="n">
        <v>289</v>
      </c>
      <c r="J531" t="n">
        <v>24.01</v>
      </c>
      <c r="K531" t="n">
        <v>1570.35</v>
      </c>
      <c r="L531" t="n">
        <v>0</v>
      </c>
      <c r="M531" t="n">
        <v>99.65000000000001</v>
      </c>
    </row>
    <row r="532">
      <c r="A532" t="inlineStr">
        <is>
          <t>1998-01</t>
        </is>
      </c>
      <c r="B532" t="n">
        <v>980.28</v>
      </c>
      <c r="C532" t="n">
        <v>2038.564</v>
      </c>
      <c r="D532" t="n">
        <v>1.571</v>
      </c>
      <c r="E532" t="n">
        <v>16.696</v>
      </c>
      <c r="F532" t="n">
        <v>34.721</v>
      </c>
      <c r="G532" t="n">
        <v>5.54</v>
      </c>
      <c r="H532" t="n">
        <v>5.04</v>
      </c>
      <c r="I532" t="n">
        <v>289</v>
      </c>
      <c r="J532" t="n">
        <v>21.47</v>
      </c>
      <c r="K532" t="n">
        <v>1619.36</v>
      </c>
      <c r="L532" t="n">
        <v>0</v>
      </c>
      <c r="M532" t="n">
        <v>100.79</v>
      </c>
    </row>
    <row r="533">
      <c r="A533" t="inlineStr">
        <is>
          <t>1998-02</t>
        </is>
      </c>
      <c r="B533" t="n">
        <v>1049.34</v>
      </c>
      <c r="C533" t="n">
        <v>2178.136</v>
      </c>
      <c r="D533" t="n">
        <v>1.441</v>
      </c>
      <c r="E533" t="n">
        <v>16.061</v>
      </c>
      <c r="F533" t="n">
        <v>33.339</v>
      </c>
      <c r="G533" t="n">
        <v>5.57</v>
      </c>
      <c r="H533" t="n">
        <v>5.18</v>
      </c>
      <c r="I533" t="n">
        <v>297</v>
      </c>
      <c r="J533" t="n">
        <v>18.55</v>
      </c>
      <c r="K533" t="n">
        <v>1770.51</v>
      </c>
      <c r="L533" t="n">
        <v>0</v>
      </c>
      <c r="M533" t="n">
        <v>99.81999999999999</v>
      </c>
    </row>
    <row r="534">
      <c r="A534" t="inlineStr">
        <is>
          <t>1998-03</t>
        </is>
      </c>
      <c r="B534" t="n">
        <v>1101.75</v>
      </c>
      <c r="C534" t="n">
        <v>2282.695</v>
      </c>
      <c r="D534" t="n">
        <v>1.375</v>
      </c>
      <c r="E534" t="n">
        <v>15.126</v>
      </c>
      <c r="F534" t="n">
        <v>31.339</v>
      </c>
      <c r="G534" t="n">
        <v>5.65</v>
      </c>
      <c r="H534" t="n">
        <v>4.99</v>
      </c>
      <c r="I534" t="n">
        <v>296</v>
      </c>
      <c r="J534" t="n">
        <v>24.22</v>
      </c>
      <c r="K534" t="n">
        <v>1835.68</v>
      </c>
      <c r="L534" t="n">
        <v>0</v>
      </c>
      <c r="M534" t="n">
        <v>101.5</v>
      </c>
    </row>
    <row r="535">
      <c r="A535" t="inlineStr">
        <is>
          <t>1998-04</t>
        </is>
      </c>
      <c r="B535" t="n">
        <v>1111.75</v>
      </c>
      <c r="C535" t="n">
        <v>2299.161</v>
      </c>
      <c r="D535" t="n">
        <v>1.436</v>
      </c>
      <c r="E535" t="n">
        <v>15.354</v>
      </c>
      <c r="F535" t="n">
        <v>31.753</v>
      </c>
      <c r="G535" t="n">
        <v>5.64</v>
      </c>
      <c r="H535" t="n">
        <v>4.85</v>
      </c>
      <c r="I535" t="n">
        <v>308</v>
      </c>
      <c r="J535" t="n">
        <v>21.18</v>
      </c>
      <c r="K535" t="n">
        <v>1868.41</v>
      </c>
      <c r="L535" t="n">
        <v>0</v>
      </c>
      <c r="M535" t="n">
        <v>99.70999999999999</v>
      </c>
    </row>
    <row r="536">
      <c r="A536" t="inlineStr">
        <is>
          <t>1998-05</t>
        </is>
      </c>
      <c r="B536" t="n">
        <v>1090.82</v>
      </c>
      <c r="C536" t="n">
        <v>2251.72</v>
      </c>
      <c r="D536" t="n">
        <v>1.686</v>
      </c>
      <c r="E536" t="n">
        <v>14.924</v>
      </c>
      <c r="F536" t="n">
        <v>30.806</v>
      </c>
      <c r="G536" t="n">
        <v>5.65</v>
      </c>
      <c r="H536" t="n">
        <v>4.89</v>
      </c>
      <c r="I536" t="n">
        <v>299</v>
      </c>
      <c r="J536" t="n">
        <v>21.32</v>
      </c>
      <c r="K536" t="n">
        <v>1778.87</v>
      </c>
      <c r="L536" t="n">
        <v>-1.883</v>
      </c>
      <c r="M536" t="n">
        <v>100.45</v>
      </c>
    </row>
    <row r="537">
      <c r="A537" t="inlineStr">
        <is>
          <t>1998-06</t>
        </is>
      </c>
      <c r="B537" t="n">
        <v>1133.84</v>
      </c>
      <c r="C537" t="n">
        <v>2337.652</v>
      </c>
      <c r="D537" t="n">
        <v>1.684</v>
      </c>
      <c r="E537" t="n">
        <v>13.722</v>
      </c>
      <c r="F537" t="n">
        <v>28.29</v>
      </c>
      <c r="G537" t="n">
        <v>5.5</v>
      </c>
      <c r="H537" t="n">
        <v>4.97</v>
      </c>
      <c r="I537" t="n">
        <v>292</v>
      </c>
      <c r="J537" t="n">
        <v>19.71</v>
      </c>
      <c r="K537" t="n">
        <v>1894.74</v>
      </c>
      <c r="L537" t="n">
        <v>0</v>
      </c>
      <c r="M537" t="n">
        <v>101.17</v>
      </c>
    </row>
    <row r="538">
      <c r="A538" t="inlineStr">
        <is>
          <t>1998-07</t>
        </is>
      </c>
      <c r="B538" t="n">
        <v>1120.67</v>
      </c>
      <c r="C538" t="n">
        <v>2307.668</v>
      </c>
      <c r="D538" t="n">
        <v>1.682</v>
      </c>
      <c r="E538" t="n">
        <v>14.129</v>
      </c>
      <c r="F538" t="n">
        <v>29.095</v>
      </c>
      <c r="G538" t="n">
        <v>5.46</v>
      </c>
      <c r="H538" t="n">
        <v>4.95</v>
      </c>
      <c r="I538" t="n">
        <v>293</v>
      </c>
      <c r="J538" t="n">
        <v>24.8</v>
      </c>
      <c r="K538" t="n">
        <v>1872.39</v>
      </c>
      <c r="L538" t="n">
        <v>-1.162</v>
      </c>
      <c r="M538" t="n">
        <v>101.2</v>
      </c>
    </row>
    <row r="539">
      <c r="A539" t="inlineStr">
        <is>
          <t>1998-08</t>
        </is>
      </c>
      <c r="B539" t="n">
        <v>957.28</v>
      </c>
      <c r="C539" t="n">
        <v>1968.804</v>
      </c>
      <c r="D539" t="n">
        <v>1.617</v>
      </c>
      <c r="E539" t="n">
        <v>13.472</v>
      </c>
      <c r="F539" t="n">
        <v>27.707</v>
      </c>
      <c r="G539" t="n">
        <v>5.34</v>
      </c>
      <c r="H539" t="n">
        <v>4.76</v>
      </c>
      <c r="I539" t="n">
        <v>284</v>
      </c>
      <c r="J539" t="n">
        <v>44.28</v>
      </c>
      <c r="K539" t="n">
        <v>1499.25</v>
      </c>
      <c r="L539" t="n">
        <v>-15.572</v>
      </c>
      <c r="M539" t="n">
        <v>100.2</v>
      </c>
    </row>
    <row r="540">
      <c r="A540" t="inlineStr">
        <is>
          <t>1998-09</t>
        </is>
      </c>
      <c r="B540" t="n">
        <v>1017.01</v>
      </c>
      <c r="C540" t="n">
        <v>2089.092</v>
      </c>
      <c r="D540" t="n">
        <v>1.489</v>
      </c>
      <c r="E540" t="n">
        <v>15.089</v>
      </c>
      <c r="F540" t="n">
        <v>30.996</v>
      </c>
      <c r="G540" t="n">
        <v>4.81</v>
      </c>
      <c r="H540" t="n">
        <v>4.25</v>
      </c>
      <c r="I540" t="n">
        <v>289</v>
      </c>
      <c r="J540" t="n">
        <v>40.95</v>
      </c>
      <c r="K540" t="n">
        <v>1693.84</v>
      </c>
      <c r="L540" t="n">
        <v>-10.304</v>
      </c>
      <c r="M540" t="n">
        <v>96.17</v>
      </c>
    </row>
    <row r="541">
      <c r="A541" t="inlineStr">
        <is>
          <t>1998-10</t>
        </is>
      </c>
      <c r="B541" t="n">
        <v>1098.67</v>
      </c>
      <c r="C541" t="n">
        <v>2251.33</v>
      </c>
      <c r="D541" t="n">
        <v>1.485</v>
      </c>
      <c r="E541" t="n">
        <v>14.461</v>
      </c>
      <c r="F541" t="n">
        <v>29.632</v>
      </c>
      <c r="G541" t="n">
        <v>4.53</v>
      </c>
      <c r="H541" t="n">
        <v>4.21</v>
      </c>
      <c r="I541" t="n">
        <v>296</v>
      </c>
      <c r="J541" t="n">
        <v>28.05</v>
      </c>
      <c r="K541" t="n">
        <v>1771.39</v>
      </c>
      <c r="L541" t="n">
        <v>-3.102</v>
      </c>
      <c r="M541" t="n">
        <v>93.73</v>
      </c>
    </row>
    <row r="542">
      <c r="A542" t="inlineStr">
        <is>
          <t>1998-11</t>
        </is>
      </c>
      <c r="B542" t="n">
        <v>1163.63</v>
      </c>
      <c r="C542" t="n">
        <v>2384.442</v>
      </c>
      <c r="D542" t="n">
        <v>1.548</v>
      </c>
      <c r="E542" t="n">
        <v>13.026</v>
      </c>
      <c r="F542" t="n">
        <v>26.691</v>
      </c>
      <c r="G542" t="n">
        <v>4.83</v>
      </c>
      <c r="H542" t="n">
        <v>4.42</v>
      </c>
      <c r="I542" t="n">
        <v>294</v>
      </c>
      <c r="J542" t="n">
        <v>26.01</v>
      </c>
      <c r="K542" t="n">
        <v>1949.54</v>
      </c>
      <c r="L542" t="n">
        <v>0</v>
      </c>
      <c r="M542" t="n">
        <v>96.2</v>
      </c>
    </row>
    <row r="543">
      <c r="A543" t="inlineStr">
        <is>
          <t>1998-12</t>
        </is>
      </c>
      <c r="B543" t="n">
        <v>1229.23</v>
      </c>
      <c r="C543" t="n">
        <v>2520.402</v>
      </c>
      <c r="D543" t="n">
        <v>1.612</v>
      </c>
      <c r="E543" t="n">
        <v>11.344</v>
      </c>
      <c r="F543" t="n">
        <v>23.259</v>
      </c>
      <c r="G543" t="n">
        <v>4.65</v>
      </c>
      <c r="H543" t="n">
        <v>4.35</v>
      </c>
      <c r="I543" t="n">
        <v>292</v>
      </c>
      <c r="J543" t="n">
        <v>24.42</v>
      </c>
      <c r="K543" t="n">
        <v>2192.69</v>
      </c>
      <c r="L543" t="n">
        <v>0</v>
      </c>
      <c r="M543" t="n">
        <v>94.17</v>
      </c>
    </row>
    <row r="544">
      <c r="A544" t="inlineStr">
        <is>
          <t>1999-01</t>
        </is>
      </c>
      <c r="B544" t="n">
        <v>1279.64</v>
      </c>
      <c r="C544" t="n">
        <v>2617.375</v>
      </c>
      <c r="D544" t="n">
        <v>1.671</v>
      </c>
      <c r="E544" t="n">
        <v>12.515</v>
      </c>
      <c r="F544" t="n">
        <v>25.598</v>
      </c>
      <c r="G544" t="n">
        <v>4.72</v>
      </c>
      <c r="H544" t="n">
        <v>4.36</v>
      </c>
      <c r="I544" t="n">
        <v>287</v>
      </c>
      <c r="J544" t="n">
        <v>26.25</v>
      </c>
      <c r="K544" t="n">
        <v>2505.89</v>
      </c>
      <c r="L544" t="n">
        <v>0</v>
      </c>
      <c r="M544" t="n">
        <v>96.08</v>
      </c>
    </row>
    <row r="545">
      <c r="A545" t="inlineStr">
        <is>
          <t>1999-02</t>
        </is>
      </c>
      <c r="B545" t="n">
        <v>1238.33</v>
      </c>
      <c r="C545" t="n">
        <v>2529.8</v>
      </c>
      <c r="D545" t="n">
        <v>1.606</v>
      </c>
      <c r="E545" t="n">
        <v>12.033</v>
      </c>
      <c r="F545" t="n">
        <v>24.583</v>
      </c>
      <c r="G545" t="n">
        <v>5</v>
      </c>
      <c r="H545" t="n">
        <v>4.55</v>
      </c>
      <c r="I545" t="n">
        <v>287</v>
      </c>
      <c r="J545" t="n">
        <v>27.88</v>
      </c>
      <c r="K545" t="n">
        <v>2288.03</v>
      </c>
      <c r="L545" t="n">
        <v>-3.228</v>
      </c>
      <c r="M545" t="n">
        <v>98.68000000000001</v>
      </c>
    </row>
    <row r="546">
      <c r="A546" t="inlineStr">
        <is>
          <t>1999-03</t>
        </is>
      </c>
      <c r="B546" t="n">
        <v>1286.37</v>
      </c>
      <c r="C546" t="n">
        <v>2619.978</v>
      </c>
      <c r="D546" t="n">
        <v>1.726</v>
      </c>
      <c r="E546" t="n">
        <v>14.153</v>
      </c>
      <c r="F546" t="n">
        <v>28.826</v>
      </c>
      <c r="G546" t="n">
        <v>5.23</v>
      </c>
      <c r="H546" t="n">
        <v>4.36</v>
      </c>
      <c r="I546" t="n">
        <v>286</v>
      </c>
      <c r="J546" t="n">
        <v>23.26</v>
      </c>
      <c r="K546" t="n">
        <v>2461.4</v>
      </c>
      <c r="L546" t="n">
        <v>0</v>
      </c>
      <c r="M546" t="n">
        <v>100.1</v>
      </c>
    </row>
    <row r="547">
      <c r="A547" t="inlineStr">
        <is>
          <t>1999-04</t>
        </is>
      </c>
      <c r="B547" t="n">
        <v>1335.18</v>
      </c>
      <c r="C547" t="n">
        <v>2699.756</v>
      </c>
      <c r="D547" t="n">
        <v>2.277</v>
      </c>
      <c r="E547" t="n">
        <v>17.428</v>
      </c>
      <c r="F547" t="n">
        <v>35.24</v>
      </c>
      <c r="G547" t="n">
        <v>5.18</v>
      </c>
      <c r="H547" t="n">
        <v>4.43</v>
      </c>
      <c r="I547" t="n">
        <v>283</v>
      </c>
      <c r="J547" t="n">
        <v>25.07</v>
      </c>
      <c r="K547" t="n">
        <v>2542.86</v>
      </c>
      <c r="L547" t="n">
        <v>0</v>
      </c>
      <c r="M547" t="n">
        <v>101</v>
      </c>
    </row>
    <row r="548">
      <c r="A548" t="inlineStr">
        <is>
          <t>1999-05</t>
        </is>
      </c>
      <c r="B548" t="n">
        <v>1301.84</v>
      </c>
      <c r="C548" t="n">
        <v>2632.342</v>
      </c>
      <c r="D548" t="n">
        <v>2.088</v>
      </c>
      <c r="E548" t="n">
        <v>17.793</v>
      </c>
      <c r="F548" t="n">
        <v>35.978</v>
      </c>
      <c r="G548" t="n">
        <v>5.54</v>
      </c>
      <c r="H548" t="n">
        <v>4.51</v>
      </c>
      <c r="I548" t="n">
        <v>276</v>
      </c>
      <c r="J548" t="n">
        <v>25.39</v>
      </c>
      <c r="K548" t="n">
        <v>2470.52</v>
      </c>
      <c r="L548" t="n">
        <v>-2.497</v>
      </c>
      <c r="M548" t="n">
        <v>102.51</v>
      </c>
    </row>
    <row r="549">
      <c r="A549" t="inlineStr">
        <is>
          <t>1999-06</t>
        </is>
      </c>
      <c r="B549" t="n">
        <v>1372.71</v>
      </c>
      <c r="C549" t="n">
        <v>2775.642</v>
      </c>
      <c r="D549" t="n">
        <v>1.963</v>
      </c>
      <c r="E549" t="n">
        <v>17.98</v>
      </c>
      <c r="F549" t="n">
        <v>36.356</v>
      </c>
      <c r="G549" t="n">
        <v>5.9</v>
      </c>
      <c r="H549" t="n">
        <v>4.67</v>
      </c>
      <c r="I549" t="n">
        <v>261</v>
      </c>
      <c r="J549" t="n">
        <v>21.09</v>
      </c>
      <c r="K549" t="n">
        <v>2686.12</v>
      </c>
      <c r="L549" t="n">
        <v>0</v>
      </c>
      <c r="M549" t="n">
        <v>102.85</v>
      </c>
    </row>
    <row r="550">
      <c r="A550" t="inlineStr">
        <is>
          <t>1999-07</t>
        </is>
      </c>
      <c r="B550" t="n">
        <v>1328.72</v>
      </c>
      <c r="C550" t="n">
        <v>2678.635</v>
      </c>
      <c r="D550" t="n">
        <v>2.145</v>
      </c>
      <c r="E550" t="n">
        <v>20.24</v>
      </c>
      <c r="F550" t="n">
        <v>40.803</v>
      </c>
      <c r="G550" t="n">
        <v>5.79</v>
      </c>
      <c r="H550" t="n">
        <v>4.62</v>
      </c>
      <c r="I550" t="n">
        <v>256</v>
      </c>
      <c r="J550" t="n">
        <v>24.64</v>
      </c>
      <c r="K550" t="n">
        <v>2638.49</v>
      </c>
      <c r="L550" t="n">
        <v>-3.205</v>
      </c>
      <c r="M550" t="n">
        <v>99.75</v>
      </c>
    </row>
    <row r="551">
      <c r="A551" t="inlineStr">
        <is>
          <t>1999-08</t>
        </is>
      </c>
      <c r="B551" t="n">
        <v>1320.41</v>
      </c>
      <c r="C551" t="n">
        <v>2655.51</v>
      </c>
      <c r="D551" t="n">
        <v>2.264</v>
      </c>
      <c r="E551" t="n">
        <v>21.137</v>
      </c>
      <c r="F551" t="n">
        <v>42.51</v>
      </c>
      <c r="G551" t="n">
        <v>5.94</v>
      </c>
      <c r="H551" t="n">
        <v>4.85</v>
      </c>
      <c r="I551" t="n">
        <v>257</v>
      </c>
      <c r="J551" t="n">
        <v>24.45</v>
      </c>
      <c r="K551" t="n">
        <v>2739.35</v>
      </c>
      <c r="L551" t="n">
        <v>-3.81</v>
      </c>
      <c r="M551" t="n">
        <v>99.95</v>
      </c>
    </row>
    <row r="552">
      <c r="A552" t="inlineStr">
        <is>
          <t>1999-09</t>
        </is>
      </c>
      <c r="B552" t="n">
        <v>1282.71</v>
      </c>
      <c r="C552" t="n">
        <v>2567.399</v>
      </c>
      <c r="D552" t="n">
        <v>2.628</v>
      </c>
      <c r="E552" t="n">
        <v>24.184</v>
      </c>
      <c r="F552" t="n">
        <v>48.406</v>
      </c>
      <c r="G552" t="n">
        <v>5.92</v>
      </c>
      <c r="H552" t="n">
        <v>4.71</v>
      </c>
      <c r="I552" t="n">
        <v>265</v>
      </c>
      <c r="J552" t="n">
        <v>25.41</v>
      </c>
      <c r="K552" t="n">
        <v>2746.16</v>
      </c>
      <c r="L552" t="n">
        <v>-6.556</v>
      </c>
      <c r="M552" t="n">
        <v>98.54000000000001</v>
      </c>
    </row>
    <row r="553">
      <c r="A553" t="inlineStr">
        <is>
          <t>1999-10</t>
        </is>
      </c>
      <c r="B553" t="n">
        <v>1362.93</v>
      </c>
      <c r="C553" t="n">
        <v>2723.098</v>
      </c>
      <c r="D553" t="n">
        <v>2.561</v>
      </c>
      <c r="E553" t="n">
        <v>22.47</v>
      </c>
      <c r="F553" t="n">
        <v>44.894</v>
      </c>
      <c r="G553" t="n">
        <v>6.11</v>
      </c>
      <c r="H553" t="n">
        <v>4.96</v>
      </c>
      <c r="I553" t="n">
        <v>311</v>
      </c>
      <c r="J553" t="n">
        <v>22.2</v>
      </c>
      <c r="K553" t="n">
        <v>2966.43</v>
      </c>
      <c r="L553" t="n">
        <v>-0.712</v>
      </c>
      <c r="M553" t="n">
        <v>99.06</v>
      </c>
    </row>
    <row r="554">
      <c r="A554" t="inlineStr">
        <is>
          <t>1999-11</t>
        </is>
      </c>
      <c r="B554" t="n">
        <v>1388.91</v>
      </c>
      <c r="C554" t="n">
        <v>2773.356</v>
      </c>
      <c r="D554" t="n">
        <v>2.622</v>
      </c>
      <c r="E554" t="n">
        <v>25.316</v>
      </c>
      <c r="F554" t="n">
        <v>50.551</v>
      </c>
      <c r="G554" t="n">
        <v>6.03</v>
      </c>
      <c r="H554" t="n">
        <v>5.15</v>
      </c>
      <c r="I554" t="n">
        <v>293</v>
      </c>
      <c r="J554" t="n">
        <v>24.18</v>
      </c>
      <c r="K554" t="n">
        <v>3336.16</v>
      </c>
      <c r="L554" t="n">
        <v>0</v>
      </c>
      <c r="M554" t="n">
        <v>101.99</v>
      </c>
    </row>
    <row r="555">
      <c r="A555" t="inlineStr">
        <is>
          <t>1999-12</t>
        </is>
      </c>
      <c r="B555" t="n">
        <v>1469.25</v>
      </c>
      <c r="C555" t="n">
        <v>2933.778</v>
      </c>
      <c r="D555" t="n">
        <v>2.685</v>
      </c>
      <c r="E555" t="n">
        <v>26.116</v>
      </c>
      <c r="F555" t="n">
        <v>52.147</v>
      </c>
      <c r="G555" t="n">
        <v>6.28</v>
      </c>
      <c r="H555" t="n">
        <v>5.17</v>
      </c>
      <c r="I555" t="n">
        <v>283</v>
      </c>
      <c r="J555" t="n">
        <v>24.76</v>
      </c>
      <c r="K555" t="n">
        <v>4069.31</v>
      </c>
      <c r="L555" t="n">
        <v>0</v>
      </c>
      <c r="M555" t="n">
        <v>101.87</v>
      </c>
    </row>
    <row r="556">
      <c r="A556" t="inlineStr">
        <is>
          <t>2000-01</t>
        </is>
      </c>
      <c r="B556" t="n">
        <v>1394.46</v>
      </c>
      <c r="C556" t="n">
        <v>2776.191</v>
      </c>
      <c r="D556" t="n">
        <v>2.739</v>
      </c>
      <c r="E556" t="n">
        <v>27.273</v>
      </c>
      <c r="F556" t="n">
        <v>54.297</v>
      </c>
      <c r="G556" t="n">
        <v>6.66</v>
      </c>
      <c r="H556" t="n">
        <v>5.53</v>
      </c>
      <c r="I556" t="n">
        <v>284</v>
      </c>
      <c r="J556" t="n">
        <v>24.95</v>
      </c>
      <c r="K556" t="n">
        <v>3940.35</v>
      </c>
      <c r="L556" t="n">
        <v>-5.09</v>
      </c>
      <c r="M556" t="n">
        <v>105.13</v>
      </c>
    </row>
    <row r="557">
      <c r="A557" t="inlineStr">
        <is>
          <t>2000-02</t>
        </is>
      </c>
      <c r="B557" t="n">
        <v>1366.42</v>
      </c>
      <c r="C557" t="n">
        <v>2704.346</v>
      </c>
      <c r="D557" t="n">
        <v>3.222</v>
      </c>
      <c r="E557" t="n">
        <v>29.417</v>
      </c>
      <c r="F557" t="n">
        <v>58.22</v>
      </c>
      <c r="G557" t="n">
        <v>6.52</v>
      </c>
      <c r="H557" t="n">
        <v>5.64</v>
      </c>
      <c r="I557" t="n">
        <v>300</v>
      </c>
      <c r="J557" t="n">
        <v>23.37</v>
      </c>
      <c r="K557" t="n">
        <v>4696.69</v>
      </c>
      <c r="L557" t="n">
        <v>-6.999</v>
      </c>
      <c r="M557" t="n">
        <v>105.92</v>
      </c>
    </row>
    <row r="558">
      <c r="A558" t="inlineStr">
        <is>
          <t>2000-03</t>
        </is>
      </c>
      <c r="B558" t="n">
        <v>1498.58</v>
      </c>
      <c r="C558" t="n">
        <v>2941.656</v>
      </c>
      <c r="D558" t="n">
        <v>3.758</v>
      </c>
      <c r="E558" t="n">
        <v>30.302</v>
      </c>
      <c r="F558" t="n">
        <v>59.482</v>
      </c>
      <c r="G558" t="n">
        <v>6.26</v>
      </c>
      <c r="H558" t="n">
        <v>5.72</v>
      </c>
      <c r="I558" t="n">
        <v>286</v>
      </c>
      <c r="J558" t="n">
        <v>24.11</v>
      </c>
      <c r="K558" t="n">
        <v>4572.83</v>
      </c>
      <c r="L558" t="n">
        <v>0</v>
      </c>
      <c r="M558" t="n">
        <v>105.44</v>
      </c>
    </row>
    <row r="559">
      <c r="A559" t="inlineStr">
        <is>
          <t>2000-04</t>
        </is>
      </c>
      <c r="B559" t="n">
        <v>1452.43</v>
      </c>
      <c r="C559" t="n">
        <v>2849.401</v>
      </c>
      <c r="D559" t="n">
        <v>3.069</v>
      </c>
      <c r="E559" t="n">
        <v>25.687</v>
      </c>
      <c r="F559" t="n">
        <v>50.393</v>
      </c>
      <c r="G559" t="n">
        <v>5.99</v>
      </c>
      <c r="H559" t="n">
        <v>5.65</v>
      </c>
      <c r="I559" t="n">
        <v>280</v>
      </c>
      <c r="J559" t="n">
        <v>26.2</v>
      </c>
      <c r="K559" t="n">
        <v>3860.66</v>
      </c>
      <c r="L559" t="n">
        <v>-3.08</v>
      </c>
      <c r="M559" t="n">
        <v>110.14</v>
      </c>
    </row>
    <row r="560">
      <c r="A560" t="inlineStr">
        <is>
          <t>2000-05</t>
        </is>
      </c>
      <c r="B560" t="n">
        <v>1420.6</v>
      </c>
      <c r="C560" t="n">
        <v>2783.706</v>
      </c>
      <c r="D560" t="n">
        <v>3.189</v>
      </c>
      <c r="E560" t="n">
        <v>28.892</v>
      </c>
      <c r="F560" t="n">
        <v>56.615</v>
      </c>
      <c r="G560" t="n">
        <v>6.44</v>
      </c>
      <c r="H560" t="n">
        <v>5.49</v>
      </c>
      <c r="I560" t="n">
        <v>275</v>
      </c>
      <c r="J560" t="n">
        <v>23.65</v>
      </c>
      <c r="K560" t="n">
        <v>3400.91</v>
      </c>
      <c r="L560" t="n">
        <v>-5.204</v>
      </c>
      <c r="M560" t="n">
        <v>108.74</v>
      </c>
    </row>
    <row r="561">
      <c r="A561" t="inlineStr">
        <is>
          <t>2000-06</t>
        </is>
      </c>
      <c r="B561" t="n">
        <v>1454.6</v>
      </c>
      <c r="C561" t="n">
        <v>2835.45</v>
      </c>
      <c r="D561" t="n">
        <v>3.73</v>
      </c>
      <c r="E561" t="n">
        <v>31.78</v>
      </c>
      <c r="F561" t="n">
        <v>61.948</v>
      </c>
      <c r="G561" t="n">
        <v>6.1</v>
      </c>
      <c r="H561" t="n">
        <v>5.7</v>
      </c>
      <c r="I561" t="n">
        <v>286</v>
      </c>
      <c r="J561" t="n">
        <v>19.54</v>
      </c>
      <c r="K561" t="n">
        <v>3966.11</v>
      </c>
      <c r="L561" t="n">
        <v>-2.935</v>
      </c>
      <c r="M561" t="n">
        <v>106.84</v>
      </c>
    </row>
    <row r="562">
      <c r="A562" t="inlineStr">
        <is>
          <t>2000-07</t>
        </is>
      </c>
      <c r="B562" t="n">
        <v>1430.83</v>
      </c>
      <c r="C562" t="n">
        <v>2782.659</v>
      </c>
      <c r="D562" t="n">
        <v>3.659</v>
      </c>
      <c r="E562" t="n">
        <v>29.945</v>
      </c>
      <c r="F562" t="n">
        <v>58.236</v>
      </c>
      <c r="G562" t="n">
        <v>6.05</v>
      </c>
      <c r="H562" t="n">
        <v>6.02</v>
      </c>
      <c r="I562" t="n">
        <v>282</v>
      </c>
      <c r="J562" t="n">
        <v>20.74</v>
      </c>
      <c r="K562" t="n">
        <v>3766.99</v>
      </c>
      <c r="L562" t="n">
        <v>-4.521</v>
      </c>
      <c r="M562" t="n">
        <v>109.57</v>
      </c>
    </row>
    <row r="563">
      <c r="A563" t="inlineStr">
        <is>
          <t>2000-08</t>
        </is>
      </c>
      <c r="B563" t="n">
        <v>1517.68</v>
      </c>
      <c r="C563" t="n">
        <v>2951.564</v>
      </c>
      <c r="D563" t="n">
        <v>3.411</v>
      </c>
      <c r="E563" t="n">
        <v>31.235</v>
      </c>
      <c r="F563" t="n">
        <v>60.745</v>
      </c>
      <c r="G563" t="n">
        <v>5.83</v>
      </c>
      <c r="H563" t="n">
        <v>6.11</v>
      </c>
      <c r="I563" t="n">
        <v>274.47</v>
      </c>
      <c r="J563" t="n">
        <v>16.84</v>
      </c>
      <c r="K563" t="n">
        <v>4206.35</v>
      </c>
      <c r="L563" t="n">
        <v>0</v>
      </c>
      <c r="M563" t="n">
        <v>112.6</v>
      </c>
    </row>
    <row r="564">
      <c r="A564" t="inlineStr">
        <is>
          <t>2000-09</t>
        </is>
      </c>
      <c r="B564" t="n">
        <v>1436.51</v>
      </c>
      <c r="C564" t="n">
        <v>2779.23</v>
      </c>
      <c r="D564" t="n">
        <v>3.454</v>
      </c>
      <c r="E564" t="n">
        <v>34.164</v>
      </c>
      <c r="F564" t="n">
        <v>66.09699999999999</v>
      </c>
      <c r="G564" t="n">
        <v>5.8</v>
      </c>
      <c r="H564" t="n">
        <v>6.03</v>
      </c>
      <c r="I564" t="n">
        <v>274</v>
      </c>
      <c r="J564" t="n">
        <v>20.57</v>
      </c>
      <c r="K564" t="n">
        <v>3672.82</v>
      </c>
      <c r="L564" t="n">
        <v>-5.348</v>
      </c>
      <c r="M564" t="n">
        <v>113.25</v>
      </c>
    </row>
    <row r="565">
      <c r="A565" t="inlineStr">
        <is>
          <t>2000-10</t>
        </is>
      </c>
      <c r="B565" t="n">
        <v>1429.4</v>
      </c>
      <c r="C565" t="n">
        <v>2760.706</v>
      </c>
      <c r="D565" t="n">
        <v>3.448</v>
      </c>
      <c r="E565" t="n">
        <v>33.034</v>
      </c>
      <c r="F565" t="n">
        <v>63.801</v>
      </c>
      <c r="G565" t="n">
        <v>5.74</v>
      </c>
      <c r="H565" t="n">
        <v>6.15</v>
      </c>
      <c r="I565" t="n">
        <v>270</v>
      </c>
      <c r="J565" t="n">
        <v>23.63</v>
      </c>
      <c r="K565" t="n">
        <v>3369.63</v>
      </c>
      <c r="L565" t="n">
        <v>-5.817</v>
      </c>
      <c r="M565" t="n">
        <v>116.65</v>
      </c>
    </row>
    <row r="566">
      <c r="A566" t="inlineStr">
        <is>
          <t>2000-11</t>
        </is>
      </c>
      <c r="B566" t="n">
        <v>1314.95</v>
      </c>
      <c r="C566" t="n">
        <v>2538.202</v>
      </c>
      <c r="D566" t="n">
        <v>3.446</v>
      </c>
      <c r="E566" t="n">
        <v>34.335</v>
      </c>
      <c r="F566" t="n">
        <v>66.276</v>
      </c>
      <c r="G566" t="n">
        <v>5.72</v>
      </c>
      <c r="H566" t="n">
        <v>6.01</v>
      </c>
      <c r="I566" t="n">
        <v>266</v>
      </c>
      <c r="J566" t="n">
        <v>29.65</v>
      </c>
      <c r="K566" t="n">
        <v>2597.93</v>
      </c>
      <c r="L566" t="n">
        <v>-13.358</v>
      </c>
      <c r="M566" t="n">
        <v>115.24</v>
      </c>
    </row>
    <row r="567">
      <c r="A567" t="inlineStr">
        <is>
          <t>2000-12</t>
        </is>
      </c>
      <c r="B567" t="n">
        <v>1320.28</v>
      </c>
      <c r="C567" t="n">
        <v>2549.955</v>
      </c>
      <c r="D567" t="n">
        <v>3.387</v>
      </c>
      <c r="E567" t="n">
        <v>28.636</v>
      </c>
      <c r="F567" t="n">
        <v>55.308</v>
      </c>
      <c r="G567" t="n">
        <v>5.24</v>
      </c>
      <c r="H567" t="n">
        <v>5.73</v>
      </c>
      <c r="I567" t="n">
        <v>271</v>
      </c>
      <c r="J567" t="n">
        <v>26.85</v>
      </c>
      <c r="K567" t="n">
        <v>2470.52</v>
      </c>
      <c r="L567" t="n">
        <v>-13.007</v>
      </c>
      <c r="M567" t="n">
        <v>109.56</v>
      </c>
    </row>
    <row r="568">
      <c r="A568" t="inlineStr">
        <is>
          <t>2001-01</t>
        </is>
      </c>
      <c r="B568" t="n">
        <v>1366.01</v>
      </c>
      <c r="C568" t="n">
        <v>2621.702</v>
      </c>
      <c r="D568" t="n">
        <v>3.732</v>
      </c>
      <c r="E568" t="n">
        <v>29.602</v>
      </c>
      <c r="F568" t="n">
        <v>56.814</v>
      </c>
      <c r="G568" t="n">
        <v>5.16</v>
      </c>
      <c r="H568" t="n">
        <v>4.84</v>
      </c>
      <c r="I568" t="n">
        <v>265</v>
      </c>
      <c r="J568" t="n">
        <v>22.02</v>
      </c>
      <c r="K568" t="n">
        <v>2772.73</v>
      </c>
      <c r="L568" t="n">
        <v>-9.994</v>
      </c>
      <c r="M568" t="n">
        <v>110.52</v>
      </c>
    </row>
    <row r="569">
      <c r="A569" t="inlineStr">
        <is>
          <t>2001-02</t>
        </is>
      </c>
      <c r="B569" t="n">
        <v>1239.94</v>
      </c>
      <c r="C569" t="n">
        <v>2370.268</v>
      </c>
      <c r="D569" t="n">
        <v>3.534</v>
      </c>
      <c r="E569" t="n">
        <v>29.609</v>
      </c>
      <c r="F569" t="n">
        <v>56.601</v>
      </c>
      <c r="G569" t="n">
        <v>5.1</v>
      </c>
      <c r="H569" t="n">
        <v>4.72</v>
      </c>
      <c r="I569" t="n">
        <v>262</v>
      </c>
      <c r="J569" t="n">
        <v>28.35</v>
      </c>
      <c r="K569" t="n">
        <v>2151.83</v>
      </c>
      <c r="L569" t="n">
        <v>-18.3</v>
      </c>
      <c r="M569" t="n">
        <v>112.01</v>
      </c>
    </row>
    <row r="570">
      <c r="A570" t="inlineStr">
        <is>
          <t>2001-03</t>
        </is>
      </c>
      <c r="B570" t="n">
        <v>1160.33</v>
      </c>
      <c r="C570" t="n">
        <v>2213.05</v>
      </c>
      <c r="D570" t="n">
        <v>2.921</v>
      </c>
      <c r="E570" t="n">
        <v>27.245</v>
      </c>
      <c r="F570" t="n">
        <v>51.962</v>
      </c>
      <c r="G570" t="n">
        <v>4.89</v>
      </c>
      <c r="H570" t="n">
        <v>4.18</v>
      </c>
      <c r="I570" t="n">
        <v>263</v>
      </c>
      <c r="J570" t="n">
        <v>28.64</v>
      </c>
      <c r="K570" t="n">
        <v>1840.26</v>
      </c>
      <c r="L570" t="n">
        <v>-23.546</v>
      </c>
      <c r="M570" t="n">
        <v>117.37</v>
      </c>
    </row>
    <row r="571">
      <c r="A571" t="inlineStr">
        <is>
          <t>2001-04</t>
        </is>
      </c>
      <c r="B571" t="n">
        <v>1249.46</v>
      </c>
      <c r="C571" t="n">
        <v>2373.614</v>
      </c>
      <c r="D571" t="n">
        <v>3.269</v>
      </c>
      <c r="E571" t="n">
        <v>27.566</v>
      </c>
      <c r="F571" t="n">
        <v>52.368</v>
      </c>
      <c r="G571" t="n">
        <v>5.14</v>
      </c>
      <c r="H571" t="n">
        <v>3.83</v>
      </c>
      <c r="I571" t="n">
        <v>260</v>
      </c>
      <c r="J571" t="n">
        <v>25.48</v>
      </c>
      <c r="K571" t="n">
        <v>2116.24</v>
      </c>
      <c r="L571" t="n">
        <v>-17.673</v>
      </c>
      <c r="M571" t="n">
        <v>115.85</v>
      </c>
    </row>
    <row r="572">
      <c r="A572" t="inlineStr">
        <is>
          <t>2001-05</t>
        </is>
      </c>
      <c r="B572" t="n">
        <v>1255.82</v>
      </c>
      <c r="C572" t="n">
        <v>2374.956</v>
      </c>
      <c r="D572" t="n">
        <v>3.615</v>
      </c>
      <c r="E572" t="n">
        <v>28.682</v>
      </c>
      <c r="F572" t="n">
        <v>54.242</v>
      </c>
      <c r="G572" t="n">
        <v>5.39</v>
      </c>
      <c r="H572" t="n">
        <v>3.54</v>
      </c>
      <c r="I572" t="n">
        <v>272</v>
      </c>
      <c r="J572" t="n">
        <v>22.64</v>
      </c>
      <c r="K572" t="n">
        <v>2110.49</v>
      </c>
      <c r="L572" t="n">
        <v>-17.254</v>
      </c>
      <c r="M572" t="n">
        <v>119.07</v>
      </c>
    </row>
    <row r="573">
      <c r="A573" t="inlineStr">
        <is>
          <t>2001-06</t>
        </is>
      </c>
      <c r="B573" t="n">
        <v>1224.38</v>
      </c>
      <c r="C573" t="n">
        <v>2311.596</v>
      </c>
      <c r="D573" t="n">
        <v>3.248</v>
      </c>
      <c r="E573" t="n">
        <v>27.572</v>
      </c>
      <c r="F573" t="n">
        <v>52.054</v>
      </c>
      <c r="G573" t="n">
        <v>5.28</v>
      </c>
      <c r="H573" t="n">
        <v>3.56</v>
      </c>
      <c r="I573" t="n">
        <v>270</v>
      </c>
      <c r="J573" t="n">
        <v>19.06</v>
      </c>
      <c r="K573" t="n">
        <v>2160.54</v>
      </c>
      <c r="L573" t="n">
        <v>-19.326</v>
      </c>
      <c r="M573" t="n">
        <v>119.43</v>
      </c>
    </row>
    <row r="574">
      <c r="A574" t="inlineStr">
        <is>
          <t>2001-07</t>
        </is>
      </c>
      <c r="B574" t="n">
        <v>1211.23</v>
      </c>
      <c r="C574" t="n">
        <v>2293.21</v>
      </c>
      <c r="D574" t="n">
        <v>2.72</v>
      </c>
      <c r="E574" t="n">
        <v>26.568</v>
      </c>
      <c r="F574" t="n">
        <v>50.302</v>
      </c>
      <c r="G574" t="n">
        <v>5.24</v>
      </c>
      <c r="H574" t="n">
        <v>3.44</v>
      </c>
      <c r="I574" t="n">
        <v>268</v>
      </c>
      <c r="J574" t="n">
        <v>21.62</v>
      </c>
      <c r="K574" t="n">
        <v>2027.13</v>
      </c>
      <c r="L574" t="n">
        <v>-20.192</v>
      </c>
      <c r="M574" t="n">
        <v>117.18</v>
      </c>
    </row>
    <row r="575">
      <c r="A575" t="inlineStr">
        <is>
          <t>2001-08</t>
        </is>
      </c>
      <c r="B575" t="n">
        <v>1133.58</v>
      </c>
      <c r="C575" t="n">
        <v>2146.196</v>
      </c>
      <c r="D575" t="n">
        <v>2.72</v>
      </c>
      <c r="E575" t="n">
        <v>27.374</v>
      </c>
      <c r="F575" t="n">
        <v>51.827</v>
      </c>
      <c r="G575" t="n">
        <v>4.97</v>
      </c>
      <c r="H575" t="n">
        <v>3.28</v>
      </c>
      <c r="I575" t="n">
        <v>272</v>
      </c>
      <c r="J575" t="n">
        <v>24.92</v>
      </c>
      <c r="K575" t="n">
        <v>1805.43</v>
      </c>
      <c r="L575" t="n">
        <v>-25.308</v>
      </c>
      <c r="M575" t="n">
        <v>113.42</v>
      </c>
    </row>
    <row r="576">
      <c r="A576" t="inlineStr">
        <is>
          <t>2001-09</t>
        </is>
      </c>
      <c r="B576" t="n">
        <v>1040.94</v>
      </c>
      <c r="C576" t="n">
        <v>1961.959</v>
      </c>
      <c r="D576" t="n">
        <v>2.648</v>
      </c>
      <c r="E576" t="n">
        <v>26.466</v>
      </c>
      <c r="F576" t="n">
        <v>49.884</v>
      </c>
      <c r="G576" t="n">
        <v>4.73</v>
      </c>
      <c r="H576" t="n">
        <v>2.3</v>
      </c>
      <c r="I576" t="n">
        <v>283</v>
      </c>
      <c r="J576" t="n">
        <v>31.93</v>
      </c>
      <c r="K576" t="n">
        <v>1498.8</v>
      </c>
      <c r="L576" t="n">
        <v>-31.412</v>
      </c>
      <c r="M576" t="n">
        <v>113.48</v>
      </c>
    </row>
    <row r="577">
      <c r="A577" t="inlineStr">
        <is>
          <t>2001-10</t>
        </is>
      </c>
      <c r="B577" t="n">
        <v>1059.78</v>
      </c>
      <c r="C577" t="n">
        <v>2004.213</v>
      </c>
      <c r="D577" t="n">
        <v>2.126</v>
      </c>
      <c r="E577" t="n">
        <v>22.15</v>
      </c>
      <c r="F577" t="n">
        <v>41.888</v>
      </c>
      <c r="G577" t="n">
        <v>4.57</v>
      </c>
      <c r="H577" t="n">
        <v>2.01</v>
      </c>
      <c r="I577" t="n">
        <v>283</v>
      </c>
      <c r="J577" t="n">
        <v>33.56</v>
      </c>
      <c r="K577" t="n">
        <v>1690.2</v>
      </c>
      <c r="L577" t="n">
        <v>-30.171</v>
      </c>
      <c r="M577" t="n">
        <v>114.86</v>
      </c>
    </row>
    <row r="578">
      <c r="A578" t="inlineStr">
        <is>
          <t>2001-11</t>
        </is>
      </c>
      <c r="B578" t="n">
        <v>1139.45</v>
      </c>
      <c r="C578" t="n">
        <v>2158.526</v>
      </c>
      <c r="D578" t="n">
        <v>1.895</v>
      </c>
      <c r="E578" t="n">
        <v>19.731</v>
      </c>
      <c r="F578" t="n">
        <v>37.378</v>
      </c>
      <c r="G578" t="n">
        <v>4.65</v>
      </c>
      <c r="H578" t="n">
        <v>1.73</v>
      </c>
      <c r="I578" t="n">
        <v>276</v>
      </c>
      <c r="J578" t="n">
        <v>23.84</v>
      </c>
      <c r="K578" t="n">
        <v>1930.58</v>
      </c>
      <c r="L578" t="n">
        <v>-24.922</v>
      </c>
      <c r="M578" t="n">
        <v>116.13</v>
      </c>
    </row>
    <row r="579">
      <c r="A579" t="inlineStr">
        <is>
          <t>2001-12</t>
        </is>
      </c>
      <c r="B579" t="n">
        <v>1148.08</v>
      </c>
      <c r="C579" t="n">
        <v>2183.49</v>
      </c>
      <c r="D579" t="n">
        <v>1.552</v>
      </c>
      <c r="E579" t="n">
        <v>19.453</v>
      </c>
      <c r="F579" t="n">
        <v>36.997</v>
      </c>
      <c r="G579" t="n">
        <v>5.09</v>
      </c>
      <c r="H579" t="n">
        <v>1.67</v>
      </c>
      <c r="I579" t="n">
        <v>276</v>
      </c>
      <c r="J579" t="n">
        <v>23.8</v>
      </c>
      <c r="K579" t="n">
        <v>1950.4</v>
      </c>
      <c r="L579" t="n">
        <v>-24.353</v>
      </c>
      <c r="M579" t="n">
        <v>116.75</v>
      </c>
    </row>
    <row r="580">
      <c r="A580" t="inlineStr">
        <is>
          <t>2002-01</t>
        </is>
      </c>
      <c r="B580" t="n">
        <v>1130.2</v>
      </c>
      <c r="C580" t="n">
        <v>2144.63</v>
      </c>
      <c r="D580" t="n">
        <v>1.142</v>
      </c>
      <c r="E580" t="n">
        <v>19.624</v>
      </c>
      <c r="F580" t="n">
        <v>37.238</v>
      </c>
      <c r="G580" t="n">
        <v>5.04</v>
      </c>
      <c r="H580" t="n">
        <v>1.72</v>
      </c>
      <c r="I580" t="n">
        <v>282</v>
      </c>
      <c r="J580" t="n">
        <v>21.09</v>
      </c>
      <c r="K580" t="n">
        <v>1934.03</v>
      </c>
      <c r="L580" t="n">
        <v>-25.531</v>
      </c>
      <c r="M580" t="n">
        <v>120.24</v>
      </c>
    </row>
    <row r="581">
      <c r="A581" t="inlineStr">
        <is>
          <t>2002-02</t>
        </is>
      </c>
      <c r="B581" t="n">
        <v>1106.73</v>
      </c>
      <c r="C581" t="n">
        <v>2091.826</v>
      </c>
      <c r="D581" t="n">
        <v>1.138</v>
      </c>
      <c r="E581" t="n">
        <v>20.769</v>
      </c>
      <c r="F581" t="n">
        <v>39.255</v>
      </c>
      <c r="G581" t="n">
        <v>4.91</v>
      </c>
      <c r="H581" t="n">
        <v>1.72</v>
      </c>
      <c r="I581" t="n">
        <v>296</v>
      </c>
      <c r="J581" t="n">
        <v>21.59</v>
      </c>
      <c r="K581" t="n">
        <v>1731.49</v>
      </c>
      <c r="L581" t="n">
        <v>-27.078</v>
      </c>
      <c r="M581" t="n">
        <v>119.16</v>
      </c>
    </row>
    <row r="582">
      <c r="A582" t="inlineStr">
        <is>
          <t>2002-03</t>
        </is>
      </c>
      <c r="B582" t="n">
        <v>1147.39</v>
      </c>
      <c r="C582" t="n">
        <v>2156.548</v>
      </c>
      <c r="D582" t="n">
        <v>1.476</v>
      </c>
      <c r="E582" t="n">
        <v>24.718</v>
      </c>
      <c r="F582" t="n">
        <v>46.457</v>
      </c>
      <c r="G582" t="n">
        <v>5.28</v>
      </c>
      <c r="H582" t="n">
        <v>1.74</v>
      </c>
      <c r="I582" t="n">
        <v>294</v>
      </c>
      <c r="J582" t="n">
        <v>17.4</v>
      </c>
      <c r="K582" t="n">
        <v>1845.35</v>
      </c>
      <c r="L582" t="n">
        <v>-24.398</v>
      </c>
      <c r="M582" t="n">
        <v>118.62</v>
      </c>
    </row>
    <row r="583">
      <c r="A583" t="inlineStr">
        <is>
          <t>2002-04</t>
        </is>
      </c>
      <c r="B583" t="n">
        <v>1076.92</v>
      </c>
      <c r="C583" t="n">
        <v>2012.841</v>
      </c>
      <c r="D583" t="n">
        <v>1.639</v>
      </c>
      <c r="E583" t="n">
        <v>26.119</v>
      </c>
      <c r="F583" t="n">
        <v>48.817</v>
      </c>
      <c r="G583" t="n">
        <v>5.21</v>
      </c>
      <c r="H583" t="n">
        <v>1.73</v>
      </c>
      <c r="I583" t="n">
        <v>303</v>
      </c>
      <c r="J583" t="n">
        <v>21.91</v>
      </c>
      <c r="K583" t="n">
        <v>1688.23</v>
      </c>
      <c r="L583" t="n">
        <v>-29.042</v>
      </c>
      <c r="M583" t="n">
        <v>115.19</v>
      </c>
    </row>
    <row r="584">
      <c r="A584" t="inlineStr">
        <is>
          <t>2002-05</t>
        </is>
      </c>
      <c r="B584" t="n">
        <v>1067.14</v>
      </c>
      <c r="C584" t="n">
        <v>1994.561</v>
      </c>
      <c r="D584" t="n">
        <v>1.182</v>
      </c>
      <c r="E584" t="n">
        <v>27.108</v>
      </c>
      <c r="F584" t="n">
        <v>50.667</v>
      </c>
      <c r="G584" t="n">
        <v>5.16</v>
      </c>
      <c r="H584" t="n">
        <v>1.705</v>
      </c>
      <c r="I584" t="n">
        <v>314</v>
      </c>
      <c r="J584" t="n">
        <v>19.98</v>
      </c>
      <c r="K584" t="n">
        <v>1615.73</v>
      </c>
      <c r="L584" t="n">
        <v>-29.686</v>
      </c>
      <c r="M584" t="n">
        <v>111.81</v>
      </c>
    </row>
    <row r="585">
      <c r="A585" t="inlineStr">
        <is>
          <t>2002-06</t>
        </is>
      </c>
      <c r="B585" t="n">
        <v>989.8200000000001</v>
      </c>
      <c r="C585" t="n">
        <v>1849.016</v>
      </c>
      <c r="D585" t="n">
        <v>1.067</v>
      </c>
      <c r="E585" t="n">
        <v>25.508</v>
      </c>
      <c r="F585" t="n">
        <v>47.65</v>
      </c>
      <c r="G585" t="n">
        <v>4.93</v>
      </c>
      <c r="H585" t="n">
        <v>1.659</v>
      </c>
      <c r="I585" t="n">
        <v>321</v>
      </c>
      <c r="J585" t="n">
        <v>25.4</v>
      </c>
      <c r="K585" t="n">
        <v>1463.21</v>
      </c>
      <c r="L585" t="n">
        <v>-34.781</v>
      </c>
      <c r="M585" t="n">
        <v>106.11</v>
      </c>
    </row>
    <row r="586">
      <c r="A586" t="inlineStr">
        <is>
          <t>2002-07</t>
        </is>
      </c>
      <c r="B586" t="n">
        <v>911.62</v>
      </c>
      <c r="C586" t="n">
        <v>1701.045</v>
      </c>
      <c r="D586" t="n">
        <v>1.465</v>
      </c>
      <c r="E586" t="n">
        <v>26.92</v>
      </c>
      <c r="F586" t="n">
        <v>50.233</v>
      </c>
      <c r="G586" t="n">
        <v>4.65</v>
      </c>
      <c r="H586" t="n">
        <v>1.665</v>
      </c>
      <c r="I586" t="n">
        <v>313</v>
      </c>
      <c r="J586" t="n">
        <v>32.03</v>
      </c>
      <c r="K586" t="n">
        <v>1328.26</v>
      </c>
      <c r="L586" t="n">
        <v>-39.933</v>
      </c>
      <c r="M586" t="n">
        <v>107.41</v>
      </c>
    </row>
    <row r="587">
      <c r="A587" t="inlineStr">
        <is>
          <t>2002-08</t>
        </is>
      </c>
      <c r="B587" t="n">
        <v>916.0700000000001</v>
      </c>
      <c r="C587" t="n">
        <v>1703.673</v>
      </c>
      <c r="D587" t="n">
        <v>1.803</v>
      </c>
      <c r="E587" t="n">
        <v>28.385</v>
      </c>
      <c r="F587" t="n">
        <v>52.789</v>
      </c>
      <c r="G587" t="n">
        <v>4.26</v>
      </c>
      <c r="H587" t="n">
        <v>1.645</v>
      </c>
      <c r="I587" t="n">
        <v>310</v>
      </c>
      <c r="J587" t="n">
        <v>32.64</v>
      </c>
      <c r="K587" t="n">
        <v>1314.85</v>
      </c>
      <c r="L587" t="n">
        <v>-36.229</v>
      </c>
      <c r="M587" t="n">
        <v>106.98</v>
      </c>
    </row>
    <row r="588">
      <c r="A588" t="inlineStr">
        <is>
          <t>2002-09</t>
        </is>
      </c>
      <c r="B588" t="n">
        <v>815.28</v>
      </c>
      <c r="C588" t="n">
        <v>1513.714</v>
      </c>
      <c r="D588" t="n">
        <v>1.514</v>
      </c>
      <c r="E588" t="n">
        <v>29.663</v>
      </c>
      <c r="F588" t="n">
        <v>55.076</v>
      </c>
      <c r="G588" t="n">
        <v>3.87</v>
      </c>
      <c r="H588" t="n">
        <v>1.527</v>
      </c>
      <c r="I588" t="n">
        <v>319</v>
      </c>
      <c r="J588" t="n">
        <v>39.69</v>
      </c>
      <c r="K588" t="n">
        <v>1172.06</v>
      </c>
      <c r="L588" t="n">
        <v>-42.963</v>
      </c>
      <c r="M588" t="n">
        <v>106.87</v>
      </c>
    </row>
    <row r="589">
      <c r="A589" t="inlineStr">
        <is>
          <t>2002-10</t>
        </is>
      </c>
      <c r="B589" t="n">
        <v>885.76</v>
      </c>
      <c r="C589" t="n">
        <v>1641.852</v>
      </c>
      <c r="D589" t="n">
        <v>2.026</v>
      </c>
      <c r="E589" t="n">
        <v>28.837</v>
      </c>
      <c r="F589" t="n">
        <v>53.452</v>
      </c>
      <c r="G589" t="n">
        <v>3.94</v>
      </c>
      <c r="H589" t="n">
        <v>1.417</v>
      </c>
      <c r="I589" t="n">
        <v>317</v>
      </c>
      <c r="J589" t="n">
        <v>31.14</v>
      </c>
      <c r="K589" t="n">
        <v>1329.75</v>
      </c>
      <c r="L589" t="n">
        <v>-35.157</v>
      </c>
      <c r="M589" t="n">
        <v>106.64</v>
      </c>
    </row>
    <row r="590">
      <c r="A590" t="inlineStr">
        <is>
          <t>2002-11</t>
        </is>
      </c>
      <c r="B590" t="n">
        <v>936.3099999999999</v>
      </c>
      <c r="C590" t="n">
        <v>1735.552</v>
      </c>
      <c r="D590" t="n">
        <v>2.198</v>
      </c>
      <c r="E590" t="n">
        <v>26.412</v>
      </c>
      <c r="F590" t="n">
        <v>48.957</v>
      </c>
      <c r="G590" t="n">
        <v>4.05</v>
      </c>
      <c r="H590" t="n">
        <v>1.202</v>
      </c>
      <c r="I590" t="n">
        <v>319</v>
      </c>
      <c r="J590" t="n">
        <v>27.5</v>
      </c>
      <c r="K590" t="n">
        <v>1478.78</v>
      </c>
      <c r="L590" t="n">
        <v>-31.457</v>
      </c>
      <c r="M590" t="n">
        <v>106.41</v>
      </c>
    </row>
    <row r="591">
      <c r="A591" t="inlineStr">
        <is>
          <t>2002-12</t>
        </is>
      </c>
      <c r="B591" t="n">
        <v>879.8200000000001</v>
      </c>
      <c r="C591" t="n">
        <v>1634.447</v>
      </c>
      <c r="D591" t="n">
        <v>2.377</v>
      </c>
      <c r="E591" t="n">
        <v>29.517</v>
      </c>
      <c r="F591" t="n">
        <v>54.834</v>
      </c>
      <c r="G591" t="n">
        <v>4.03</v>
      </c>
      <c r="H591" t="n">
        <v>1.182</v>
      </c>
      <c r="I591" t="n">
        <v>332</v>
      </c>
      <c r="J591" t="n">
        <v>28.62</v>
      </c>
      <c r="K591" t="n">
        <v>1335.51</v>
      </c>
      <c r="L591" t="n">
        <v>-35.592</v>
      </c>
      <c r="M591" t="n">
        <v>101.85</v>
      </c>
    </row>
    <row r="592">
      <c r="A592" t="inlineStr">
        <is>
          <t>2003-01</t>
        </is>
      </c>
      <c r="B592" t="n">
        <v>855.7</v>
      </c>
      <c r="C592" t="n">
        <v>1582.64</v>
      </c>
      <c r="D592" t="n">
        <v>2.597</v>
      </c>
      <c r="E592" t="n">
        <v>32.944</v>
      </c>
      <c r="F592" t="n">
        <v>60.931</v>
      </c>
      <c r="G592" t="n">
        <v>4.05</v>
      </c>
      <c r="H592" t="n">
        <v>1.148</v>
      </c>
      <c r="I592" t="n">
        <v>357</v>
      </c>
      <c r="J592" t="n">
        <v>31.17</v>
      </c>
      <c r="K592" t="n">
        <v>1320.91</v>
      </c>
      <c r="L592" t="n">
        <v>-31.861</v>
      </c>
      <c r="M592" t="n">
        <v>99.91</v>
      </c>
    </row>
    <row r="593">
      <c r="A593" t="inlineStr">
        <is>
          <t>2003-02</t>
        </is>
      </c>
      <c r="B593" t="n">
        <v>841.15</v>
      </c>
      <c r="C593" t="n">
        <v>1543.835</v>
      </c>
      <c r="D593" t="n">
        <v>2.981</v>
      </c>
      <c r="E593" t="n">
        <v>35.932</v>
      </c>
      <c r="F593" t="n">
        <v>65.95</v>
      </c>
      <c r="G593" t="n">
        <v>3.9</v>
      </c>
      <c r="H593" t="n">
        <v>1.175</v>
      </c>
      <c r="I593" t="n">
        <v>359</v>
      </c>
      <c r="J593" t="n">
        <v>29.63</v>
      </c>
      <c r="K593" t="n">
        <v>1337.52</v>
      </c>
      <c r="L593" t="n">
        <v>-33.02</v>
      </c>
      <c r="M593" t="n">
        <v>99.70999999999999</v>
      </c>
    </row>
    <row r="594">
      <c r="A594" t="inlineStr">
        <is>
          <t>2003-03</t>
        </is>
      </c>
      <c r="B594" t="n">
        <v>848.1799999999999</v>
      </c>
      <c r="C594" t="n">
        <v>1547.441</v>
      </c>
      <c r="D594" t="n">
        <v>3.02</v>
      </c>
      <c r="E594" t="n">
        <v>33.777</v>
      </c>
      <c r="F594" t="n">
        <v>61.624</v>
      </c>
      <c r="G594" t="n">
        <v>3.81</v>
      </c>
      <c r="H594" t="n">
        <v>1.09</v>
      </c>
      <c r="I594" t="n">
        <v>341</v>
      </c>
      <c r="J594" t="n">
        <v>29.15</v>
      </c>
      <c r="K594" t="n">
        <v>1341.17</v>
      </c>
      <c r="L594" t="n">
        <v>-32.46</v>
      </c>
      <c r="M594" t="n">
        <v>99.06</v>
      </c>
    </row>
    <row r="595">
      <c r="A595" t="inlineStr">
        <is>
          <t>2003-04</t>
        </is>
      </c>
      <c r="B595" t="n">
        <v>916.92</v>
      </c>
      <c r="C595" t="n">
        <v>1676.492</v>
      </c>
      <c r="D595" t="n">
        <v>2.225</v>
      </c>
      <c r="E595" t="n">
        <v>28.017</v>
      </c>
      <c r="F595" t="n">
        <v>51.226</v>
      </c>
      <c r="G595" t="n">
        <v>3.96</v>
      </c>
      <c r="H595" t="n">
        <v>1.101</v>
      </c>
      <c r="I595" t="n">
        <v>328</v>
      </c>
      <c r="J595" t="n">
        <v>21.21</v>
      </c>
      <c r="K595" t="n">
        <v>1464.31</v>
      </c>
      <c r="L595" t="n">
        <v>-26.986</v>
      </c>
      <c r="M595" t="n">
        <v>97.19</v>
      </c>
    </row>
    <row r="596">
      <c r="A596" t="inlineStr">
        <is>
          <t>2003-05</t>
        </is>
      </c>
      <c r="B596" t="n">
        <v>963.59</v>
      </c>
      <c r="C596" t="n">
        <v>1764.704</v>
      </c>
      <c r="D596" t="n">
        <v>2.058</v>
      </c>
      <c r="E596" t="n">
        <v>28.452</v>
      </c>
      <c r="F596" t="n">
        <v>52.107</v>
      </c>
      <c r="G596" t="n">
        <v>3.57</v>
      </c>
      <c r="H596" t="n">
        <v>1.085</v>
      </c>
      <c r="I596" t="n">
        <v>356</v>
      </c>
      <c r="J596" t="n">
        <v>19.47</v>
      </c>
      <c r="K596" t="n">
        <v>1595.91</v>
      </c>
      <c r="L596" t="n">
        <v>-21.3</v>
      </c>
      <c r="M596" t="n">
        <v>93.27</v>
      </c>
    </row>
    <row r="597">
      <c r="A597" t="inlineStr">
        <is>
          <t>2003-06</t>
        </is>
      </c>
      <c r="B597" t="n">
        <v>974.5</v>
      </c>
      <c r="C597" t="n">
        <v>1782.741</v>
      </c>
      <c r="D597" t="n">
        <v>2.112</v>
      </c>
      <c r="E597" t="n">
        <v>30.632</v>
      </c>
      <c r="F597" t="n">
        <v>56.038</v>
      </c>
      <c r="G597" t="n">
        <v>3.33</v>
      </c>
      <c r="H597" t="n">
        <v>0.838</v>
      </c>
      <c r="I597" t="n">
        <v>356</v>
      </c>
      <c r="J597" t="n">
        <v>19.52</v>
      </c>
      <c r="K597" t="n">
        <v>1622.8</v>
      </c>
      <c r="L597" t="n">
        <v>-19.545</v>
      </c>
      <c r="M597" t="n">
        <v>94.73</v>
      </c>
    </row>
    <row r="598">
      <c r="A598" t="inlineStr">
        <is>
          <t>2003-07</t>
        </is>
      </c>
      <c r="B598" t="n">
        <v>990.3099999999999</v>
      </c>
      <c r="C598" t="n">
        <v>1809.694</v>
      </c>
      <c r="D598" t="n">
        <v>2.11</v>
      </c>
      <c r="E598" t="n">
        <v>30.733</v>
      </c>
      <c r="F598" t="n">
        <v>56.161</v>
      </c>
      <c r="G598" t="n">
        <v>3.98</v>
      </c>
      <c r="H598" t="n">
        <v>0.927</v>
      </c>
      <c r="I598" t="n">
        <v>351</v>
      </c>
      <c r="J598" t="n">
        <v>19.49</v>
      </c>
      <c r="K598" t="n">
        <v>1735.02</v>
      </c>
      <c r="L598" t="n">
        <v>-13.742</v>
      </c>
      <c r="M598" t="n">
        <v>96.89</v>
      </c>
    </row>
    <row r="599">
      <c r="A599" t="inlineStr">
        <is>
          <t>2003-08</t>
        </is>
      </c>
      <c r="B599" t="n">
        <v>1008.01</v>
      </c>
      <c r="C599" t="n">
        <v>1835.054</v>
      </c>
      <c r="D599" t="n">
        <v>2.158</v>
      </c>
      <c r="E599" t="n">
        <v>31.643</v>
      </c>
      <c r="F599" t="n">
        <v>57.605</v>
      </c>
      <c r="G599" t="n">
        <v>4.45</v>
      </c>
      <c r="H599" t="n">
        <v>0.96</v>
      </c>
      <c r="I599" t="n">
        <v>360</v>
      </c>
      <c r="J599" t="n">
        <v>18.63</v>
      </c>
      <c r="K599" t="n">
        <v>1810.45</v>
      </c>
      <c r="L599" t="n">
        <v>-12.2</v>
      </c>
      <c r="M599" t="n">
        <v>98.09999999999999</v>
      </c>
    </row>
    <row r="600">
      <c r="A600" t="inlineStr">
        <is>
          <t>2003-09</t>
        </is>
      </c>
      <c r="B600" t="n">
        <v>995.97</v>
      </c>
      <c r="C600" t="n">
        <v>1807.261</v>
      </c>
      <c r="D600" t="n">
        <v>2.32</v>
      </c>
      <c r="E600" t="n">
        <v>28.359</v>
      </c>
      <c r="F600" t="n">
        <v>51.46</v>
      </c>
      <c r="G600" t="n">
        <v>4.27</v>
      </c>
      <c r="H600" t="n">
        <v>0.926</v>
      </c>
      <c r="I600" t="n">
        <v>379</v>
      </c>
      <c r="J600" t="n">
        <v>22.72</v>
      </c>
      <c r="K600" t="n">
        <v>1786.94</v>
      </c>
      <c r="L600" t="n">
        <v>-13.249</v>
      </c>
      <c r="M600" t="n">
        <v>92.84999999999999</v>
      </c>
    </row>
    <row r="601">
      <c r="A601" t="inlineStr">
        <is>
          <t>2003-10</t>
        </is>
      </c>
      <c r="B601" t="n">
        <v>1050.71</v>
      </c>
      <c r="C601" t="n">
        <v>1908.652</v>
      </c>
      <c r="D601" t="n">
        <v>2.041</v>
      </c>
      <c r="E601" t="n">
        <v>30.354</v>
      </c>
      <c r="F601" t="n">
        <v>55.138</v>
      </c>
      <c r="G601" t="n">
        <v>4.29</v>
      </c>
      <c r="H601" t="n">
        <v>0.9320000000000001</v>
      </c>
      <c r="I601" t="n">
        <v>379</v>
      </c>
      <c r="J601" t="n">
        <v>16.1</v>
      </c>
      <c r="K601" t="n">
        <v>1932.21</v>
      </c>
      <c r="L601" t="n">
        <v>-8.481</v>
      </c>
      <c r="M601" t="n">
        <v>92.73</v>
      </c>
    </row>
    <row r="602">
      <c r="A602" t="inlineStr">
        <is>
          <t>2003-11</t>
        </is>
      </c>
      <c r="B602" t="n">
        <v>1058.2</v>
      </c>
      <c r="C602" t="n">
        <v>1927.467</v>
      </c>
      <c r="D602" t="n">
        <v>1.765</v>
      </c>
      <c r="E602" t="n">
        <v>30.983</v>
      </c>
      <c r="F602" t="n">
        <v>56.433</v>
      </c>
      <c r="G602" t="n">
        <v>4.3</v>
      </c>
      <c r="H602" t="n">
        <v>0.908</v>
      </c>
      <c r="I602" t="n">
        <v>390</v>
      </c>
      <c r="J602" t="n">
        <v>16.32</v>
      </c>
      <c r="K602" t="n">
        <v>1960.26</v>
      </c>
      <c r="L602" t="n">
        <v>-7.829</v>
      </c>
      <c r="M602" t="n">
        <v>90.20999999999999</v>
      </c>
    </row>
    <row r="603">
      <c r="A603" t="inlineStr">
        <is>
          <t>2003-12</t>
        </is>
      </c>
      <c r="B603" t="n">
        <v>1111.92</v>
      </c>
      <c r="C603" t="n">
        <v>2027.514</v>
      </c>
      <c r="D603" t="n">
        <v>1.879</v>
      </c>
      <c r="E603" t="n">
        <v>32.197</v>
      </c>
      <c r="F603" t="n">
        <v>58.709</v>
      </c>
      <c r="G603" t="n">
        <v>4.27</v>
      </c>
      <c r="H603" t="n">
        <v>0.907</v>
      </c>
      <c r="I603" t="n">
        <v>407</v>
      </c>
      <c r="J603" t="n">
        <v>18.31</v>
      </c>
      <c r="K603" t="n">
        <v>2003.37</v>
      </c>
      <c r="L603" t="n">
        <v>-3.091</v>
      </c>
      <c r="M603" t="n">
        <v>86.92</v>
      </c>
    </row>
    <row r="604">
      <c r="A604" t="inlineStr">
        <is>
          <t>2004-01</t>
        </is>
      </c>
      <c r="B604" t="n">
        <v>1131.13</v>
      </c>
      <c r="C604" t="n">
        <v>2052.519</v>
      </c>
      <c r="D604" t="n">
        <v>1.926</v>
      </c>
      <c r="E604" t="n">
        <v>34.425</v>
      </c>
      <c r="F604" t="n">
        <v>62.467</v>
      </c>
      <c r="G604" t="n">
        <v>4.15</v>
      </c>
      <c r="H604" t="n">
        <v>0.897</v>
      </c>
      <c r="I604" t="n">
        <v>414</v>
      </c>
      <c r="J604" t="n">
        <v>16.63</v>
      </c>
      <c r="K604" t="n">
        <v>2066.15</v>
      </c>
      <c r="L604" t="n">
        <v>-1.417</v>
      </c>
      <c r="M604" t="n">
        <v>87.2</v>
      </c>
    </row>
    <row r="605">
      <c r="A605" t="inlineStr">
        <is>
          <t>2004-02</t>
        </is>
      </c>
      <c r="B605" t="n">
        <v>1144.94</v>
      </c>
      <c r="C605" t="n">
        <v>2066.42</v>
      </c>
      <c r="D605" t="n">
        <v>1.693</v>
      </c>
      <c r="E605" t="n">
        <v>34.446</v>
      </c>
      <c r="F605" t="n">
        <v>62.169</v>
      </c>
      <c r="G605" t="n">
        <v>4.08</v>
      </c>
      <c r="H605" t="n">
        <v>0.927</v>
      </c>
      <c r="I605" t="n">
        <v>405</v>
      </c>
      <c r="J605" t="n">
        <v>14.55</v>
      </c>
      <c r="K605" t="n">
        <v>2029.82</v>
      </c>
      <c r="L605" t="n">
        <v>-0.214</v>
      </c>
      <c r="M605" t="n">
        <v>87.31</v>
      </c>
    </row>
    <row r="606">
      <c r="A606" t="inlineStr">
        <is>
          <t>2004-03</t>
        </is>
      </c>
      <c r="B606" t="n">
        <v>1126.21</v>
      </c>
      <c r="C606" t="n">
        <v>2019.6</v>
      </c>
      <c r="D606" t="n">
        <v>1.737</v>
      </c>
      <c r="E606" t="n">
        <v>36.99</v>
      </c>
      <c r="F606" t="n">
        <v>66.333</v>
      </c>
      <c r="G606" t="n">
        <v>3.83</v>
      </c>
      <c r="H606" t="n">
        <v>0.923</v>
      </c>
      <c r="I606" t="n">
        <v>407</v>
      </c>
      <c r="J606" t="n">
        <v>16.74</v>
      </c>
      <c r="K606" t="n">
        <v>1994.22</v>
      </c>
      <c r="L606" t="n">
        <v>-1.636</v>
      </c>
      <c r="M606" t="n">
        <v>87.61</v>
      </c>
    </row>
    <row r="607">
      <c r="A607" t="inlineStr">
        <is>
          <t>2004-04</t>
        </is>
      </c>
      <c r="B607" t="n">
        <v>1107.3</v>
      </c>
      <c r="C607" t="n">
        <v>1979.352</v>
      </c>
      <c r="D607" t="n">
        <v>2.285</v>
      </c>
      <c r="E607" t="n">
        <v>36.995</v>
      </c>
      <c r="F607" t="n">
        <v>66.13</v>
      </c>
      <c r="G607" t="n">
        <v>4.35</v>
      </c>
      <c r="H607" t="n">
        <v>0.952</v>
      </c>
      <c r="I607" t="n">
        <v>403</v>
      </c>
      <c r="J607" t="n">
        <v>17.19</v>
      </c>
      <c r="K607" t="n">
        <v>1920.15</v>
      </c>
      <c r="L607" t="n">
        <v>-3.288</v>
      </c>
      <c r="M607" t="n">
        <v>90.48</v>
      </c>
    </row>
    <row r="608">
      <c r="A608" t="inlineStr">
        <is>
          <t>2004-05</t>
        </is>
      </c>
      <c r="B608" t="n">
        <v>1120.68</v>
      </c>
      <c r="C608" t="n">
        <v>1991.617</v>
      </c>
      <c r="D608" t="n">
        <v>3.052</v>
      </c>
      <c r="E608" t="n">
        <v>40.329</v>
      </c>
      <c r="F608" t="n">
        <v>71.67100000000001</v>
      </c>
      <c r="G608" t="n">
        <v>4.72</v>
      </c>
      <c r="H608" t="n">
        <v>1.052</v>
      </c>
      <c r="I608" t="n">
        <v>384</v>
      </c>
      <c r="J608" t="n">
        <v>15.5</v>
      </c>
      <c r="K608" t="n">
        <v>1986.74</v>
      </c>
      <c r="L608" t="n">
        <v>-2.119</v>
      </c>
      <c r="M608" t="n">
        <v>88.95</v>
      </c>
    </row>
    <row r="609">
      <c r="A609" t="inlineStr">
        <is>
          <t>2004-06</t>
        </is>
      </c>
      <c r="B609" t="n">
        <v>1140.84</v>
      </c>
      <c r="C609" t="n">
        <v>2021.031</v>
      </c>
      <c r="D609" t="n">
        <v>3.266</v>
      </c>
      <c r="E609" t="n">
        <v>38.107</v>
      </c>
      <c r="F609" t="n">
        <v>67.508</v>
      </c>
      <c r="G609" t="n">
        <v>4.73</v>
      </c>
      <c r="H609" t="n">
        <v>1.303</v>
      </c>
      <c r="I609" t="n">
        <v>392</v>
      </c>
      <c r="J609" t="n">
        <v>14.34</v>
      </c>
      <c r="K609" t="n">
        <v>2047.79</v>
      </c>
      <c r="L609" t="n">
        <v>-0.358</v>
      </c>
      <c r="M609" t="n">
        <v>88.8</v>
      </c>
    </row>
    <row r="610">
      <c r="A610" t="inlineStr">
        <is>
          <t>2004-07</t>
        </is>
      </c>
      <c r="B610" t="n">
        <v>1101.72</v>
      </c>
      <c r="C610" t="n">
        <v>1954.821</v>
      </c>
      <c r="D610" t="n">
        <v>2.991</v>
      </c>
      <c r="E610" t="n">
        <v>40.773</v>
      </c>
      <c r="F610" t="n">
        <v>72.345</v>
      </c>
      <c r="G610" t="n">
        <v>4.5</v>
      </c>
      <c r="H610" t="n">
        <v>1.412</v>
      </c>
      <c r="I610" t="n">
        <v>398</v>
      </c>
      <c r="J610" t="n">
        <v>15.32</v>
      </c>
      <c r="K610" t="n">
        <v>1887.36</v>
      </c>
      <c r="L610" t="n">
        <v>-3.775</v>
      </c>
      <c r="M610" t="n">
        <v>89.95999999999999</v>
      </c>
    </row>
    <row r="611">
      <c r="A611" t="inlineStr">
        <is>
          <t>2004-08</t>
        </is>
      </c>
      <c r="B611" t="n">
        <v>1104.24</v>
      </c>
      <c r="C611" t="n">
        <v>1958.258</v>
      </c>
      <c r="D611" t="n">
        <v>2.654</v>
      </c>
      <c r="E611" t="n">
        <v>45.168</v>
      </c>
      <c r="F611" t="n">
        <v>80.102</v>
      </c>
      <c r="G611" t="n">
        <v>4.28</v>
      </c>
      <c r="H611" t="n">
        <v>1.568</v>
      </c>
      <c r="I611" t="n">
        <v>401</v>
      </c>
      <c r="J611" t="n">
        <v>15.29</v>
      </c>
      <c r="K611" t="n">
        <v>1838.1</v>
      </c>
      <c r="L611" t="n">
        <v>-3.555</v>
      </c>
      <c r="M611" t="n">
        <v>88.94</v>
      </c>
    </row>
    <row r="612">
      <c r="A612" t="inlineStr">
        <is>
          <t>2004-09</t>
        </is>
      </c>
      <c r="B612" t="n">
        <v>1114.58</v>
      </c>
      <c r="C612" t="n">
        <v>1972.432</v>
      </c>
      <c r="D612" t="n">
        <v>2.538</v>
      </c>
      <c r="E612" t="n">
        <v>46.398</v>
      </c>
      <c r="F612" t="n">
        <v>82.108</v>
      </c>
      <c r="G612" t="n">
        <v>4.13</v>
      </c>
      <c r="H612" t="n">
        <v>1.674</v>
      </c>
      <c r="I612" t="n">
        <v>405</v>
      </c>
      <c r="J612" t="n">
        <v>13.34</v>
      </c>
      <c r="K612" t="n">
        <v>1896.84</v>
      </c>
      <c r="L612" t="n">
        <v>-2.652</v>
      </c>
      <c r="M612" t="n">
        <v>87.36</v>
      </c>
    </row>
    <row r="613">
      <c r="A613" t="inlineStr">
        <is>
          <t>2004-10</t>
        </is>
      </c>
      <c r="B613" t="n">
        <v>1130.2</v>
      </c>
      <c r="C613" t="n">
        <v>1989.597</v>
      </c>
      <c r="D613" t="n">
        <v>3.189</v>
      </c>
      <c r="E613" t="n">
        <v>53.134</v>
      </c>
      <c r="F613" t="n">
        <v>93.53700000000001</v>
      </c>
      <c r="G613" t="n">
        <v>4.1</v>
      </c>
      <c r="H613" t="n">
        <v>1.867</v>
      </c>
      <c r="I613" t="n">
        <v>420</v>
      </c>
      <c r="J613" t="n">
        <v>16.27</v>
      </c>
      <c r="K613" t="n">
        <v>1974.99</v>
      </c>
      <c r="L613" t="n">
        <v>-1.287</v>
      </c>
      <c r="M613" t="n">
        <v>84.91</v>
      </c>
    </row>
    <row r="614">
      <c r="A614" t="inlineStr">
        <is>
          <t>2004-11</t>
        </is>
      </c>
      <c r="B614" t="n">
        <v>1173.82</v>
      </c>
      <c r="C614" t="n">
        <v>2065.303</v>
      </c>
      <c r="D614" t="n">
        <v>3.523</v>
      </c>
      <c r="E614" t="n">
        <v>48.549</v>
      </c>
      <c r="F614" t="n">
        <v>85.42100000000001</v>
      </c>
      <c r="G614" t="n">
        <v>4.19</v>
      </c>
      <c r="H614" t="n">
        <v>2.182</v>
      </c>
      <c r="I614" t="n">
        <v>439</v>
      </c>
      <c r="J614" t="n">
        <v>13.24</v>
      </c>
      <c r="K614" t="n">
        <v>2096.81</v>
      </c>
      <c r="L614" t="n">
        <v>0</v>
      </c>
      <c r="M614" t="n">
        <v>81.81999999999999</v>
      </c>
    </row>
    <row r="615">
      <c r="A615" t="inlineStr">
        <is>
          <t>2004-12</t>
        </is>
      </c>
      <c r="B615" t="n">
        <v>1211.92</v>
      </c>
      <c r="C615" t="n">
        <v>2140.183</v>
      </c>
      <c r="D615" t="n">
        <v>3.256</v>
      </c>
      <c r="E615" t="n">
        <v>43.15</v>
      </c>
      <c r="F615" t="n">
        <v>76.2</v>
      </c>
      <c r="G615" t="n">
        <v>4.23</v>
      </c>
      <c r="H615" t="n">
        <v>2.182</v>
      </c>
      <c r="I615" t="n">
        <v>442</v>
      </c>
      <c r="J615" t="n">
        <v>13.29</v>
      </c>
      <c r="K615" t="n">
        <v>2175.44</v>
      </c>
      <c r="L615" t="n">
        <v>0</v>
      </c>
      <c r="M615" t="n">
        <v>80.84999999999999</v>
      </c>
    </row>
    <row r="616">
      <c r="A616" t="inlineStr">
        <is>
          <t>2005-01</t>
        </is>
      </c>
      <c r="B616" t="n">
        <v>1181.27</v>
      </c>
      <c r="C616" t="n">
        <v>2081.681</v>
      </c>
      <c r="D616" t="n">
        <v>2.97</v>
      </c>
      <c r="E616" t="n">
        <v>46.857</v>
      </c>
      <c r="F616" t="n">
        <v>82.57299999999999</v>
      </c>
      <c r="G616" t="n">
        <v>4.22</v>
      </c>
      <c r="H616" t="n">
        <v>2.422</v>
      </c>
      <c r="I616" t="n">
        <v>424</v>
      </c>
      <c r="J616" t="n">
        <v>12.82</v>
      </c>
      <c r="K616" t="n">
        <v>2062.41</v>
      </c>
      <c r="L616" t="n">
        <v>-2.529</v>
      </c>
      <c r="M616" t="n">
        <v>83.59999999999999</v>
      </c>
    </row>
    <row r="617">
      <c r="A617" t="inlineStr">
        <is>
          <t>2005-02</t>
        </is>
      </c>
      <c r="B617" t="n">
        <v>1203.6</v>
      </c>
      <c r="C617" t="n">
        <v>2108.867</v>
      </c>
      <c r="D617" t="n">
        <v>3.008</v>
      </c>
      <c r="E617" t="n">
        <v>47.805</v>
      </c>
      <c r="F617" t="n">
        <v>83.761</v>
      </c>
      <c r="G617" t="n">
        <v>4.17</v>
      </c>
      <c r="H617" t="n">
        <v>2.69</v>
      </c>
      <c r="I617" t="n">
        <v>423</v>
      </c>
      <c r="J617" t="n">
        <v>12.08</v>
      </c>
      <c r="K617" t="n">
        <v>2051.72</v>
      </c>
      <c r="L617" t="n">
        <v>-0.6870000000000001</v>
      </c>
      <c r="M617" t="n">
        <v>82.51000000000001</v>
      </c>
    </row>
    <row r="618">
      <c r="A618" t="inlineStr">
        <is>
          <t>2005-03</t>
        </is>
      </c>
      <c r="B618" t="n">
        <v>1180.59</v>
      </c>
      <c r="C618" t="n">
        <v>2052.499</v>
      </c>
      <c r="D618" t="n">
        <v>3.148</v>
      </c>
      <c r="E618" t="n">
        <v>54.256</v>
      </c>
      <c r="F618" t="n">
        <v>94.32599999999999</v>
      </c>
      <c r="G618" t="n">
        <v>4.5</v>
      </c>
      <c r="H618" t="n">
        <v>2.722</v>
      </c>
      <c r="I618" t="n">
        <v>434</v>
      </c>
      <c r="J618" t="n">
        <v>14.02</v>
      </c>
      <c r="K618" t="n">
        <v>1999.23</v>
      </c>
      <c r="L618" t="n">
        <v>-2.585</v>
      </c>
      <c r="M618" t="n">
        <v>84.06</v>
      </c>
    </row>
    <row r="619">
      <c r="A619" t="inlineStr">
        <is>
          <t>2005-04</t>
        </is>
      </c>
      <c r="B619" t="n">
        <v>1156.85</v>
      </c>
      <c r="C619" t="n">
        <v>1997.79</v>
      </c>
      <c r="D619" t="n">
        <v>3.511</v>
      </c>
      <c r="E619" t="n">
        <v>52.612</v>
      </c>
      <c r="F619" t="n">
        <v>90.857</v>
      </c>
      <c r="G619" t="n">
        <v>4.34</v>
      </c>
      <c r="H619" t="n">
        <v>2.837</v>
      </c>
      <c r="I619" t="n">
        <v>429</v>
      </c>
      <c r="J619" t="n">
        <v>15.31</v>
      </c>
      <c r="K619" t="n">
        <v>1921.65</v>
      </c>
      <c r="L619" t="n">
        <v>-4.544</v>
      </c>
      <c r="M619" t="n">
        <v>84.43000000000001</v>
      </c>
    </row>
    <row r="620">
      <c r="A620" t="inlineStr">
        <is>
          <t>2005-05</t>
        </is>
      </c>
      <c r="B620" t="n">
        <v>1191.5</v>
      </c>
      <c r="C620" t="n">
        <v>2059.745</v>
      </c>
      <c r="D620" t="n">
        <v>2.803</v>
      </c>
      <c r="E620" t="n">
        <v>50.02</v>
      </c>
      <c r="F620" t="n">
        <v>86.47</v>
      </c>
      <c r="G620" t="n">
        <v>4.14</v>
      </c>
      <c r="H620" t="n">
        <v>2.882</v>
      </c>
      <c r="I620" t="n">
        <v>422</v>
      </c>
      <c r="J620" t="n">
        <v>13.29</v>
      </c>
      <c r="K620" t="n">
        <v>2068.22</v>
      </c>
      <c r="L620" t="n">
        <v>-1.685</v>
      </c>
      <c r="M620" t="n">
        <v>87.76000000000001</v>
      </c>
    </row>
    <row r="621">
      <c r="A621" t="inlineStr">
        <is>
          <t>2005-06</t>
        </is>
      </c>
      <c r="B621" t="n">
        <v>1191.33</v>
      </c>
      <c r="C621" t="n">
        <v>2058.392</v>
      </c>
      <c r="D621" t="n">
        <v>2.53</v>
      </c>
      <c r="E621" t="n">
        <v>56.279</v>
      </c>
      <c r="F621" t="n">
        <v>97.23999999999999</v>
      </c>
      <c r="G621" t="n">
        <v>4</v>
      </c>
      <c r="H621" t="n">
        <v>3.06</v>
      </c>
      <c r="I621" t="n">
        <v>431</v>
      </c>
      <c r="J621" t="n">
        <v>12.04</v>
      </c>
      <c r="K621" t="n">
        <v>2056.96</v>
      </c>
      <c r="L621" t="n">
        <v>-1.699</v>
      </c>
      <c r="M621" t="n">
        <v>89.11</v>
      </c>
    </row>
    <row r="622">
      <c r="A622" t="inlineStr">
        <is>
          <t>2005-07</t>
        </is>
      </c>
      <c r="B622" t="n">
        <v>1234.18</v>
      </c>
      <c r="C622" t="n">
        <v>2122.607</v>
      </c>
      <c r="D622" t="n">
        <v>3.168</v>
      </c>
      <c r="E622" t="n">
        <v>58.936</v>
      </c>
      <c r="F622" t="n">
        <v>101.361</v>
      </c>
      <c r="G622" t="n">
        <v>4.18</v>
      </c>
      <c r="H622" t="n">
        <v>3.332</v>
      </c>
      <c r="I622" t="n">
        <v>424</v>
      </c>
      <c r="J622" t="n">
        <v>11.57</v>
      </c>
      <c r="K622" t="n">
        <v>2184.83</v>
      </c>
      <c r="L622" t="n">
        <v>0</v>
      </c>
      <c r="M622" t="n">
        <v>89.34999999999999</v>
      </c>
    </row>
    <row r="623">
      <c r="A623" t="inlineStr">
        <is>
          <t>2005-08</t>
        </is>
      </c>
      <c r="B623" t="n">
        <v>1220.33</v>
      </c>
      <c r="C623" t="n">
        <v>2088.101</v>
      </c>
      <c r="D623" t="n">
        <v>3.641</v>
      </c>
      <c r="E623" t="n">
        <v>64.626</v>
      </c>
      <c r="F623" t="n">
        <v>110.582</v>
      </c>
      <c r="G623" t="n">
        <v>4.26</v>
      </c>
      <c r="H623" t="n">
        <v>3.43</v>
      </c>
      <c r="I623" t="n">
        <v>438</v>
      </c>
      <c r="J623" t="n">
        <v>12.6</v>
      </c>
      <c r="K623" t="n">
        <v>2152.09</v>
      </c>
      <c r="L623" t="n">
        <v>-1.122</v>
      </c>
      <c r="M623" t="n">
        <v>87.58</v>
      </c>
    </row>
    <row r="624">
      <c r="A624" t="inlineStr">
        <is>
          <t>2005-09</t>
        </is>
      </c>
      <c r="B624" t="n">
        <v>1228.81</v>
      </c>
      <c r="C624" t="n">
        <v>2077.227</v>
      </c>
      <c r="D624" t="n">
        <v>4.687</v>
      </c>
      <c r="E624" t="n">
        <v>65.47799999999999</v>
      </c>
      <c r="F624" t="n">
        <v>110.687</v>
      </c>
      <c r="G624" t="n">
        <v>4.2</v>
      </c>
      <c r="H624" t="n">
        <v>3.47</v>
      </c>
      <c r="I624" t="n">
        <v>456</v>
      </c>
      <c r="J624" t="n">
        <v>11.92</v>
      </c>
      <c r="K624" t="n">
        <v>2151.69</v>
      </c>
      <c r="L624" t="n">
        <v>-0.435</v>
      </c>
      <c r="M624" t="n">
        <v>89.52</v>
      </c>
    </row>
    <row r="625">
      <c r="A625" t="inlineStr">
        <is>
          <t>2005-10</t>
        </is>
      </c>
      <c r="B625" t="n">
        <v>1207.01</v>
      </c>
      <c r="C625" t="n">
        <v>2036.279</v>
      </c>
      <c r="D625" t="n">
        <v>4.348</v>
      </c>
      <c r="E625" t="n">
        <v>62.468</v>
      </c>
      <c r="F625" t="n">
        <v>105.386</v>
      </c>
      <c r="G625" t="n">
        <v>4.46</v>
      </c>
      <c r="H625" t="n">
        <v>3.805</v>
      </c>
      <c r="I625" t="n">
        <v>470</v>
      </c>
      <c r="J625" t="n">
        <v>15.32</v>
      </c>
      <c r="K625" t="n">
        <v>2120.3</v>
      </c>
      <c r="L625" t="n">
        <v>-2.201</v>
      </c>
      <c r="M625" t="n">
        <v>90.06999999999999</v>
      </c>
    </row>
    <row r="626">
      <c r="A626" t="inlineStr">
        <is>
          <t>2005-11</t>
        </is>
      </c>
      <c r="B626" t="n">
        <v>1249.48</v>
      </c>
      <c r="C626" t="n">
        <v>2124.996</v>
      </c>
      <c r="D626" t="n">
        <v>3.455</v>
      </c>
      <c r="E626" t="n">
        <v>58.406</v>
      </c>
      <c r="F626" t="n">
        <v>99.331</v>
      </c>
      <c r="G626" t="n">
        <v>4.54</v>
      </c>
      <c r="H626" t="n">
        <v>3.857</v>
      </c>
      <c r="I626" t="n">
        <v>477</v>
      </c>
      <c r="J626" t="n">
        <v>12.06</v>
      </c>
      <c r="K626" t="n">
        <v>2232.82</v>
      </c>
      <c r="L626" t="n">
        <v>0</v>
      </c>
      <c r="M626" t="n">
        <v>91.56999999999999</v>
      </c>
    </row>
    <row r="627">
      <c r="A627" t="inlineStr">
        <is>
          <t>2005-12</t>
        </is>
      </c>
      <c r="B627" t="n">
        <v>1248.29</v>
      </c>
      <c r="C627" t="n">
        <v>2131.602</v>
      </c>
      <c r="D627" t="n">
        <v>3.416</v>
      </c>
      <c r="E627" t="n">
        <v>59.371</v>
      </c>
      <c r="F627" t="n">
        <v>101.384</v>
      </c>
      <c r="G627" t="n">
        <v>4.47</v>
      </c>
      <c r="H627" t="n">
        <v>3.985</v>
      </c>
      <c r="I627" t="n">
        <v>510</v>
      </c>
      <c r="J627" t="n">
        <v>12.07</v>
      </c>
      <c r="K627" t="n">
        <v>2205.32</v>
      </c>
      <c r="L627" t="n">
        <v>-0.095</v>
      </c>
      <c r="M627" t="n">
        <v>91.17</v>
      </c>
    </row>
    <row r="628">
      <c r="A628" t="inlineStr">
        <is>
          <t>2006-01</t>
        </is>
      </c>
      <c r="B628" t="n">
        <v>1280.08</v>
      </c>
      <c r="C628" t="n">
        <v>2169.352</v>
      </c>
      <c r="D628" t="n">
        <v>3.985</v>
      </c>
      <c r="E628" t="n">
        <v>65.64100000000001</v>
      </c>
      <c r="F628" t="n">
        <v>111.241</v>
      </c>
      <c r="G628" t="n">
        <v>4.42</v>
      </c>
      <c r="H628" t="n">
        <v>4.37</v>
      </c>
      <c r="I628" t="n">
        <v>550</v>
      </c>
      <c r="J628" t="n">
        <v>12.95</v>
      </c>
      <c r="K628" t="n">
        <v>2305.82</v>
      </c>
      <c r="L628" t="n">
        <v>0</v>
      </c>
      <c r="M628" t="n">
        <v>88.95999999999999</v>
      </c>
    </row>
    <row r="629">
      <c r="A629" t="inlineStr">
        <is>
          <t>2006-02</t>
        </is>
      </c>
      <c r="B629" t="n">
        <v>1280.66</v>
      </c>
      <c r="C629" t="n">
        <v>2165.966</v>
      </c>
      <c r="D629" t="n">
        <v>3.597</v>
      </c>
      <c r="E629" t="n">
        <v>61.778</v>
      </c>
      <c r="F629" t="n">
        <v>104.484</v>
      </c>
      <c r="G629" t="n">
        <v>4.57</v>
      </c>
      <c r="H629" t="n">
        <v>4.507</v>
      </c>
      <c r="I629" t="n">
        <v>555</v>
      </c>
      <c r="J629" t="n">
        <v>12.34</v>
      </c>
      <c r="K629" t="n">
        <v>2281.39</v>
      </c>
      <c r="L629" t="n">
        <v>0</v>
      </c>
      <c r="M629" t="n">
        <v>90.11</v>
      </c>
    </row>
    <row r="630">
      <c r="A630" t="inlineStr">
        <is>
          <t>2006-03</t>
        </is>
      </c>
      <c r="B630" t="n">
        <v>1294.87</v>
      </c>
      <c r="C630" t="n">
        <v>2177.942</v>
      </c>
      <c r="D630" t="n">
        <v>3.363</v>
      </c>
      <c r="E630" t="n">
        <v>62.396</v>
      </c>
      <c r="F630" t="n">
        <v>104.949</v>
      </c>
      <c r="G630" t="n">
        <v>4.72</v>
      </c>
      <c r="H630" t="n">
        <v>4.515</v>
      </c>
      <c r="I630" t="n">
        <v>557</v>
      </c>
      <c r="J630" t="n">
        <v>11.39</v>
      </c>
      <c r="K630" t="n">
        <v>2339.79</v>
      </c>
      <c r="L630" t="n">
        <v>0</v>
      </c>
      <c r="M630" t="n">
        <v>89.73</v>
      </c>
    </row>
    <row r="631">
      <c r="A631" t="inlineStr">
        <is>
          <t>2006-04</t>
        </is>
      </c>
      <c r="B631" t="n">
        <v>1310.61</v>
      </c>
      <c r="C631" t="n">
        <v>2185.818</v>
      </c>
      <c r="D631" t="n">
        <v>3.546</v>
      </c>
      <c r="E631" t="n">
        <v>69.291</v>
      </c>
      <c r="F631" t="n">
        <v>115.562</v>
      </c>
      <c r="G631" t="n">
        <v>4.99</v>
      </c>
      <c r="H631" t="n">
        <v>4.65</v>
      </c>
      <c r="I631" t="n">
        <v>611</v>
      </c>
      <c r="J631" t="n">
        <v>11.59</v>
      </c>
      <c r="K631" t="n">
        <v>2322.57</v>
      </c>
      <c r="L631" t="n">
        <v>0</v>
      </c>
      <c r="M631" t="n">
        <v>86.11</v>
      </c>
    </row>
    <row r="632">
      <c r="A632" t="inlineStr">
        <is>
          <t>2006-05</t>
        </is>
      </c>
      <c r="B632" t="n">
        <v>1270.09</v>
      </c>
      <c r="C632" t="n">
        <v>2107.779</v>
      </c>
      <c r="D632" t="n">
        <v>4.167</v>
      </c>
      <c r="E632" t="n">
        <v>70.89400000000001</v>
      </c>
      <c r="F632" t="n">
        <v>117.652</v>
      </c>
      <c r="G632" t="n">
        <v>5.11</v>
      </c>
      <c r="H632" t="n">
        <v>4.715</v>
      </c>
      <c r="I632" t="n">
        <v>675</v>
      </c>
      <c r="J632" t="n">
        <v>16.44</v>
      </c>
      <c r="K632" t="n">
        <v>2178.88</v>
      </c>
      <c r="L632" t="n">
        <v>-3.092</v>
      </c>
      <c r="M632" t="n">
        <v>84.72</v>
      </c>
    </row>
    <row r="633">
      <c r="A633" t="inlineStr">
        <is>
          <t>2006-06</t>
        </is>
      </c>
      <c r="B633" t="n">
        <v>1270.2</v>
      </c>
      <c r="C633" t="n">
        <v>2103.806</v>
      </c>
      <c r="D633" t="n">
        <v>4.319</v>
      </c>
      <c r="E633" t="n">
        <v>70.899</v>
      </c>
      <c r="F633" t="n">
        <v>117.428</v>
      </c>
      <c r="G633" t="n">
        <v>5.11</v>
      </c>
      <c r="H633" t="n">
        <v>4.86</v>
      </c>
      <c r="I633" t="n">
        <v>596</v>
      </c>
      <c r="J633" t="n">
        <v>13.08</v>
      </c>
      <c r="K633" t="n">
        <v>2172.09</v>
      </c>
      <c r="L633" t="n">
        <v>-3.083</v>
      </c>
      <c r="M633" t="n">
        <v>85.22</v>
      </c>
    </row>
    <row r="634">
      <c r="A634" t="inlineStr">
        <is>
          <t>2006-07</t>
        </is>
      </c>
      <c r="B634" t="n">
        <v>1276.66</v>
      </c>
      <c r="C634" t="n">
        <v>2108.271</v>
      </c>
      <c r="D634" t="n">
        <v>4.145</v>
      </c>
      <c r="E634" t="n">
        <v>74.08199999999999</v>
      </c>
      <c r="F634" t="n">
        <v>122.34</v>
      </c>
      <c r="G634" t="n">
        <v>5.09</v>
      </c>
      <c r="H634" t="n">
        <v>4.935</v>
      </c>
      <c r="I634" t="n">
        <v>634</v>
      </c>
      <c r="J634" t="n">
        <v>14.95</v>
      </c>
      <c r="K634" t="n">
        <v>2091.47</v>
      </c>
      <c r="L634" t="n">
        <v>-2.59</v>
      </c>
      <c r="M634" t="n">
        <v>85.3</v>
      </c>
    </row>
    <row r="635">
      <c r="A635" t="inlineStr">
        <is>
          <t>2006-08</t>
        </is>
      </c>
      <c r="B635" t="n">
        <v>1303.82</v>
      </c>
      <c r="C635" t="n">
        <v>2148.899</v>
      </c>
      <c r="D635" t="n">
        <v>3.819</v>
      </c>
      <c r="E635" t="n">
        <v>73.193</v>
      </c>
      <c r="F635" t="n">
        <v>120.634</v>
      </c>
      <c r="G635" t="n">
        <v>4.88</v>
      </c>
      <c r="H635" t="n">
        <v>4.905</v>
      </c>
      <c r="I635" t="n">
        <v>633</v>
      </c>
      <c r="J635" t="n">
        <v>12.31</v>
      </c>
      <c r="K635" t="n">
        <v>2183.75</v>
      </c>
      <c r="L635" t="n">
        <v>-0.518</v>
      </c>
      <c r="M635" t="n">
        <v>85.05</v>
      </c>
    </row>
    <row r="636">
      <c r="A636" t="inlineStr">
        <is>
          <t>2006-09</t>
        </is>
      </c>
      <c r="B636" t="n">
        <v>1335.85</v>
      </c>
      <c r="C636" t="n">
        <v>2212.541</v>
      </c>
      <c r="D636" t="n">
        <v>2.062</v>
      </c>
      <c r="E636" t="n">
        <v>64.068</v>
      </c>
      <c r="F636" t="n">
        <v>106.115</v>
      </c>
      <c r="G636" t="n">
        <v>4.72</v>
      </c>
      <c r="H636" t="n">
        <v>4.76</v>
      </c>
      <c r="I636" t="n">
        <v>598</v>
      </c>
      <c r="J636" t="n">
        <v>11.98</v>
      </c>
      <c r="K636" t="n">
        <v>2258.43</v>
      </c>
      <c r="L636" t="n">
        <v>0</v>
      </c>
      <c r="M636" t="n">
        <v>85.97</v>
      </c>
    </row>
    <row r="637">
      <c r="A637" t="inlineStr">
        <is>
          <t>2006-10</t>
        </is>
      </c>
      <c r="B637" t="n">
        <v>1377.94</v>
      </c>
      <c r="C637" t="n">
        <v>2294.694</v>
      </c>
      <c r="D637" t="n">
        <v>1.305</v>
      </c>
      <c r="E637" t="n">
        <v>58.893</v>
      </c>
      <c r="F637" t="n">
        <v>98.075</v>
      </c>
      <c r="G637" t="n">
        <v>4.73</v>
      </c>
      <c r="H637" t="n">
        <v>4.94</v>
      </c>
      <c r="I637" t="n">
        <v>586</v>
      </c>
      <c r="J637" t="n">
        <v>11.1</v>
      </c>
      <c r="K637" t="n">
        <v>2366.71</v>
      </c>
      <c r="L637" t="n">
        <v>0</v>
      </c>
      <c r="M637" t="n">
        <v>85.31999999999999</v>
      </c>
    </row>
    <row r="638">
      <c r="A638" t="inlineStr">
        <is>
          <t>2006-11</t>
        </is>
      </c>
      <c r="B638" t="n">
        <v>1400.63</v>
      </c>
      <c r="C638" t="n">
        <v>2335.953</v>
      </c>
      <c r="D638" t="n">
        <v>1.974</v>
      </c>
      <c r="E638" t="n">
        <v>59.151</v>
      </c>
      <c r="F638" t="n">
        <v>98.652</v>
      </c>
      <c r="G638" t="n">
        <v>4.6</v>
      </c>
      <c r="H638" t="n">
        <v>4.89</v>
      </c>
      <c r="I638" t="n">
        <v>628</v>
      </c>
      <c r="J638" t="n">
        <v>10.91</v>
      </c>
      <c r="K638" t="n">
        <v>2431.77</v>
      </c>
      <c r="L638" t="n">
        <v>0</v>
      </c>
      <c r="M638" t="n">
        <v>82.92</v>
      </c>
    </row>
    <row r="639">
      <c r="A639" t="inlineStr">
        <is>
          <t>2006-12</t>
        </is>
      </c>
      <c r="B639" t="n">
        <v>1418.3</v>
      </c>
      <c r="C639" t="n">
        <v>2361.906</v>
      </c>
      <c r="D639" t="n">
        <v>2.541</v>
      </c>
      <c r="E639" t="n">
        <v>61.959</v>
      </c>
      <c r="F639" t="n">
        <v>103.181</v>
      </c>
      <c r="G639" t="n">
        <v>4.56</v>
      </c>
      <c r="H639" t="n">
        <v>4.885</v>
      </c>
      <c r="I639" t="n">
        <v>630</v>
      </c>
      <c r="J639" t="n">
        <v>11.56</v>
      </c>
      <c r="K639" t="n">
        <v>2415.29</v>
      </c>
      <c r="L639" t="n">
        <v>0</v>
      </c>
      <c r="M639" t="n">
        <v>83.72</v>
      </c>
    </row>
    <row r="640">
      <c r="A640" t="inlineStr">
        <is>
          <t>2007-01</t>
        </is>
      </c>
      <c r="B640" t="n">
        <v>1438.24</v>
      </c>
      <c r="C640" t="n">
        <v>2387.776</v>
      </c>
      <c r="D640" t="n">
        <v>2.078</v>
      </c>
      <c r="E640" t="n">
        <v>54.531</v>
      </c>
      <c r="F640" t="n">
        <v>90.533</v>
      </c>
      <c r="G640" t="n">
        <v>4.76</v>
      </c>
      <c r="H640" t="n">
        <v>4.975</v>
      </c>
      <c r="I640" t="n">
        <v>631</v>
      </c>
      <c r="J640" t="n">
        <v>10.42</v>
      </c>
      <c r="K640" t="n">
        <v>2463.93</v>
      </c>
      <c r="L640" t="n">
        <v>0</v>
      </c>
      <c r="M640" t="n">
        <v>84.61</v>
      </c>
    </row>
    <row r="641">
      <c r="A641" t="inlineStr">
        <is>
          <t>2007-02</t>
        </is>
      </c>
      <c r="B641" t="n">
        <v>1406.82</v>
      </c>
      <c r="C641" t="n">
        <v>2323.217</v>
      </c>
      <c r="D641" t="n">
        <v>2.416</v>
      </c>
      <c r="E641" t="n">
        <v>59.226</v>
      </c>
      <c r="F641" t="n">
        <v>97.80500000000001</v>
      </c>
      <c r="G641" t="n">
        <v>4.72</v>
      </c>
      <c r="H641" t="n">
        <v>4.995</v>
      </c>
      <c r="I641" t="n">
        <v>665</v>
      </c>
      <c r="J641" t="n">
        <v>15.42</v>
      </c>
      <c r="K641" t="n">
        <v>2416.15</v>
      </c>
      <c r="L641" t="n">
        <v>-2.185</v>
      </c>
      <c r="M641" t="n">
        <v>83.56999999999999</v>
      </c>
    </row>
    <row r="642">
      <c r="A642" t="inlineStr">
        <is>
          <t>2007-03</t>
        </is>
      </c>
      <c r="B642" t="n">
        <v>1420.86</v>
      </c>
      <c r="C642" t="n">
        <v>2325.264</v>
      </c>
      <c r="D642" t="n">
        <v>2.778</v>
      </c>
      <c r="E642" t="n">
        <v>60.442</v>
      </c>
      <c r="F642" t="n">
        <v>98.914</v>
      </c>
      <c r="G642" t="n">
        <v>4.56</v>
      </c>
      <c r="H642" t="n">
        <v>4.895</v>
      </c>
      <c r="I642" t="n">
        <v>655</v>
      </c>
      <c r="J642" t="n">
        <v>14.64</v>
      </c>
      <c r="K642" t="n">
        <v>2421.64</v>
      </c>
      <c r="L642" t="n">
        <v>-1.208</v>
      </c>
      <c r="M642" t="n">
        <v>82.93000000000001</v>
      </c>
    </row>
    <row r="643">
      <c r="A643" t="inlineStr">
        <is>
          <t>2007-04</t>
        </is>
      </c>
      <c r="B643" t="n">
        <v>1482.37</v>
      </c>
      <c r="C643" t="n">
        <v>2410.198</v>
      </c>
      <c r="D643" t="n">
        <v>2.576</v>
      </c>
      <c r="E643" t="n">
        <v>63.983</v>
      </c>
      <c r="F643" t="n">
        <v>104.03</v>
      </c>
      <c r="G643" t="n">
        <v>4.69</v>
      </c>
      <c r="H643" t="n">
        <v>4.725</v>
      </c>
      <c r="I643" t="n">
        <v>679</v>
      </c>
      <c r="J643" t="n">
        <v>14.22</v>
      </c>
      <c r="K643" t="n">
        <v>2525.09</v>
      </c>
      <c r="L643" t="n">
        <v>0</v>
      </c>
      <c r="M643" t="n">
        <v>81.45</v>
      </c>
    </row>
    <row r="644">
      <c r="A644" t="inlineStr">
        <is>
          <t>2007-05</t>
        </is>
      </c>
      <c r="B644" t="n">
        <v>1530.62</v>
      </c>
      <c r="C644" t="n">
        <v>2473.57</v>
      </c>
      <c r="D644" t="n">
        <v>2.691</v>
      </c>
      <c r="E644" t="n">
        <v>63.455</v>
      </c>
      <c r="F644" t="n">
        <v>102.546</v>
      </c>
      <c r="G644" t="n">
        <v>4.75</v>
      </c>
      <c r="H644" t="n">
        <v>4.59</v>
      </c>
      <c r="I644" t="n">
        <v>667</v>
      </c>
      <c r="J644" t="n">
        <v>13.05</v>
      </c>
      <c r="K644" t="n">
        <v>2604.52</v>
      </c>
      <c r="L644" t="n">
        <v>0</v>
      </c>
      <c r="M644" t="n">
        <v>82.3</v>
      </c>
    </row>
    <row r="645">
      <c r="A645" t="inlineStr">
        <is>
          <t>2007-06</t>
        </is>
      </c>
      <c r="B645" t="n">
        <v>1503.35</v>
      </c>
      <c r="C645" t="n">
        <v>2424.835</v>
      </c>
      <c r="D645" t="n">
        <v>2.686</v>
      </c>
      <c r="E645" t="n">
        <v>67.489</v>
      </c>
      <c r="F645" t="n">
        <v>108.857</v>
      </c>
      <c r="G645" t="n">
        <v>5.1</v>
      </c>
      <c r="H645" t="n">
        <v>4.67</v>
      </c>
      <c r="I645" t="n">
        <v>656</v>
      </c>
      <c r="J645" t="n">
        <v>16.23</v>
      </c>
      <c r="K645" t="n">
        <v>2603.23</v>
      </c>
      <c r="L645" t="n">
        <v>-1.782</v>
      </c>
      <c r="M645" t="n">
        <v>81.92</v>
      </c>
    </row>
    <row r="646">
      <c r="A646" t="inlineStr">
        <is>
          <t>2007-07</t>
        </is>
      </c>
      <c r="B646" t="n">
        <v>1455.27</v>
      </c>
      <c r="C646" t="n">
        <v>2347.848</v>
      </c>
      <c r="D646" t="n">
        <v>2.359</v>
      </c>
      <c r="E646" t="n">
        <v>74.11799999999999</v>
      </c>
      <c r="F646" t="n">
        <v>119.577</v>
      </c>
      <c r="G646" t="n">
        <v>5</v>
      </c>
      <c r="H646" t="n">
        <v>4.81</v>
      </c>
      <c r="I646" t="n">
        <v>665</v>
      </c>
      <c r="J646" t="n">
        <v>23.52</v>
      </c>
      <c r="K646" t="n">
        <v>2546.27</v>
      </c>
      <c r="L646" t="n">
        <v>-4.923</v>
      </c>
      <c r="M646" t="n">
        <v>80.77</v>
      </c>
    </row>
    <row r="647">
      <c r="A647" t="inlineStr">
        <is>
          <t>2007-08</t>
        </is>
      </c>
      <c r="B647" t="n">
        <v>1473.99</v>
      </c>
      <c r="C647" t="n">
        <v>2382.396</v>
      </c>
      <c r="D647" t="n">
        <v>1.972</v>
      </c>
      <c r="E647" t="n">
        <v>72.35599999999999</v>
      </c>
      <c r="F647" t="n">
        <v>116.948</v>
      </c>
      <c r="G647" t="n">
        <v>4.67</v>
      </c>
      <c r="H647" t="n">
        <v>3.99</v>
      </c>
      <c r="I647" t="n">
        <v>665</v>
      </c>
      <c r="J647" t="n">
        <v>23.38</v>
      </c>
      <c r="K647" t="n">
        <v>2596.36</v>
      </c>
      <c r="L647" t="n">
        <v>-3.7</v>
      </c>
      <c r="M647" t="n">
        <v>80.79000000000001</v>
      </c>
    </row>
    <row r="648">
      <c r="A648" t="inlineStr">
        <is>
          <t>2007-09</t>
        </is>
      </c>
      <c r="B648" t="n">
        <v>1526.75</v>
      </c>
      <c r="C648" t="n">
        <v>2460.925</v>
      </c>
      <c r="D648" t="n">
        <v>2.755</v>
      </c>
      <c r="E648" t="n">
        <v>79.91500000000001</v>
      </c>
      <c r="F648" t="n">
        <v>128.812</v>
      </c>
      <c r="G648" t="n">
        <v>4.52</v>
      </c>
      <c r="H648" t="n">
        <v>3.7</v>
      </c>
      <c r="I648" t="n">
        <v>713</v>
      </c>
      <c r="J648" t="n">
        <v>18</v>
      </c>
      <c r="K648" t="n">
        <v>2701.5</v>
      </c>
      <c r="L648" t="n">
        <v>-0.253</v>
      </c>
      <c r="M648" t="n">
        <v>77.72</v>
      </c>
    </row>
    <row r="649">
      <c r="A649" t="inlineStr">
        <is>
          <t>2007-10</t>
        </is>
      </c>
      <c r="B649" t="n">
        <v>1549.38</v>
      </c>
      <c r="C649" t="n">
        <v>2492.023</v>
      </c>
      <c r="D649" t="n">
        <v>3.538</v>
      </c>
      <c r="E649" t="n">
        <v>85.79900000000001</v>
      </c>
      <c r="F649" t="n">
        <v>137.999</v>
      </c>
      <c r="G649" t="n">
        <v>4.53</v>
      </c>
      <c r="H649" t="n">
        <v>3.82</v>
      </c>
      <c r="I649" t="n">
        <v>755</v>
      </c>
      <c r="J649" t="n">
        <v>18.53</v>
      </c>
      <c r="K649" t="n">
        <v>2859.12</v>
      </c>
      <c r="L649" t="n">
        <v>0</v>
      </c>
      <c r="M649" t="n">
        <v>76.48</v>
      </c>
    </row>
    <row r="650">
      <c r="A650" t="inlineStr">
        <is>
          <t>2007-11</t>
        </is>
      </c>
      <c r="B650" t="n">
        <v>1481.14</v>
      </c>
      <c r="C650" t="n">
        <v>2368.211</v>
      </c>
      <c r="D650" t="n">
        <v>4.308</v>
      </c>
      <c r="E650" t="n">
        <v>94.77200000000001</v>
      </c>
      <c r="F650" t="n">
        <v>151.533</v>
      </c>
      <c r="G650" t="n">
        <v>4.15</v>
      </c>
      <c r="H650" t="n">
        <v>3.07</v>
      </c>
      <c r="I650" t="n">
        <v>806</v>
      </c>
      <c r="J650" t="n">
        <v>22.87</v>
      </c>
      <c r="K650" t="n">
        <v>2660.96</v>
      </c>
      <c r="L650" t="n">
        <v>-4.404</v>
      </c>
      <c r="M650" t="n">
        <v>76.15000000000001</v>
      </c>
    </row>
    <row r="651">
      <c r="A651" t="inlineStr">
        <is>
          <t>2007-12</t>
        </is>
      </c>
      <c r="B651" t="n">
        <v>1468.36</v>
      </c>
      <c r="C651" t="n">
        <v>2349.342</v>
      </c>
      <c r="D651" t="n">
        <v>4.083</v>
      </c>
      <c r="E651" t="n">
        <v>91.687</v>
      </c>
      <c r="F651" t="n">
        <v>146.697</v>
      </c>
      <c r="G651" t="n">
        <v>4.1</v>
      </c>
      <c r="H651" t="n">
        <v>3.14</v>
      </c>
      <c r="I651" t="n">
        <v>803</v>
      </c>
      <c r="J651" t="n">
        <v>22.5</v>
      </c>
      <c r="K651" t="n">
        <v>2652.28</v>
      </c>
      <c r="L651" t="n">
        <v>-5.229</v>
      </c>
      <c r="M651" t="n">
        <v>76.7</v>
      </c>
    </row>
    <row r="652">
      <c r="A652" t="inlineStr">
        <is>
          <t>2008-01</t>
        </is>
      </c>
      <c r="B652" t="n">
        <v>1378.55</v>
      </c>
      <c r="C652" t="n">
        <v>2194.781</v>
      </c>
      <c r="D652" t="n">
        <v>4.278</v>
      </c>
      <c r="E652" t="n">
        <v>92.97</v>
      </c>
      <c r="F652" t="n">
        <v>148.018</v>
      </c>
      <c r="G652" t="n">
        <v>3.74</v>
      </c>
      <c r="H652" t="n">
        <v>1.87</v>
      </c>
      <c r="I652" t="n">
        <v>890</v>
      </c>
      <c r="J652" t="n">
        <v>26.2</v>
      </c>
      <c r="K652" t="n">
        <v>2389.86</v>
      </c>
      <c r="L652" t="n">
        <v>-11.026</v>
      </c>
      <c r="M652" t="n">
        <v>75.18000000000001</v>
      </c>
    </row>
    <row r="653">
      <c r="A653" t="inlineStr">
        <is>
          <t>2008-02</t>
        </is>
      </c>
      <c r="B653" t="n">
        <v>1330.63</v>
      </c>
      <c r="C653" t="n">
        <v>2112.383</v>
      </c>
      <c r="D653" t="n">
        <v>4.025</v>
      </c>
      <c r="E653" t="n">
        <v>95.386</v>
      </c>
      <c r="F653" t="n">
        <v>151.426</v>
      </c>
      <c r="G653" t="n">
        <v>3.74</v>
      </c>
      <c r="H653" t="n">
        <v>1.785</v>
      </c>
      <c r="I653" t="n">
        <v>922</v>
      </c>
      <c r="J653" t="n">
        <v>26.54</v>
      </c>
      <c r="K653" t="n">
        <v>2271.48</v>
      </c>
      <c r="L653" t="n">
        <v>-14.119</v>
      </c>
      <c r="M653" t="n">
        <v>73.70999999999999</v>
      </c>
    </row>
    <row r="654">
      <c r="A654" t="inlineStr">
        <is>
          <t>2008-03</t>
        </is>
      </c>
      <c r="B654" t="n">
        <v>1322.7</v>
      </c>
      <c r="C654" t="n">
        <v>2081.7</v>
      </c>
      <c r="D654" t="n">
        <v>3.983</v>
      </c>
      <c r="E654" t="n">
        <v>105.454</v>
      </c>
      <c r="F654" t="n">
        <v>165.966</v>
      </c>
      <c r="G654" t="n">
        <v>3.51</v>
      </c>
      <c r="H654" t="n">
        <v>1.275</v>
      </c>
      <c r="I654" t="n">
        <v>968</v>
      </c>
      <c r="J654" t="n">
        <v>25.61</v>
      </c>
      <c r="K654" t="n">
        <v>2279.1</v>
      </c>
      <c r="L654" t="n">
        <v>-14.63</v>
      </c>
      <c r="M654" t="n">
        <v>71.8</v>
      </c>
    </row>
    <row r="655">
      <c r="A655" t="inlineStr">
        <is>
          <t>2008-04</t>
        </is>
      </c>
      <c r="B655" t="n">
        <v>1385.59</v>
      </c>
      <c r="C655" t="n">
        <v>2167.583</v>
      </c>
      <c r="D655" t="n">
        <v>3.933</v>
      </c>
      <c r="E655" t="n">
        <v>112.58</v>
      </c>
      <c r="F655" t="n">
        <v>176.118</v>
      </c>
      <c r="G655" t="n">
        <v>3.68</v>
      </c>
      <c r="H655" t="n">
        <v>1.34</v>
      </c>
      <c r="I655" t="n">
        <v>910</v>
      </c>
      <c r="J655" t="n">
        <v>20.79</v>
      </c>
      <c r="K655" t="n">
        <v>2412.8</v>
      </c>
      <c r="L655" t="n">
        <v>-10.571</v>
      </c>
      <c r="M655" t="n">
        <v>72.51000000000001</v>
      </c>
    </row>
    <row r="656">
      <c r="A656" t="inlineStr">
        <is>
          <t>2008-05</t>
        </is>
      </c>
      <c r="B656" t="n">
        <v>1400.38</v>
      </c>
      <c r="C656" t="n">
        <v>2172.416</v>
      </c>
      <c r="D656" t="n">
        <v>4.174</v>
      </c>
      <c r="E656" t="n">
        <v>125.398</v>
      </c>
      <c r="F656" t="n">
        <v>194.53</v>
      </c>
      <c r="G656" t="n">
        <v>3.88</v>
      </c>
      <c r="H656" t="n">
        <v>1.85</v>
      </c>
      <c r="I656" t="n">
        <v>889</v>
      </c>
      <c r="J656" t="n">
        <v>17.83</v>
      </c>
      <c r="K656" t="n">
        <v>2522.66</v>
      </c>
      <c r="L656" t="n">
        <v>-9.617000000000001</v>
      </c>
      <c r="M656" t="n">
        <v>72.88</v>
      </c>
    </row>
    <row r="657">
      <c r="A657" t="inlineStr">
        <is>
          <t>2008-06</t>
        </is>
      </c>
      <c r="B657" t="n">
        <v>1280</v>
      </c>
      <c r="C657" t="n">
        <v>1965.887</v>
      </c>
      <c r="D657" t="n">
        <v>5.02</v>
      </c>
      <c r="E657" t="n">
        <v>133.88</v>
      </c>
      <c r="F657" t="n">
        <v>205.619</v>
      </c>
      <c r="G657" t="n">
        <v>4.1</v>
      </c>
      <c r="H657" t="n">
        <v>1.705</v>
      </c>
      <c r="I657" t="n">
        <v>889</v>
      </c>
      <c r="J657" t="n">
        <v>23.95</v>
      </c>
      <c r="K657" t="n">
        <v>2292.98</v>
      </c>
      <c r="L657" t="n">
        <v>-17.386</v>
      </c>
      <c r="M657" t="n">
        <v>72.45999999999999</v>
      </c>
    </row>
    <row r="658">
      <c r="A658" t="inlineStr">
        <is>
          <t>2008-07</t>
        </is>
      </c>
      <c r="B658" t="n">
        <v>1267.38</v>
      </c>
      <c r="C658" t="n">
        <v>1936.327</v>
      </c>
      <c r="D658" t="n">
        <v>5.598</v>
      </c>
      <c r="E658" t="n">
        <v>133.371</v>
      </c>
      <c r="F658" t="n">
        <v>203.767</v>
      </c>
      <c r="G658" t="n">
        <v>4.01</v>
      </c>
      <c r="H658" t="n">
        <v>1.635</v>
      </c>
      <c r="I658" t="n">
        <v>940</v>
      </c>
      <c r="J658" t="n">
        <v>22.94</v>
      </c>
      <c r="K658" t="n">
        <v>2325.55</v>
      </c>
      <c r="L658" t="n">
        <v>-18.201</v>
      </c>
      <c r="M658" t="n">
        <v>73.23</v>
      </c>
    </row>
    <row r="659">
      <c r="A659" t="inlineStr">
        <is>
          <t>2008-08</t>
        </is>
      </c>
      <c r="B659" t="n">
        <v>1282.83</v>
      </c>
      <c r="C659" t="n">
        <v>1967.715</v>
      </c>
      <c r="D659" t="n">
        <v>5.372</v>
      </c>
      <c r="E659" t="n">
        <v>116.666</v>
      </c>
      <c r="F659" t="n">
        <v>178.953</v>
      </c>
      <c r="G659" t="n">
        <v>3.89</v>
      </c>
      <c r="H659" t="n">
        <v>1.69</v>
      </c>
      <c r="I659" t="n">
        <v>839</v>
      </c>
      <c r="J659" t="n">
        <v>20.65</v>
      </c>
      <c r="K659" t="n">
        <v>2367.52</v>
      </c>
      <c r="L659" t="n">
        <v>-17.204</v>
      </c>
      <c r="M659" t="n">
        <v>77.38</v>
      </c>
    </row>
    <row r="660">
      <c r="A660" t="inlineStr">
        <is>
          <t>2008-09</t>
        </is>
      </c>
      <c r="B660" t="n">
        <v>1166.36</v>
      </c>
      <c r="C660" t="n">
        <v>1791.598</v>
      </c>
      <c r="D660" t="n">
        <v>4.935</v>
      </c>
      <c r="E660" t="n">
        <v>104.114</v>
      </c>
      <c r="F660" t="n">
        <v>159.926</v>
      </c>
      <c r="G660" t="n">
        <v>3.69</v>
      </c>
      <c r="H660" t="n">
        <v>0.9</v>
      </c>
      <c r="I660" t="n">
        <v>830</v>
      </c>
      <c r="J660" t="n">
        <v>39.39</v>
      </c>
      <c r="K660" t="n">
        <v>2091.88</v>
      </c>
      <c r="L660" t="n">
        <v>-24.721</v>
      </c>
      <c r="M660" t="n">
        <v>79.45</v>
      </c>
    </row>
    <row r="661">
      <c r="A661" t="inlineStr">
        <is>
          <t>2008-10</t>
        </is>
      </c>
      <c r="B661" t="n">
        <v>968.75</v>
      </c>
      <c r="C661" t="n">
        <v>1503.243</v>
      </c>
      <c r="D661" t="n">
        <v>3.652</v>
      </c>
      <c r="E661" t="n">
        <v>76.60899999999999</v>
      </c>
      <c r="F661" t="n">
        <v>118.876</v>
      </c>
      <c r="G661" t="n">
        <v>3.81</v>
      </c>
      <c r="H661" t="n">
        <v>0.435</v>
      </c>
      <c r="I661" t="n">
        <v>807</v>
      </c>
      <c r="J661" t="n">
        <v>59.89</v>
      </c>
      <c r="K661" t="n">
        <v>1720.95</v>
      </c>
      <c r="L661" t="n">
        <v>-37.475</v>
      </c>
      <c r="M661" t="n">
        <v>85.63</v>
      </c>
    </row>
    <row r="662">
      <c r="A662" t="inlineStr">
        <is>
          <t>2008-11</t>
        </is>
      </c>
      <c r="B662" t="n">
        <v>896.24</v>
      </c>
      <c r="C662" t="n">
        <v>1417.83</v>
      </c>
      <c r="D662" t="n">
        <v>1.071</v>
      </c>
      <c r="E662" t="n">
        <v>57.309</v>
      </c>
      <c r="F662" t="n">
        <v>90.66200000000001</v>
      </c>
      <c r="G662" t="n">
        <v>3.53</v>
      </c>
      <c r="H662" t="n">
        <v>0.02</v>
      </c>
      <c r="I662" t="n">
        <v>761</v>
      </c>
      <c r="J662" t="n">
        <v>55.84</v>
      </c>
      <c r="K662" t="n">
        <v>1535.57</v>
      </c>
      <c r="L662" t="n">
        <v>-42.155</v>
      </c>
      <c r="M662" t="n">
        <v>86.52</v>
      </c>
    </row>
    <row r="663">
      <c r="A663" t="inlineStr">
        <is>
          <t>2008-12</t>
        </is>
      </c>
      <c r="B663" t="n">
        <v>903.25</v>
      </c>
      <c r="C663" t="n">
        <v>1443.873</v>
      </c>
      <c r="D663" t="n">
        <v>0.09</v>
      </c>
      <c r="E663" t="n">
        <v>41.122</v>
      </c>
      <c r="F663" t="n">
        <v>65.73399999999999</v>
      </c>
      <c r="G663" t="n">
        <v>2.42</v>
      </c>
      <c r="H663" t="n">
        <v>0.115</v>
      </c>
      <c r="I663" t="n">
        <v>816</v>
      </c>
      <c r="J663" t="n">
        <v>40</v>
      </c>
      <c r="K663" t="n">
        <v>1577.03</v>
      </c>
      <c r="L663" t="n">
        <v>-41.702</v>
      </c>
      <c r="M663" t="n">
        <v>81.31</v>
      </c>
    </row>
    <row r="664">
      <c r="A664" t="inlineStr">
        <is>
          <t>2009-01</t>
        </is>
      </c>
      <c r="B664" t="n">
        <v>825.88</v>
      </c>
      <c r="C664" t="n">
        <v>1314.505</v>
      </c>
      <c r="D664" t="n">
        <v>0.028</v>
      </c>
      <c r="E664" t="n">
        <v>41.71</v>
      </c>
      <c r="F664" t="n">
        <v>66.387</v>
      </c>
      <c r="G664" t="n">
        <v>2.52</v>
      </c>
      <c r="H664" t="n">
        <v>0.22</v>
      </c>
      <c r="I664" t="n">
        <v>859</v>
      </c>
      <c r="J664" t="n">
        <v>44.84</v>
      </c>
      <c r="K664" t="n">
        <v>1476.42</v>
      </c>
      <c r="L664" t="n">
        <v>-46.696</v>
      </c>
      <c r="M664" t="n">
        <v>86</v>
      </c>
    </row>
    <row r="665">
      <c r="A665" t="inlineStr">
        <is>
          <t>2009-02</t>
        </is>
      </c>
      <c r="B665" t="n">
        <v>735.09</v>
      </c>
      <c r="C665" t="n">
        <v>1164.21</v>
      </c>
      <c r="D665" t="n">
        <v>0.236</v>
      </c>
      <c r="E665" t="n">
        <v>38.806</v>
      </c>
      <c r="F665" t="n">
        <v>61.46</v>
      </c>
      <c r="G665" t="n">
        <v>2.87</v>
      </c>
      <c r="H665" t="n">
        <v>0.25</v>
      </c>
      <c r="I665" t="n">
        <v>943</v>
      </c>
      <c r="J665" t="n">
        <v>46.35</v>
      </c>
      <c r="K665" t="n">
        <v>1377.84</v>
      </c>
      <c r="L665" t="n">
        <v>-52.556</v>
      </c>
      <c r="M665" t="n">
        <v>88.01000000000001</v>
      </c>
    </row>
    <row r="666">
      <c r="A666" t="inlineStr">
        <is>
          <t>2009-03</t>
        </is>
      </c>
      <c r="B666" t="n">
        <v>797.87</v>
      </c>
      <c r="C666" t="n">
        <v>1260.549</v>
      </c>
      <c r="D666" t="n">
        <v>-0.384</v>
      </c>
      <c r="E666" t="n">
        <v>47.939</v>
      </c>
      <c r="F666" t="n">
        <v>75.739</v>
      </c>
      <c r="G666" t="n">
        <v>2.82</v>
      </c>
      <c r="H666" t="n">
        <v>0.2</v>
      </c>
      <c r="I666" t="n">
        <v>924</v>
      </c>
      <c r="J666" t="n">
        <v>44.14</v>
      </c>
      <c r="K666" t="n">
        <v>1528.59</v>
      </c>
      <c r="L666" t="n">
        <v>-48.504</v>
      </c>
      <c r="M666" t="n">
        <v>85.43000000000001</v>
      </c>
    </row>
    <row r="667">
      <c r="A667" t="inlineStr">
        <is>
          <t>2009-04</t>
        </is>
      </c>
      <c r="B667" t="n">
        <v>872.8099999999999</v>
      </c>
      <c r="C667" t="n">
        <v>1375.519</v>
      </c>
      <c r="D667" t="n">
        <v>-0.735</v>
      </c>
      <c r="E667" t="n">
        <v>49.647</v>
      </c>
      <c r="F667" t="n">
        <v>78.241</v>
      </c>
      <c r="G667" t="n">
        <v>2.93</v>
      </c>
      <c r="H667" t="n">
        <v>0.125</v>
      </c>
      <c r="I667" t="n">
        <v>890</v>
      </c>
      <c r="J667" t="n">
        <v>36.5</v>
      </c>
      <c r="K667" t="n">
        <v>1717.3</v>
      </c>
      <c r="L667" t="n">
        <v>-43.667</v>
      </c>
      <c r="M667" t="n">
        <v>84.61</v>
      </c>
    </row>
    <row r="668">
      <c r="A668" t="inlineStr">
        <is>
          <t>2009-05</t>
        </is>
      </c>
      <c r="B668" t="n">
        <v>919.14</v>
      </c>
      <c r="C668" t="n">
        <v>1444.334</v>
      </c>
      <c r="D668" t="n">
        <v>-1.279</v>
      </c>
      <c r="E668" t="n">
        <v>59.028</v>
      </c>
      <c r="F668" t="n">
        <v>92.75700000000001</v>
      </c>
      <c r="G668" t="n">
        <v>3.29</v>
      </c>
      <c r="H668" t="n">
        <v>0.13</v>
      </c>
      <c r="I668" t="n">
        <v>929</v>
      </c>
      <c r="J668" t="n">
        <v>28.92</v>
      </c>
      <c r="K668" t="n">
        <v>1774.33</v>
      </c>
      <c r="L668" t="n">
        <v>-40.677</v>
      </c>
      <c r="M668" t="n">
        <v>80.43000000000001</v>
      </c>
    </row>
    <row r="669">
      <c r="A669" t="inlineStr">
        <is>
          <t>2009-06</t>
        </is>
      </c>
      <c r="B669" t="n">
        <v>919.3200000000001</v>
      </c>
      <c r="C669" t="n">
        <v>1432.361</v>
      </c>
      <c r="D669" t="n">
        <v>-1.426</v>
      </c>
      <c r="E669" t="n">
        <v>69.64100000000001</v>
      </c>
      <c r="F669" t="n">
        <v>108.505</v>
      </c>
      <c r="G669" t="n">
        <v>3.72</v>
      </c>
      <c r="H669" t="n">
        <v>0.18</v>
      </c>
      <c r="I669" t="n">
        <v>946</v>
      </c>
      <c r="J669" t="n">
        <v>26.35</v>
      </c>
      <c r="K669" t="n">
        <v>1835.04</v>
      </c>
      <c r="L669" t="n">
        <v>-40.665</v>
      </c>
      <c r="M669" t="n">
        <v>80.13</v>
      </c>
    </row>
    <row r="670">
      <c r="A670" t="inlineStr">
        <is>
          <t>2009-07</t>
        </is>
      </c>
      <c r="B670" t="n">
        <v>987.48</v>
      </c>
      <c r="C670" t="n">
        <v>1540.987</v>
      </c>
      <c r="D670" t="n">
        <v>-2.096</v>
      </c>
      <c r="E670" t="n">
        <v>64.121</v>
      </c>
      <c r="F670" t="n">
        <v>100.062</v>
      </c>
      <c r="G670" t="n">
        <v>3.56</v>
      </c>
      <c r="H670" t="n">
        <v>0.175</v>
      </c>
      <c r="I670" t="n">
        <v>934</v>
      </c>
      <c r="J670" t="n">
        <v>25.92</v>
      </c>
      <c r="K670" t="n">
        <v>1978.5</v>
      </c>
      <c r="L670" t="n">
        <v>-36.266</v>
      </c>
      <c r="M670" t="n">
        <v>78.34999999999999</v>
      </c>
    </row>
    <row r="671">
      <c r="A671" t="inlineStr">
        <is>
          <t>2009-08</t>
        </is>
      </c>
      <c r="B671" t="n">
        <v>1020.62</v>
      </c>
      <c r="C671" t="n">
        <v>1589.161</v>
      </c>
      <c r="D671" t="n">
        <v>-1.488</v>
      </c>
      <c r="E671" t="n">
        <v>71.045</v>
      </c>
      <c r="F671" t="n">
        <v>110.621</v>
      </c>
      <c r="G671" t="n">
        <v>3.59</v>
      </c>
      <c r="H671" t="n">
        <v>0.13</v>
      </c>
      <c r="I671" t="n">
        <v>949</v>
      </c>
      <c r="J671" t="n">
        <v>26.01</v>
      </c>
      <c r="K671" t="n">
        <v>2009.06</v>
      </c>
      <c r="L671" t="n">
        <v>-34.127</v>
      </c>
      <c r="M671" t="n">
        <v>78.17</v>
      </c>
    </row>
    <row r="672">
      <c r="A672" t="inlineStr">
        <is>
          <t>2009-09</t>
        </is>
      </c>
      <c r="B672" t="n">
        <v>1057.08</v>
      </c>
      <c r="C672" t="n">
        <v>1644.864</v>
      </c>
      <c r="D672" t="n">
        <v>-1.284</v>
      </c>
      <c r="E672" t="n">
        <v>69.408</v>
      </c>
      <c r="F672" t="n">
        <v>108.002</v>
      </c>
      <c r="G672" t="n">
        <v>3.4</v>
      </c>
      <c r="H672" t="n">
        <v>0.115</v>
      </c>
      <c r="I672" t="n">
        <v>996.59</v>
      </c>
      <c r="J672" t="n">
        <v>25.61</v>
      </c>
      <c r="K672" t="n">
        <v>2122.42</v>
      </c>
      <c r="L672" t="n">
        <v>-31.774</v>
      </c>
      <c r="M672" t="n">
        <v>76.65000000000001</v>
      </c>
    </row>
    <row r="673">
      <c r="A673" t="inlineStr">
        <is>
          <t>2009-10</t>
        </is>
      </c>
      <c r="B673" t="n">
        <v>1036.19</v>
      </c>
      <c r="C673" t="n">
        <v>1610.792</v>
      </c>
      <c r="D673" t="n">
        <v>-0.18</v>
      </c>
      <c r="E673" t="n">
        <v>75.715</v>
      </c>
      <c r="F673" t="n">
        <v>117.702</v>
      </c>
      <c r="G673" t="n">
        <v>3.39</v>
      </c>
      <c r="H673" t="n">
        <v>0.045</v>
      </c>
      <c r="I673" t="n">
        <v>1043</v>
      </c>
      <c r="J673" t="n">
        <v>30.69</v>
      </c>
      <c r="K673" t="n">
        <v>2045.11</v>
      </c>
      <c r="L673" t="n">
        <v>-30.041</v>
      </c>
      <c r="M673" t="n">
        <v>76.3</v>
      </c>
    </row>
    <row r="674">
      <c r="A674" t="inlineStr">
        <is>
          <t>2009-11</t>
        </is>
      </c>
      <c r="B674" t="n">
        <v>1095.63</v>
      </c>
      <c r="C674" t="n">
        <v>1702.013</v>
      </c>
      <c r="D674" t="n">
        <v>1.836</v>
      </c>
      <c r="E674" t="n">
        <v>77.98999999999999</v>
      </c>
      <c r="F674" t="n">
        <v>121.154</v>
      </c>
      <c r="G674" t="n">
        <v>3.4</v>
      </c>
      <c r="H674" t="n">
        <v>0.05</v>
      </c>
      <c r="I674" t="n">
        <v>1127</v>
      </c>
      <c r="J674" t="n">
        <v>24.51</v>
      </c>
      <c r="K674" t="n">
        <v>2144.6</v>
      </c>
      <c r="L674" t="n">
        <v>-25.384</v>
      </c>
      <c r="M674" t="n">
        <v>74.88</v>
      </c>
    </row>
    <row r="675">
      <c r="A675" t="inlineStr">
        <is>
          <t>2009-12</t>
        </is>
      </c>
      <c r="B675" t="n">
        <v>1115.1</v>
      </c>
      <c r="C675" t="n">
        <v>1735.307</v>
      </c>
      <c r="D675" t="n">
        <v>2.721</v>
      </c>
      <c r="E675" t="n">
        <v>74.47</v>
      </c>
      <c r="F675" t="n">
        <v>115.889</v>
      </c>
      <c r="G675" t="n">
        <v>3.59</v>
      </c>
      <c r="H675" t="n">
        <v>0.05</v>
      </c>
      <c r="I675" t="n">
        <v>1135</v>
      </c>
      <c r="J675" t="n">
        <v>21.68</v>
      </c>
      <c r="K675" t="n">
        <v>2269.15</v>
      </c>
      <c r="L675" t="n">
        <v>-20.372</v>
      </c>
      <c r="M675" t="n">
        <v>77.86</v>
      </c>
    </row>
    <row r="676">
      <c r="A676" t="inlineStr">
        <is>
          <t>2010-01</t>
        </is>
      </c>
      <c r="B676" t="n">
        <v>1073.87</v>
      </c>
      <c r="C676" t="n">
        <v>1665.438</v>
      </c>
      <c r="D676" t="n">
        <v>2.629</v>
      </c>
      <c r="E676" t="n">
        <v>78.32599999999999</v>
      </c>
      <c r="F676" t="n">
        <v>121.474</v>
      </c>
      <c r="G676" t="n">
        <v>3.73</v>
      </c>
      <c r="H676" t="n">
        <v>0.07000000000000001</v>
      </c>
      <c r="I676" t="n">
        <v>1118</v>
      </c>
      <c r="J676" t="n">
        <v>24.62</v>
      </c>
      <c r="K676" t="n">
        <v>2147.35</v>
      </c>
      <c r="L676" t="n">
        <v>-23.316</v>
      </c>
      <c r="M676" t="n">
        <v>79.45999999999999</v>
      </c>
    </row>
    <row r="677">
      <c r="A677" t="inlineStr">
        <is>
          <t>2010-02</t>
        </is>
      </c>
      <c r="B677" t="n">
        <v>1104.49</v>
      </c>
      <c r="C677" t="n">
        <v>1712.531</v>
      </c>
      <c r="D677" t="n">
        <v>2.144</v>
      </c>
      <c r="E677" t="n">
        <v>76.387</v>
      </c>
      <c r="F677" t="n">
        <v>118.44</v>
      </c>
      <c r="G677" t="n">
        <v>3.69</v>
      </c>
      <c r="H677" t="n">
        <v>0.115</v>
      </c>
      <c r="I677" t="n">
        <v>1095</v>
      </c>
      <c r="J677" t="n">
        <v>19.5</v>
      </c>
      <c r="K677" t="n">
        <v>2238.26</v>
      </c>
      <c r="L677" t="n">
        <v>-21.129</v>
      </c>
      <c r="M677" t="n">
        <v>80.36</v>
      </c>
    </row>
    <row r="678">
      <c r="A678" t="inlineStr">
        <is>
          <t>2010-03</t>
        </is>
      </c>
      <c r="B678" t="n">
        <v>1169.43</v>
      </c>
      <c r="C678" t="n">
        <v>1805.806</v>
      </c>
      <c r="D678" t="n">
        <v>2.313</v>
      </c>
      <c r="E678" t="n">
        <v>81.203</v>
      </c>
      <c r="F678" t="n">
        <v>125.392</v>
      </c>
      <c r="G678" t="n">
        <v>3.73</v>
      </c>
      <c r="H678" t="n">
        <v>0.15</v>
      </c>
      <c r="I678" t="n">
        <v>1113</v>
      </c>
      <c r="J678" t="n">
        <v>17.59</v>
      </c>
      <c r="K678" t="n">
        <v>2397.96</v>
      </c>
      <c r="L678" t="n">
        <v>-16.492</v>
      </c>
      <c r="M678" t="n">
        <v>81.06999999999999</v>
      </c>
    </row>
    <row r="679">
      <c r="A679" t="inlineStr">
        <is>
          <t>2010-04</t>
        </is>
      </c>
      <c r="B679" t="n">
        <v>1186.69</v>
      </c>
      <c r="C679" t="n">
        <v>1829.264</v>
      </c>
      <c r="D679" t="n">
        <v>2.237</v>
      </c>
      <c r="E679" t="n">
        <v>84.29300000000001</v>
      </c>
      <c r="F679" t="n">
        <v>129.936</v>
      </c>
      <c r="G679" t="n">
        <v>3.85</v>
      </c>
      <c r="H679" t="n">
        <v>0.155</v>
      </c>
      <c r="I679" t="n">
        <v>1149</v>
      </c>
      <c r="J679" t="n">
        <v>22.05</v>
      </c>
      <c r="K679" t="n">
        <v>2461.19</v>
      </c>
      <c r="L679" t="n">
        <v>-15.259</v>
      </c>
      <c r="M679" t="n">
        <v>81.87</v>
      </c>
    </row>
    <row r="680">
      <c r="A680" t="inlineStr">
        <is>
          <t>2010-05</t>
        </is>
      </c>
      <c r="B680" t="n">
        <v>1089.41</v>
      </c>
      <c r="C680" t="n">
        <v>1678</v>
      </c>
      <c r="D680" t="n">
        <v>2.02</v>
      </c>
      <c r="E680" t="n">
        <v>73.74299999999999</v>
      </c>
      <c r="F680" t="n">
        <v>113.586</v>
      </c>
      <c r="G680" t="n">
        <v>3.42</v>
      </c>
      <c r="H680" t="n">
        <v>0.15</v>
      </c>
      <c r="I680" t="n">
        <v>1205</v>
      </c>
      <c r="J680" t="n">
        <v>32.07</v>
      </c>
      <c r="K680" t="n">
        <v>2257.04</v>
      </c>
      <c r="L680" t="n">
        <v>-15.078</v>
      </c>
      <c r="M680" t="n">
        <v>86.48</v>
      </c>
    </row>
    <row r="681">
      <c r="A681" t="inlineStr">
        <is>
          <t>2010-06</t>
        </is>
      </c>
      <c r="B681" t="n">
        <v>1030.71</v>
      </c>
      <c r="C681" t="n">
        <v>1589.115</v>
      </c>
      <c r="D681" t="n">
        <v>1.057</v>
      </c>
      <c r="E681" t="n">
        <v>75.336</v>
      </c>
      <c r="F681" t="n">
        <v>116.15</v>
      </c>
      <c r="G681" t="n">
        <v>3.2</v>
      </c>
      <c r="H681" t="n">
        <v>0.17</v>
      </c>
      <c r="I681" t="n">
        <v>1233</v>
      </c>
      <c r="J681" t="n">
        <v>34.54</v>
      </c>
      <c r="K681" t="n">
        <v>2109.24</v>
      </c>
      <c r="L681" t="n">
        <v>-19.653</v>
      </c>
      <c r="M681" t="n">
        <v>86.02</v>
      </c>
    </row>
    <row r="682">
      <c r="A682" t="inlineStr">
        <is>
          <t>2010-07</t>
        </is>
      </c>
      <c r="B682" t="n">
        <v>1101.6</v>
      </c>
      <c r="C682" t="n">
        <v>1698.1</v>
      </c>
      <c r="D682" t="n">
        <v>1.235</v>
      </c>
      <c r="E682" t="n">
        <v>76.31999999999999</v>
      </c>
      <c r="F682" t="n">
        <v>117.645</v>
      </c>
      <c r="G682" t="n">
        <v>3.01</v>
      </c>
      <c r="H682" t="n">
        <v>0.14</v>
      </c>
      <c r="I682" t="n">
        <v>1193</v>
      </c>
      <c r="J682" t="n">
        <v>23.5</v>
      </c>
      <c r="K682" t="n">
        <v>2254.7</v>
      </c>
      <c r="L682" t="n">
        <v>-14.127</v>
      </c>
      <c r="M682" t="n">
        <v>81.54000000000001</v>
      </c>
    </row>
    <row r="683">
      <c r="A683" t="inlineStr">
        <is>
          <t>2010-08</t>
        </is>
      </c>
      <c r="B683" t="n">
        <v>1049.33</v>
      </c>
      <c r="C683" t="n">
        <v>1615.303</v>
      </c>
      <c r="D683" t="n">
        <v>1.149</v>
      </c>
      <c r="E683" t="n">
        <v>76.599</v>
      </c>
      <c r="F683" t="n">
        <v>117.914</v>
      </c>
      <c r="G683" t="n">
        <v>2.7</v>
      </c>
      <c r="H683" t="n">
        <v>0.135</v>
      </c>
      <c r="I683" t="n">
        <v>1216</v>
      </c>
      <c r="J683" t="n">
        <v>26.05</v>
      </c>
      <c r="K683" t="n">
        <v>2114.03</v>
      </c>
      <c r="L683" t="n">
        <v>-11.575</v>
      </c>
      <c r="M683" t="n">
        <v>83.2</v>
      </c>
    </row>
    <row r="684">
      <c r="A684" t="inlineStr">
        <is>
          <t>2010-09</t>
        </is>
      </c>
      <c r="B684" t="n">
        <v>1141.2</v>
      </c>
      <c r="C684" t="n">
        <v>1755.68</v>
      </c>
      <c r="D684" t="n">
        <v>1.144</v>
      </c>
      <c r="E684" t="n">
        <v>75.242</v>
      </c>
      <c r="F684" t="n">
        <v>115.756</v>
      </c>
      <c r="G684" t="n">
        <v>2.65</v>
      </c>
      <c r="H684" t="n">
        <v>0.155</v>
      </c>
      <c r="I684" t="n">
        <v>1271</v>
      </c>
      <c r="J684" t="n">
        <v>23.7</v>
      </c>
      <c r="K684" t="n">
        <v>2368.62</v>
      </c>
      <c r="L684" t="n">
        <v>-3.833</v>
      </c>
      <c r="M684" t="n">
        <v>78.72</v>
      </c>
    </row>
    <row r="685">
      <c r="A685" t="inlineStr">
        <is>
          <t>2010-10</t>
        </is>
      </c>
      <c r="B685" t="n">
        <v>1183.26</v>
      </c>
      <c r="C685" t="n">
        <v>1818.139</v>
      </c>
      <c r="D685" t="n">
        <v>1.17</v>
      </c>
      <c r="E685" t="n">
        <v>81.893</v>
      </c>
      <c r="F685" t="n">
        <v>125.833</v>
      </c>
      <c r="G685" t="n">
        <v>2.54</v>
      </c>
      <c r="H685" t="n">
        <v>0.11</v>
      </c>
      <c r="I685" t="n">
        <v>1342</v>
      </c>
      <c r="J685" t="n">
        <v>21.2</v>
      </c>
      <c r="K685" t="n">
        <v>2507.41</v>
      </c>
      <c r="L685" t="n">
        <v>-0.289</v>
      </c>
      <c r="M685" t="n">
        <v>77.27</v>
      </c>
    </row>
    <row r="686">
      <c r="A686" t="inlineStr">
        <is>
          <t>2010-11</t>
        </is>
      </c>
      <c r="B686" t="n">
        <v>1180.55</v>
      </c>
      <c r="C686" t="n">
        <v>1813.229</v>
      </c>
      <c r="D686" t="n">
        <v>1.142</v>
      </c>
      <c r="E686" t="n">
        <v>84.253</v>
      </c>
      <c r="F686" t="n">
        <v>129.406</v>
      </c>
      <c r="G686" t="n">
        <v>2.76</v>
      </c>
      <c r="H686" t="n">
        <v>0.16</v>
      </c>
      <c r="I686" t="n">
        <v>1370</v>
      </c>
      <c r="J686" t="n">
        <v>23.54</v>
      </c>
      <c r="K686" t="n">
        <v>2498.23</v>
      </c>
      <c r="L686" t="n">
        <v>-0.517</v>
      </c>
      <c r="M686" t="n">
        <v>81.2</v>
      </c>
    </row>
    <row r="687">
      <c r="A687" t="inlineStr">
        <is>
          <t>2010-12</t>
        </is>
      </c>
      <c r="B687" t="n">
        <v>1257.64</v>
      </c>
      <c r="C687" t="n">
        <v>1928.284</v>
      </c>
      <c r="D687" t="n">
        <v>1.496</v>
      </c>
      <c r="E687" t="n">
        <v>89.146</v>
      </c>
      <c r="F687" t="n">
        <v>136.684</v>
      </c>
      <c r="G687" t="n">
        <v>3.29</v>
      </c>
      <c r="H687" t="n">
        <v>0.115</v>
      </c>
      <c r="I687" t="n">
        <v>1391</v>
      </c>
      <c r="J687" t="n">
        <v>17.75</v>
      </c>
      <c r="K687" t="n">
        <v>2652.87</v>
      </c>
      <c r="L687" t="n">
        <v>0</v>
      </c>
      <c r="M687" t="n">
        <v>79.03</v>
      </c>
    </row>
    <row r="688">
      <c r="A688" t="inlineStr">
        <is>
          <t>2011-01</t>
        </is>
      </c>
      <c r="B688" t="n">
        <v>1286.12</v>
      </c>
      <c r="C688" t="n">
        <v>1962.639</v>
      </c>
      <c r="D688" t="n">
        <v>1.629</v>
      </c>
      <c r="E688" t="n">
        <v>89.17100000000001</v>
      </c>
      <c r="F688" t="n">
        <v>136.076</v>
      </c>
      <c r="G688" t="n">
        <v>3.39</v>
      </c>
      <c r="H688" t="n">
        <v>0.145</v>
      </c>
      <c r="I688" t="n">
        <v>1360</v>
      </c>
      <c r="J688" t="n">
        <v>19.53</v>
      </c>
      <c r="K688" t="n">
        <v>2700.08</v>
      </c>
      <c r="L688" t="n">
        <v>0</v>
      </c>
      <c r="M688" t="n">
        <v>77.73999999999999</v>
      </c>
    </row>
    <row r="689">
      <c r="A689" t="inlineStr">
        <is>
          <t>2011-02</t>
        </is>
      </c>
      <c r="B689" t="n">
        <v>1327.22</v>
      </c>
      <c r="C689" t="n">
        <v>2015.383</v>
      </c>
      <c r="D689" t="n">
        <v>2.109</v>
      </c>
      <c r="E689" t="n">
        <v>88.578</v>
      </c>
      <c r="F689" t="n">
        <v>134.506</v>
      </c>
      <c r="G689" t="n">
        <v>3.58</v>
      </c>
      <c r="H689" t="n">
        <v>0.135</v>
      </c>
      <c r="I689" t="n">
        <v>1375</v>
      </c>
      <c r="J689" t="n">
        <v>18.35</v>
      </c>
      <c r="K689" t="n">
        <v>2782.27</v>
      </c>
      <c r="L689" t="n">
        <v>0</v>
      </c>
      <c r="M689" t="n">
        <v>76.89</v>
      </c>
    </row>
    <row r="690">
      <c r="A690" t="inlineStr">
        <is>
          <t>2011-03</t>
        </is>
      </c>
      <c r="B690" t="n">
        <v>1325.83</v>
      </c>
      <c r="C690" t="n">
        <v>1993.812</v>
      </c>
      <c r="D690" t="n">
        <v>2.683</v>
      </c>
      <c r="E690" t="n">
        <v>102.825</v>
      </c>
      <c r="F690" t="n">
        <v>154.631</v>
      </c>
      <c r="G690" t="n">
        <v>3.41</v>
      </c>
      <c r="H690" t="n">
        <v>0.09</v>
      </c>
      <c r="I690" t="n">
        <v>1423</v>
      </c>
      <c r="J690" t="n">
        <v>17.74</v>
      </c>
      <c r="K690" t="n">
        <v>2781.07</v>
      </c>
      <c r="L690" t="n">
        <v>-0.105</v>
      </c>
      <c r="M690" t="n">
        <v>75.86</v>
      </c>
    </row>
    <row r="691">
      <c r="A691" t="inlineStr">
        <is>
          <t>2011-04</t>
        </is>
      </c>
      <c r="B691" t="n">
        <v>1363.61</v>
      </c>
      <c r="C691" t="n">
        <v>2037.497</v>
      </c>
      <c r="D691" t="n">
        <v>3.165</v>
      </c>
      <c r="E691" t="n">
        <v>109.367</v>
      </c>
      <c r="F691" t="n">
        <v>163.415</v>
      </c>
      <c r="G691" t="n">
        <v>3.46</v>
      </c>
      <c r="H691" t="n">
        <v>0.04</v>
      </c>
      <c r="I691" t="n">
        <v>1481</v>
      </c>
      <c r="J691" t="n">
        <v>14.75</v>
      </c>
      <c r="K691" t="n">
        <v>2873.54</v>
      </c>
      <c r="L691" t="n">
        <v>0</v>
      </c>
      <c r="M691" t="n">
        <v>72.93000000000001</v>
      </c>
    </row>
    <row r="692">
      <c r="A692" t="inlineStr">
        <is>
          <t>2011-05</t>
        </is>
      </c>
      <c r="B692" t="n">
        <v>1345.2</v>
      </c>
      <c r="C692" t="n">
        <v>2000.649</v>
      </c>
      <c r="D692" t="n">
        <v>3.566</v>
      </c>
      <c r="E692" t="n">
        <v>102.573</v>
      </c>
      <c r="F692" t="n">
        <v>152.551</v>
      </c>
      <c r="G692" t="n">
        <v>3.17</v>
      </c>
      <c r="H692" t="n">
        <v>0.04</v>
      </c>
      <c r="I692" t="n">
        <v>1513</v>
      </c>
      <c r="J692" t="n">
        <v>15.45</v>
      </c>
      <c r="K692" t="n">
        <v>2835.3</v>
      </c>
      <c r="L692" t="n">
        <v>-1.35</v>
      </c>
      <c r="M692" t="n">
        <v>74.64</v>
      </c>
    </row>
    <row r="693">
      <c r="A693" t="inlineStr">
        <is>
          <t>2011-06</t>
        </is>
      </c>
      <c r="B693" t="n">
        <v>1320.64</v>
      </c>
      <c r="C693" t="n">
        <v>1966.211</v>
      </c>
      <c r="D693" t="n">
        <v>3.556</v>
      </c>
      <c r="E693" t="n">
        <v>96.717</v>
      </c>
      <c r="F693" t="n">
        <v>143.995</v>
      </c>
      <c r="G693" t="n">
        <v>3</v>
      </c>
      <c r="H693" t="n">
        <v>0.015</v>
      </c>
      <c r="I693" t="n">
        <v>1529</v>
      </c>
      <c r="J693" t="n">
        <v>16.52</v>
      </c>
      <c r="K693" t="n">
        <v>2773.52</v>
      </c>
      <c r="L693" t="n">
        <v>-3.151</v>
      </c>
      <c r="M693" t="n">
        <v>74.3</v>
      </c>
    </row>
    <row r="694">
      <c r="A694" t="inlineStr">
        <is>
          <t>2011-07</t>
        </is>
      </c>
      <c r="B694" t="n">
        <v>1292.28</v>
      </c>
      <c r="C694" t="n">
        <v>1922.284</v>
      </c>
      <c r="D694" t="n">
        <v>3.628</v>
      </c>
      <c r="E694" t="n">
        <v>97.31</v>
      </c>
      <c r="F694" t="n">
        <v>144.75</v>
      </c>
      <c r="G694" t="n">
        <v>3</v>
      </c>
      <c r="H694" t="n">
        <v>0.09</v>
      </c>
      <c r="I694" t="n">
        <v>1573</v>
      </c>
      <c r="J694" t="n">
        <v>25.25</v>
      </c>
      <c r="K694" t="n">
        <v>2756.38</v>
      </c>
      <c r="L694" t="n">
        <v>-5.231</v>
      </c>
      <c r="M694" t="n">
        <v>73.90000000000001</v>
      </c>
    </row>
    <row r="695">
      <c r="A695" t="inlineStr">
        <is>
          <t>2011-08</t>
        </is>
      </c>
      <c r="B695" t="n">
        <v>1218.89</v>
      </c>
      <c r="C695" t="n">
        <v>1808.153</v>
      </c>
      <c r="D695" t="n">
        <v>3.77</v>
      </c>
      <c r="E695" t="n">
        <v>86.333</v>
      </c>
      <c r="F695" t="n">
        <v>128.07</v>
      </c>
      <c r="G695" t="n">
        <v>2.3</v>
      </c>
      <c r="H695" t="n">
        <v>0.015</v>
      </c>
      <c r="I695" t="n">
        <v>1759</v>
      </c>
      <c r="J695" t="n">
        <v>31.62</v>
      </c>
      <c r="K695" t="n">
        <v>2579.46</v>
      </c>
      <c r="L695" t="n">
        <v>-10.613</v>
      </c>
      <c r="M695" t="n">
        <v>74.13</v>
      </c>
    </row>
    <row r="696">
      <c r="A696" t="inlineStr">
        <is>
          <t>2011-09</t>
        </is>
      </c>
      <c r="B696" t="n">
        <v>1131.42</v>
      </c>
      <c r="C696" t="n">
        <v>1675.808</v>
      </c>
      <c r="D696" t="n">
        <v>3.868</v>
      </c>
      <c r="E696" t="n">
        <v>85.515</v>
      </c>
      <c r="F696" t="n">
        <v>126.661</v>
      </c>
      <c r="G696" t="n">
        <v>1.98</v>
      </c>
      <c r="H696" t="n">
        <v>0.01</v>
      </c>
      <c r="I696" t="n">
        <v>1772</v>
      </c>
      <c r="J696" t="n">
        <v>42.96</v>
      </c>
      <c r="K696" t="n">
        <v>2415.4</v>
      </c>
      <c r="L696" t="n">
        <v>-17.028</v>
      </c>
      <c r="M696" t="n">
        <v>78.55</v>
      </c>
    </row>
    <row r="697">
      <c r="A697" t="inlineStr">
        <is>
          <t>2011-10</t>
        </is>
      </c>
      <c r="B697" t="n">
        <v>1253.3</v>
      </c>
      <c r="C697" t="n">
        <v>1860.184</v>
      </c>
      <c r="D697" t="n">
        <v>3.525</v>
      </c>
      <c r="E697" t="n">
        <v>86.322</v>
      </c>
      <c r="F697" t="n">
        <v>128.122</v>
      </c>
      <c r="G697" t="n">
        <v>2.15</v>
      </c>
      <c r="H697" t="n">
        <v>0.005</v>
      </c>
      <c r="I697" t="n">
        <v>1666</v>
      </c>
      <c r="J697" t="n">
        <v>29.96</v>
      </c>
      <c r="K697" t="n">
        <v>2684.41</v>
      </c>
      <c r="L697" t="n">
        <v>-8.09</v>
      </c>
      <c r="M697" t="n">
        <v>76.17</v>
      </c>
    </row>
    <row r="698">
      <c r="A698" t="inlineStr">
        <is>
          <t>2011-11</t>
        </is>
      </c>
      <c r="B698" t="n">
        <v>1246.96</v>
      </c>
      <c r="C698" t="n">
        <v>1852.328</v>
      </c>
      <c r="D698" t="n">
        <v>3.396</v>
      </c>
      <c r="E698" t="n">
        <v>97.16</v>
      </c>
      <c r="F698" t="n">
        <v>144.329</v>
      </c>
      <c r="G698" t="n">
        <v>2.01</v>
      </c>
      <c r="H698" t="n">
        <v>0.015</v>
      </c>
      <c r="I698" t="n">
        <v>1739</v>
      </c>
      <c r="J698" t="n">
        <v>27.8</v>
      </c>
      <c r="K698" t="n">
        <v>2620.34</v>
      </c>
      <c r="L698" t="n">
        <v>-8.554</v>
      </c>
      <c r="M698" t="n">
        <v>78.39</v>
      </c>
    </row>
    <row r="699">
      <c r="A699" t="inlineStr">
        <is>
          <t>2011-12</t>
        </is>
      </c>
      <c r="B699" t="n">
        <v>1257.6</v>
      </c>
      <c r="C699" t="n">
        <v>1872.77</v>
      </c>
      <c r="D699" t="n">
        <v>2.961</v>
      </c>
      <c r="E699" t="n">
        <v>98.563</v>
      </c>
      <c r="F699" t="n">
        <v>146.776</v>
      </c>
      <c r="G699" t="n">
        <v>1.98</v>
      </c>
      <c r="H699" t="n">
        <v>0.005</v>
      </c>
      <c r="I699" t="n">
        <v>1640</v>
      </c>
      <c r="J699" t="n">
        <v>23.4</v>
      </c>
      <c r="K699" t="n">
        <v>2605.15</v>
      </c>
      <c r="L699" t="n">
        <v>-7.774</v>
      </c>
      <c r="M699" t="n">
        <v>80.17</v>
      </c>
    </row>
    <row r="700">
      <c r="A700" t="inlineStr">
        <is>
          <t>2012-01</t>
        </is>
      </c>
      <c r="B700" t="n">
        <v>1312.41</v>
      </c>
      <c r="C700" t="n">
        <v>1945.854</v>
      </c>
      <c r="D700" t="n">
        <v>2.924</v>
      </c>
      <c r="E700" t="n">
        <v>100.273</v>
      </c>
      <c r="F700" t="n">
        <v>148.671</v>
      </c>
      <c r="G700" t="n">
        <v>1.97</v>
      </c>
      <c r="H700" t="n">
        <v>0.055</v>
      </c>
      <c r="I700" t="n">
        <v>1654</v>
      </c>
      <c r="J700" t="n">
        <v>19.44</v>
      </c>
      <c r="K700" t="n">
        <v>2813.84</v>
      </c>
      <c r="L700" t="n">
        <v>-3.755</v>
      </c>
      <c r="M700" t="n">
        <v>79.28</v>
      </c>
    </row>
    <row r="701">
      <c r="A701" t="inlineStr">
        <is>
          <t>2012-02</t>
        </is>
      </c>
      <c r="B701" t="n">
        <v>1365.68</v>
      </c>
      <c r="C701" t="n">
        <v>2015.941</v>
      </c>
      <c r="D701" t="n">
        <v>2.869</v>
      </c>
      <c r="E701" t="n">
        <v>102.204</v>
      </c>
      <c r="F701" t="n">
        <v>150.868</v>
      </c>
      <c r="G701" t="n">
        <v>1.97</v>
      </c>
      <c r="H701" t="n">
        <v>0.075</v>
      </c>
      <c r="I701" t="n">
        <v>1745</v>
      </c>
      <c r="J701" t="n">
        <v>18.43</v>
      </c>
      <c r="K701" t="n">
        <v>2966.89</v>
      </c>
      <c r="L701" t="n">
        <v>0</v>
      </c>
      <c r="M701" t="n">
        <v>78.73</v>
      </c>
    </row>
    <row r="702">
      <c r="A702" t="inlineStr">
        <is>
          <t>2012-03</t>
        </is>
      </c>
      <c r="B702" t="n">
        <v>1408.47</v>
      </c>
      <c r="C702" t="n">
        <v>2063.425</v>
      </c>
      <c r="D702" t="n">
        <v>2.649</v>
      </c>
      <c r="E702" t="n">
        <v>106.158</v>
      </c>
      <c r="F702" t="n">
        <v>155.522</v>
      </c>
      <c r="G702" t="n">
        <v>2.17</v>
      </c>
      <c r="H702" t="n">
        <v>0.065</v>
      </c>
      <c r="I702" t="n">
        <v>1676</v>
      </c>
      <c r="J702" t="n">
        <v>15.5</v>
      </c>
      <c r="K702" t="n">
        <v>3091.57</v>
      </c>
      <c r="L702" t="n">
        <v>0</v>
      </c>
      <c r="M702" t="n">
        <v>78.93000000000001</v>
      </c>
    </row>
    <row r="703">
      <c r="A703" t="inlineStr">
        <is>
          <t>2012-04</t>
        </is>
      </c>
      <c r="B703" t="n">
        <v>1397.91</v>
      </c>
      <c r="C703" t="n">
        <v>2041.724</v>
      </c>
      <c r="D703" t="n">
        <v>2.303</v>
      </c>
      <c r="E703" t="n">
        <v>103.321</v>
      </c>
      <c r="F703" t="n">
        <v>150.906</v>
      </c>
      <c r="G703" t="n">
        <v>2.05</v>
      </c>
      <c r="H703" t="n">
        <v>0.09</v>
      </c>
      <c r="I703" t="n">
        <v>1649</v>
      </c>
      <c r="J703" t="n">
        <v>17.15</v>
      </c>
      <c r="K703" t="n">
        <v>3046.36</v>
      </c>
      <c r="L703" t="n">
        <v>-0.75</v>
      </c>
      <c r="M703" t="n">
        <v>78.79000000000001</v>
      </c>
    </row>
    <row r="704">
      <c r="A704" t="inlineStr">
        <is>
          <t>2012-05</t>
        </is>
      </c>
      <c r="B704" t="n">
        <v>1310.33</v>
      </c>
      <c r="C704" t="n">
        <v>1916.141</v>
      </c>
      <c r="D704" t="n">
        <v>1.704</v>
      </c>
      <c r="E704" t="n">
        <v>94.655</v>
      </c>
      <c r="F704" t="n">
        <v>138.417</v>
      </c>
      <c r="G704" t="n">
        <v>1.8</v>
      </c>
      <c r="H704" t="n">
        <v>0.06</v>
      </c>
      <c r="I704" t="n">
        <v>1589</v>
      </c>
      <c r="J704" t="n">
        <v>24.06</v>
      </c>
      <c r="K704" t="n">
        <v>2827.34</v>
      </c>
      <c r="L704" t="n">
        <v>-6.968</v>
      </c>
      <c r="M704" t="n">
        <v>83.04000000000001</v>
      </c>
    </row>
    <row r="705">
      <c r="A705" t="inlineStr">
        <is>
          <t>2012-06</t>
        </is>
      </c>
      <c r="B705" t="n">
        <v>1362.16</v>
      </c>
      <c r="C705" t="n">
        <v>1994.798</v>
      </c>
      <c r="D705" t="n">
        <v>1.666</v>
      </c>
      <c r="E705" t="n">
        <v>82.303</v>
      </c>
      <c r="F705" t="n">
        <v>120.528</v>
      </c>
      <c r="G705" t="n">
        <v>1.62</v>
      </c>
      <c r="H705" t="n">
        <v>0.08</v>
      </c>
      <c r="I705" t="n">
        <v>1599</v>
      </c>
      <c r="J705" t="n">
        <v>17.08</v>
      </c>
      <c r="K705" t="n">
        <v>2935.05</v>
      </c>
      <c r="L705" t="n">
        <v>-3.288</v>
      </c>
      <c r="M705" t="n">
        <v>81.65000000000001</v>
      </c>
    </row>
    <row r="706">
      <c r="A706" t="inlineStr">
        <is>
          <t>2012-07</t>
        </is>
      </c>
      <c r="B706" t="n">
        <v>1379.32</v>
      </c>
      <c r="C706" t="n">
        <v>2023.278</v>
      </c>
      <c r="D706" t="n">
        <v>1.408</v>
      </c>
      <c r="E706" t="n">
        <v>87.895</v>
      </c>
      <c r="F706" t="n">
        <v>128.931</v>
      </c>
      <c r="G706" t="n">
        <v>1.53</v>
      </c>
      <c r="H706" t="n">
        <v>0.1</v>
      </c>
      <c r="I706" t="n">
        <v>1594</v>
      </c>
      <c r="J706" t="n">
        <v>18.93</v>
      </c>
      <c r="K706" t="n">
        <v>2939.52</v>
      </c>
      <c r="L706" t="n">
        <v>-2.07</v>
      </c>
      <c r="M706" t="n">
        <v>82.64</v>
      </c>
    </row>
    <row r="707">
      <c r="A707" t="inlineStr">
        <is>
          <t>2012-08</t>
        </is>
      </c>
      <c r="B707" t="n">
        <v>1406.58</v>
      </c>
      <c r="C707" t="n">
        <v>2051.801</v>
      </c>
      <c r="D707" t="n">
        <v>1.695</v>
      </c>
      <c r="E707" t="n">
        <v>94.131</v>
      </c>
      <c r="F707" t="n">
        <v>137.311</v>
      </c>
      <c r="G707" t="n">
        <v>1.68</v>
      </c>
      <c r="H707" t="n">
        <v>0.08500000000000001</v>
      </c>
      <c r="I707" t="n">
        <v>1630</v>
      </c>
      <c r="J707" t="n">
        <v>17.47</v>
      </c>
      <c r="K707" t="n">
        <v>3066.96</v>
      </c>
      <c r="L707" t="n">
        <v>-0.134</v>
      </c>
      <c r="M707" t="n">
        <v>81.25</v>
      </c>
    </row>
    <row r="708">
      <c r="A708" t="inlineStr">
        <is>
          <t>2012-09</t>
        </is>
      </c>
      <c r="B708" t="n">
        <v>1440.67</v>
      </c>
      <c r="C708" t="n">
        <v>2092.175</v>
      </c>
      <c r="D708" t="n">
        <v>1.992</v>
      </c>
      <c r="E708" t="n">
        <v>94.514</v>
      </c>
      <c r="F708" t="n">
        <v>137.255</v>
      </c>
      <c r="G708" t="n">
        <v>1.72</v>
      </c>
      <c r="H708" t="n">
        <v>0.09</v>
      </c>
      <c r="I708" t="n">
        <v>1745</v>
      </c>
      <c r="J708" t="n">
        <v>15.73</v>
      </c>
      <c r="K708" t="n">
        <v>3116.23</v>
      </c>
      <c r="L708" t="n">
        <v>0</v>
      </c>
      <c r="M708" t="n">
        <v>79.94</v>
      </c>
    </row>
    <row r="709">
      <c r="A709" t="inlineStr">
        <is>
          <t>2012-10</t>
        </is>
      </c>
      <c r="B709" t="n">
        <v>1412.16</v>
      </c>
      <c r="C709" t="n">
        <v>2051.57</v>
      </c>
      <c r="D709" t="n">
        <v>2.164</v>
      </c>
      <c r="E709" t="n">
        <v>89.491</v>
      </c>
      <c r="F709" t="n">
        <v>130.012</v>
      </c>
      <c r="G709" t="n">
        <v>1.75</v>
      </c>
      <c r="H709" t="n">
        <v>0.105</v>
      </c>
      <c r="I709" t="n">
        <v>1747</v>
      </c>
      <c r="J709" t="n">
        <v>18.6</v>
      </c>
      <c r="K709" t="n">
        <v>2977.23</v>
      </c>
      <c r="L709" t="n">
        <v>-1.979</v>
      </c>
      <c r="M709" t="n">
        <v>79.92</v>
      </c>
    </row>
    <row r="710">
      <c r="A710" t="inlineStr">
        <is>
          <t>2012-11</t>
        </is>
      </c>
      <c r="B710" t="n">
        <v>1416.18</v>
      </c>
      <c r="C710" t="n">
        <v>2067.241</v>
      </c>
      <c r="D710" t="n">
        <v>1.764</v>
      </c>
      <c r="E710" t="n">
        <v>86.53100000000001</v>
      </c>
      <c r="F710" t="n">
        <v>126.313</v>
      </c>
      <c r="G710" t="n">
        <v>1.65</v>
      </c>
      <c r="H710" t="n">
        <v>0.075</v>
      </c>
      <c r="I710" t="n">
        <v>1722</v>
      </c>
      <c r="J710" t="n">
        <v>15.87</v>
      </c>
      <c r="K710" t="n">
        <v>3010.24</v>
      </c>
      <c r="L710" t="n">
        <v>-1.7</v>
      </c>
      <c r="M710" t="n">
        <v>80.15000000000001</v>
      </c>
    </row>
    <row r="711">
      <c r="A711" t="inlineStr">
        <is>
          <t>2012-12</t>
        </is>
      </c>
      <c r="B711" t="n">
        <v>1426.19</v>
      </c>
      <c r="C711" t="n">
        <v>2087.474</v>
      </c>
      <c r="D711" t="n">
        <v>1.741</v>
      </c>
      <c r="E711" t="n">
        <v>87.85899999999999</v>
      </c>
      <c r="F711" t="n">
        <v>128.597</v>
      </c>
      <c r="G711" t="n">
        <v>1.72</v>
      </c>
      <c r="H711" t="n">
        <v>0.035</v>
      </c>
      <c r="I711" t="n">
        <v>1685</v>
      </c>
      <c r="J711" t="n">
        <v>18.02</v>
      </c>
      <c r="K711" t="n">
        <v>3019.51</v>
      </c>
      <c r="L711" t="n">
        <v>-1.005</v>
      </c>
      <c r="M711" t="n">
        <v>79.77</v>
      </c>
    </row>
    <row r="712">
      <c r="A712" t="inlineStr">
        <is>
          <t>2013-01</t>
        </is>
      </c>
      <c r="B712" t="n">
        <v>1498.11</v>
      </c>
      <c r="C712" t="n">
        <v>2186.267</v>
      </c>
      <c r="D712" t="n">
        <v>1.597</v>
      </c>
      <c r="E712" t="n">
        <v>94.75700000000001</v>
      </c>
      <c r="F712" t="n">
        <v>138.283</v>
      </c>
      <c r="G712" t="n">
        <v>1.91</v>
      </c>
      <c r="H712" t="n">
        <v>0.065</v>
      </c>
      <c r="I712" t="n">
        <v>1672</v>
      </c>
      <c r="J712" t="n">
        <v>14.28</v>
      </c>
      <c r="K712" t="n">
        <v>3142.13</v>
      </c>
      <c r="L712" t="n">
        <v>0</v>
      </c>
      <c r="M712" t="n">
        <v>79.20999999999999</v>
      </c>
    </row>
    <row r="713">
      <c r="A713" t="inlineStr">
        <is>
          <t>2013-02</t>
        </is>
      </c>
      <c r="B713" t="n">
        <v>1514.68</v>
      </c>
      <c r="C713" t="n">
        <v>2192.454</v>
      </c>
      <c r="D713" t="n">
        <v>1.981</v>
      </c>
      <c r="E713" t="n">
        <v>95.309</v>
      </c>
      <c r="F713" t="n">
        <v>137.957</v>
      </c>
      <c r="G713" t="n">
        <v>1.98</v>
      </c>
      <c r="H713" t="n">
        <v>0.1</v>
      </c>
      <c r="I713" t="n">
        <v>1628</v>
      </c>
      <c r="J713" t="n">
        <v>15.51</v>
      </c>
      <c r="K713" t="n">
        <v>3160.19</v>
      </c>
      <c r="L713" t="n">
        <v>0</v>
      </c>
      <c r="M713" t="n">
        <v>81.98</v>
      </c>
    </row>
    <row r="714">
      <c r="A714" t="inlineStr">
        <is>
          <t>2013-03</t>
        </is>
      </c>
      <c r="B714" t="n">
        <v>1569.19</v>
      </c>
      <c r="C714" t="n">
        <v>2265.5</v>
      </c>
      <c r="D714" t="n">
        <v>1.473</v>
      </c>
      <c r="E714" t="n">
        <v>92.93899999999999</v>
      </c>
      <c r="F714" t="n">
        <v>134.179</v>
      </c>
      <c r="G714" t="n">
        <v>1.96</v>
      </c>
      <c r="H714" t="n">
        <v>0.065</v>
      </c>
      <c r="I714" t="n">
        <v>1593</v>
      </c>
      <c r="J714" t="n">
        <v>12.7</v>
      </c>
      <c r="K714" t="n">
        <v>3267.52</v>
      </c>
      <c r="L714" t="n">
        <v>0</v>
      </c>
      <c r="M714" t="n">
        <v>82.98999999999999</v>
      </c>
    </row>
    <row r="715">
      <c r="A715" t="inlineStr">
        <is>
          <t>2013-04</t>
        </is>
      </c>
      <c r="B715" t="n">
        <v>1597.57</v>
      </c>
      <c r="C715" t="n">
        <v>2308.854</v>
      </c>
      <c r="D715" t="n">
        <v>1.06</v>
      </c>
      <c r="E715" t="n">
        <v>92.021</v>
      </c>
      <c r="F715" t="n">
        <v>132.992</v>
      </c>
      <c r="G715" t="n">
        <v>1.76</v>
      </c>
      <c r="H715" t="n">
        <v>0.045</v>
      </c>
      <c r="I715" t="n">
        <v>1488</v>
      </c>
      <c r="J715" t="n">
        <v>13.52</v>
      </c>
      <c r="K715" t="n">
        <v>3328.79</v>
      </c>
      <c r="L715" t="n">
        <v>0</v>
      </c>
      <c r="M715" t="n">
        <v>81.73</v>
      </c>
    </row>
    <row r="716">
      <c r="A716" t="inlineStr">
        <is>
          <t>2013-05</t>
        </is>
      </c>
      <c r="B716" t="n">
        <v>1630.74</v>
      </c>
      <c r="C716" t="n">
        <v>2352.645</v>
      </c>
      <c r="D716" t="n">
        <v>1.362</v>
      </c>
      <c r="E716" t="n">
        <v>94.473</v>
      </c>
      <c r="F716" t="n">
        <v>136.295</v>
      </c>
      <c r="G716" t="n">
        <v>1.93</v>
      </c>
      <c r="H716" t="n">
        <v>0.03</v>
      </c>
      <c r="I716" t="n">
        <v>1414</v>
      </c>
      <c r="J716" t="n">
        <v>16.3</v>
      </c>
      <c r="K716" t="n">
        <v>3455.91</v>
      </c>
      <c r="L716" t="n">
        <v>0</v>
      </c>
      <c r="M716" t="n">
        <v>83.38</v>
      </c>
    </row>
    <row r="717">
      <c r="A717" t="inlineStr">
        <is>
          <t>2013-06</t>
        </is>
      </c>
      <c r="B717" t="n">
        <v>1606.28</v>
      </c>
      <c r="C717" t="n">
        <v>2311.799</v>
      </c>
      <c r="D717" t="n">
        <v>1.752</v>
      </c>
      <c r="E717" t="n">
        <v>95.773</v>
      </c>
      <c r="F717" t="n">
        <v>137.838</v>
      </c>
      <c r="G717" t="n">
        <v>2.3</v>
      </c>
      <c r="H717" t="n">
        <v>0.03</v>
      </c>
      <c r="I717" t="n">
        <v>1343</v>
      </c>
      <c r="J717" t="n">
        <v>16.86</v>
      </c>
      <c r="K717" t="n">
        <v>3403.25</v>
      </c>
      <c r="L717" t="n">
        <v>-1.5</v>
      </c>
      <c r="M717" t="n">
        <v>83.17</v>
      </c>
    </row>
    <row r="718">
      <c r="A718" t="inlineStr">
        <is>
          <t>2013-07</t>
        </is>
      </c>
      <c r="B718" t="n">
        <v>1685.73</v>
      </c>
      <c r="C718" t="n">
        <v>2425.107</v>
      </c>
      <c r="D718" t="n">
        <v>1.964</v>
      </c>
      <c r="E718" t="n">
        <v>104.671</v>
      </c>
      <c r="F718" t="n">
        <v>150.581</v>
      </c>
      <c r="G718" t="n">
        <v>2.58</v>
      </c>
      <c r="H718" t="n">
        <v>0.03</v>
      </c>
      <c r="I718" t="n">
        <v>1286</v>
      </c>
      <c r="J718" t="n">
        <v>13.45</v>
      </c>
      <c r="K718" t="n">
        <v>3626.37</v>
      </c>
      <c r="L718" t="n">
        <v>0</v>
      </c>
      <c r="M718" t="n">
        <v>81.45</v>
      </c>
    </row>
    <row r="719">
      <c r="A719" t="inlineStr">
        <is>
          <t>2013-08</t>
        </is>
      </c>
      <c r="B719" t="n">
        <v>1632.97</v>
      </c>
      <c r="C719" t="n">
        <v>2346.393</v>
      </c>
      <c r="D719" t="n">
        <v>1.519</v>
      </c>
      <c r="E719" t="n">
        <v>106.573</v>
      </c>
      <c r="F719" t="n">
        <v>153.133</v>
      </c>
      <c r="G719" t="n">
        <v>2.74</v>
      </c>
      <c r="H719" t="n">
        <v>0.02</v>
      </c>
      <c r="I719" t="n">
        <v>1352</v>
      </c>
      <c r="J719" t="n">
        <v>17.01</v>
      </c>
      <c r="K719" t="n">
        <v>3589.87</v>
      </c>
      <c r="L719" t="n">
        <v>-3.13</v>
      </c>
      <c r="M719" t="n">
        <v>82.09</v>
      </c>
    </row>
    <row r="720">
      <c r="A720" t="inlineStr">
        <is>
          <t>2013-09</t>
        </is>
      </c>
      <c r="B720" t="n">
        <v>1681.55</v>
      </c>
      <c r="C720" t="n">
        <v>2413.411</v>
      </c>
      <c r="D720" t="n">
        <v>1.184</v>
      </c>
      <c r="E720" t="n">
        <v>106.29</v>
      </c>
      <c r="F720" t="n">
        <v>152.55</v>
      </c>
      <c r="G720" t="n">
        <v>2.81</v>
      </c>
      <c r="H720" t="n">
        <v>0.005</v>
      </c>
      <c r="I720" t="n">
        <v>1349</v>
      </c>
      <c r="J720" t="n">
        <v>16.6</v>
      </c>
      <c r="K720" t="n">
        <v>3771.48</v>
      </c>
      <c r="L720" t="n">
        <v>-0.248</v>
      </c>
      <c r="M720" t="n">
        <v>80.22</v>
      </c>
    </row>
    <row r="721">
      <c r="A721" t="inlineStr">
        <is>
          <t>2013-10</t>
        </is>
      </c>
      <c r="B721" t="n">
        <v>1756.54</v>
      </c>
      <c r="C721" t="n">
        <v>2527.516</v>
      </c>
      <c r="D721" t="n">
        <v>0.964</v>
      </c>
      <c r="E721" t="n">
        <v>100.538</v>
      </c>
      <c r="F721" t="n">
        <v>144.666</v>
      </c>
      <c r="G721" t="n">
        <v>2.62</v>
      </c>
      <c r="H721" t="n">
        <v>0.033</v>
      </c>
      <c r="I721" t="n">
        <v>1317</v>
      </c>
      <c r="J721" t="n">
        <v>13.75</v>
      </c>
      <c r="K721" t="n">
        <v>3919.71</v>
      </c>
      <c r="L721" t="n">
        <v>0</v>
      </c>
      <c r="M721" t="n">
        <v>80.2</v>
      </c>
    </row>
    <row r="722">
      <c r="A722" t="inlineStr">
        <is>
          <t>2013-11</t>
        </is>
      </c>
      <c r="B722" t="n">
        <v>1805.81</v>
      </c>
      <c r="C722" t="n">
        <v>2603.762</v>
      </c>
      <c r="D722" t="n">
        <v>1.238</v>
      </c>
      <c r="E722" t="n">
        <v>93.864</v>
      </c>
      <c r="F722" t="n">
        <v>135.341</v>
      </c>
      <c r="G722" t="n">
        <v>2.72</v>
      </c>
      <c r="H722" t="n">
        <v>0.055</v>
      </c>
      <c r="I722" t="n">
        <v>1276</v>
      </c>
      <c r="J722" t="n">
        <v>13.7</v>
      </c>
      <c r="K722" t="n">
        <v>4059.89</v>
      </c>
      <c r="L722" t="n">
        <v>0</v>
      </c>
      <c r="M722" t="n">
        <v>80.68000000000001</v>
      </c>
    </row>
    <row r="723">
      <c r="A723" t="inlineStr">
        <is>
          <t>2013-12</t>
        </is>
      </c>
      <c r="B723" t="n">
        <v>1848.36</v>
      </c>
      <c r="C723" t="n">
        <v>2665.343</v>
      </c>
      <c r="D723" t="n">
        <v>1.503</v>
      </c>
      <c r="E723" t="n">
        <v>97.59</v>
      </c>
      <c r="F723" t="n">
        <v>140.726</v>
      </c>
      <c r="G723" t="n">
        <v>2.9</v>
      </c>
      <c r="H723" t="n">
        <v>0.063</v>
      </c>
      <c r="I723" t="n">
        <v>1222</v>
      </c>
      <c r="J723" t="n">
        <v>13.72</v>
      </c>
      <c r="K723" t="n">
        <v>4176.59</v>
      </c>
      <c r="L723" t="n">
        <v>0</v>
      </c>
      <c r="M723" t="n">
        <v>80.04000000000001</v>
      </c>
    </row>
    <row r="724">
      <c r="A724" t="inlineStr">
        <is>
          <t>2014-01</t>
        </is>
      </c>
      <c r="B724" t="n">
        <v>1782.59</v>
      </c>
      <c r="C724" t="n">
        <v>2560.942</v>
      </c>
      <c r="D724" t="n">
        <v>1.581</v>
      </c>
      <c r="E724" t="n">
        <v>94.617</v>
      </c>
      <c r="F724" t="n">
        <v>135.931</v>
      </c>
      <c r="G724" t="n">
        <v>2.86</v>
      </c>
      <c r="H724" t="n">
        <v>0.01</v>
      </c>
      <c r="I724" t="n">
        <v>1244</v>
      </c>
      <c r="J724" t="n">
        <v>18.41</v>
      </c>
      <c r="K724" t="n">
        <v>4103.88</v>
      </c>
      <c r="L724" t="n">
        <v>-3.558</v>
      </c>
      <c r="M724" t="n">
        <v>81.27</v>
      </c>
    </row>
    <row r="725">
      <c r="A725" t="inlineStr">
        <is>
          <t>2014-02</t>
        </is>
      </c>
      <c r="B725" t="n">
        <v>1859.45</v>
      </c>
      <c r="C725" t="n">
        <v>2661.577</v>
      </c>
      <c r="D725" t="n">
        <v>1.124</v>
      </c>
      <c r="E725" t="n">
        <v>100.817</v>
      </c>
      <c r="F725" t="n">
        <v>144.308</v>
      </c>
      <c r="G725" t="n">
        <v>2.71</v>
      </c>
      <c r="H725" t="n">
        <v>0.043</v>
      </c>
      <c r="I725" t="n">
        <v>1300</v>
      </c>
      <c r="J725" t="n">
        <v>14</v>
      </c>
      <c r="K725" t="n">
        <v>4308.12</v>
      </c>
      <c r="L725" t="n">
        <v>0</v>
      </c>
      <c r="M725" t="n">
        <v>79.78</v>
      </c>
    </row>
    <row r="726">
      <c r="A726" t="inlineStr">
        <is>
          <t>2014-03</t>
        </is>
      </c>
      <c r="B726" t="n">
        <v>1872.34</v>
      </c>
      <c r="C726" t="n">
        <v>2662.901</v>
      </c>
      <c r="D726" t="n">
        <v>1.512</v>
      </c>
      <c r="E726" t="n">
        <v>100.804</v>
      </c>
      <c r="F726" t="n">
        <v>143.366</v>
      </c>
      <c r="G726" t="n">
        <v>2.72</v>
      </c>
      <c r="H726" t="n">
        <v>0.028</v>
      </c>
      <c r="I726" t="n">
        <v>1336</v>
      </c>
      <c r="J726" t="n">
        <v>13.88</v>
      </c>
      <c r="K726" t="n">
        <v>4198.99</v>
      </c>
      <c r="L726" t="n">
        <v>0</v>
      </c>
      <c r="M726" t="n">
        <v>80.09999999999999</v>
      </c>
    </row>
    <row r="727">
      <c r="A727" t="inlineStr">
        <is>
          <t>2014-04</t>
        </is>
      </c>
      <c r="B727" t="n">
        <v>1883.95</v>
      </c>
      <c r="C727" t="n">
        <v>2670.597</v>
      </c>
      <c r="D727" t="n">
        <v>1.952</v>
      </c>
      <c r="E727" t="n">
        <v>102.069</v>
      </c>
      <c r="F727" t="n">
        <v>144.688</v>
      </c>
      <c r="G727" t="n">
        <v>2.71</v>
      </c>
      <c r="H727" t="n">
        <v>0.02</v>
      </c>
      <c r="I727" t="n">
        <v>1298</v>
      </c>
      <c r="J727" t="n">
        <v>13.41</v>
      </c>
      <c r="K727" t="n">
        <v>4114.56</v>
      </c>
      <c r="L727" t="n">
        <v>0</v>
      </c>
      <c r="M727" t="n">
        <v>79.48999999999999</v>
      </c>
    </row>
    <row r="728">
      <c r="A728" t="inlineStr">
        <is>
          <t>2014-05</t>
        </is>
      </c>
      <c r="B728" t="n">
        <v>1923.57</v>
      </c>
      <c r="C728" t="n">
        <v>2717.247</v>
      </c>
      <c r="D728" t="n">
        <v>2.129</v>
      </c>
      <c r="E728" t="n">
        <v>102.177</v>
      </c>
      <c r="F728" t="n">
        <v>144.336</v>
      </c>
      <c r="G728" t="n">
        <v>2.56</v>
      </c>
      <c r="H728" t="n">
        <v>0.03</v>
      </c>
      <c r="I728" t="n">
        <v>1289</v>
      </c>
      <c r="J728" t="n">
        <v>11.4</v>
      </c>
      <c r="K728" t="n">
        <v>4242.62</v>
      </c>
      <c r="L728" t="n">
        <v>0</v>
      </c>
      <c r="M728" t="n">
        <v>80.37</v>
      </c>
    </row>
    <row r="729">
      <c r="A729" t="inlineStr">
        <is>
          <t>2014-06</t>
        </is>
      </c>
      <c r="B729" t="n">
        <v>1960.23</v>
      </c>
      <c r="C729" t="n">
        <v>2763.922</v>
      </c>
      <c r="D729" t="n">
        <v>2.073</v>
      </c>
      <c r="E729" t="n">
        <v>105.794</v>
      </c>
      <c r="F729" t="n">
        <v>149.17</v>
      </c>
      <c r="G729" t="n">
        <v>2.6</v>
      </c>
      <c r="H729" t="n">
        <v>0.02</v>
      </c>
      <c r="I729" t="n">
        <v>1279</v>
      </c>
      <c r="J729" t="n">
        <v>11.57</v>
      </c>
      <c r="K729" t="n">
        <v>4408.18</v>
      </c>
      <c r="L729" t="n">
        <v>0</v>
      </c>
      <c r="M729" t="n">
        <v>79.78</v>
      </c>
    </row>
    <row r="730">
      <c r="A730" t="inlineStr">
        <is>
          <t>2014-07</t>
        </is>
      </c>
      <c r="B730" t="n">
        <v>1930.67</v>
      </c>
      <c r="C730" t="n">
        <v>2723.271</v>
      </c>
      <c r="D730" t="n">
        <v>1.991</v>
      </c>
      <c r="E730" t="n">
        <v>103.589</v>
      </c>
      <c r="F730" t="n">
        <v>146.115</v>
      </c>
      <c r="G730" t="n">
        <v>2.54</v>
      </c>
      <c r="H730" t="n">
        <v>0.018</v>
      </c>
      <c r="I730" t="n">
        <v>1311</v>
      </c>
      <c r="J730" t="n">
        <v>16.95</v>
      </c>
      <c r="K730" t="n">
        <v>4369.77</v>
      </c>
      <c r="L730" t="n">
        <v>-1.508</v>
      </c>
      <c r="M730" t="n">
        <v>81.45999999999999</v>
      </c>
    </row>
    <row r="731">
      <c r="A731" t="inlineStr">
        <is>
          <t>2014-08</t>
        </is>
      </c>
      <c r="B731" t="n">
        <v>2003.37</v>
      </c>
      <c r="C731" t="n">
        <v>2830.568</v>
      </c>
      <c r="D731" t="n">
        <v>1.697</v>
      </c>
      <c r="E731" t="n">
        <v>96.536</v>
      </c>
      <c r="F731" t="n">
        <v>136.396</v>
      </c>
      <c r="G731" t="n">
        <v>2.42</v>
      </c>
      <c r="H731" t="n">
        <v>0.018</v>
      </c>
      <c r="I731" t="n">
        <v>1295</v>
      </c>
      <c r="J731" t="n">
        <v>11.98</v>
      </c>
      <c r="K731" t="n">
        <v>4580.27</v>
      </c>
      <c r="L731" t="n">
        <v>0</v>
      </c>
      <c r="M731" t="n">
        <v>82.75</v>
      </c>
    </row>
    <row r="732">
      <c r="A732" t="inlineStr">
        <is>
          <t>2014-09</t>
        </is>
      </c>
      <c r="B732" t="n">
        <v>1972.29</v>
      </c>
      <c r="C732" t="n">
        <v>2784.548</v>
      </c>
      <c r="D732" t="n">
        <v>1.657</v>
      </c>
      <c r="E732" t="n">
        <v>93.212</v>
      </c>
      <c r="F732" t="n">
        <v>131.6</v>
      </c>
      <c r="G732" t="n">
        <v>2.53</v>
      </c>
      <c r="H732" t="n">
        <v>0.013</v>
      </c>
      <c r="I732" t="n">
        <v>1237</v>
      </c>
      <c r="J732" t="n">
        <v>16.31</v>
      </c>
      <c r="K732" t="n">
        <v>4493.39</v>
      </c>
      <c r="L732" t="n">
        <v>-1.551</v>
      </c>
      <c r="M732" t="n">
        <v>85.94</v>
      </c>
    </row>
    <row r="733">
      <c r="A733" t="inlineStr">
        <is>
          <t>2014-10</t>
        </is>
      </c>
      <c r="B733" t="n">
        <v>2018.05</v>
      </c>
      <c r="C733" t="n">
        <v>2856.354</v>
      </c>
      <c r="D733" t="n">
        <v>1.661</v>
      </c>
      <c r="E733" t="n">
        <v>84.67400000000001</v>
      </c>
      <c r="F733" t="n">
        <v>119.848</v>
      </c>
      <c r="G733" t="n">
        <v>2.3</v>
      </c>
      <c r="H733" t="n">
        <v>0.003</v>
      </c>
      <c r="I733" t="n">
        <v>1222</v>
      </c>
      <c r="J733" t="n">
        <v>14.03</v>
      </c>
      <c r="K733" t="n">
        <v>4630.74</v>
      </c>
      <c r="L733" t="n">
        <v>0</v>
      </c>
      <c r="M733" t="n">
        <v>86.88</v>
      </c>
    </row>
    <row r="734">
      <c r="A734" t="inlineStr">
        <is>
          <t>2014-11</t>
        </is>
      </c>
      <c r="B734" t="n">
        <v>2067.56</v>
      </c>
      <c r="C734" t="n">
        <v>2942.293</v>
      </c>
      <c r="D734" t="n">
        <v>1.321</v>
      </c>
      <c r="E734" t="n">
        <v>75.789</v>
      </c>
      <c r="F734" t="n">
        <v>107.854</v>
      </c>
      <c r="G734" t="n">
        <v>2.33</v>
      </c>
      <c r="H734" t="n">
        <v>0.005</v>
      </c>
      <c r="I734" t="n">
        <v>1175</v>
      </c>
      <c r="J734" t="n">
        <v>13.33</v>
      </c>
      <c r="K734" t="n">
        <v>4791.63</v>
      </c>
      <c r="L734" t="n">
        <v>0</v>
      </c>
      <c r="M734" t="n">
        <v>88.36</v>
      </c>
    </row>
    <row r="735">
      <c r="A735" t="inlineStr">
        <is>
          <t>2014-12</t>
        </is>
      </c>
      <c r="B735" t="n">
        <v>2058.9</v>
      </c>
      <c r="C735" t="n">
        <v>2946.689</v>
      </c>
      <c r="D735" t="n">
        <v>0.755</v>
      </c>
      <c r="E735" t="n">
        <v>59.07</v>
      </c>
      <c r="F735" t="n">
        <v>84.54000000000001</v>
      </c>
      <c r="G735" t="n">
        <v>2.21</v>
      </c>
      <c r="H735" t="n">
        <v>0.037</v>
      </c>
      <c r="I735" t="n">
        <v>1201</v>
      </c>
      <c r="J735" t="n">
        <v>19.2</v>
      </c>
      <c r="K735" t="n">
        <v>4736.05</v>
      </c>
      <c r="L735" t="n">
        <v>-0.419</v>
      </c>
      <c r="M735" t="n">
        <v>90.27</v>
      </c>
    </row>
    <row r="736">
      <c r="A736" t="inlineStr">
        <is>
          <t>2015-01</t>
        </is>
      </c>
      <c r="B736" t="n">
        <v>1994.99</v>
      </c>
      <c r="C736" t="n">
        <v>2868.66</v>
      </c>
      <c r="D736" t="n">
        <v>-0.09</v>
      </c>
      <c r="E736" t="n">
        <v>47.915</v>
      </c>
      <c r="F736" t="n">
        <v>68.899</v>
      </c>
      <c r="G736" t="n">
        <v>1.88</v>
      </c>
      <c r="H736" t="n">
        <v>0.005</v>
      </c>
      <c r="I736" t="n">
        <v>1251</v>
      </c>
      <c r="J736" t="n">
        <v>20.97</v>
      </c>
      <c r="K736" t="n">
        <v>4635.24</v>
      </c>
      <c r="L736" t="n">
        <v>-3.51</v>
      </c>
      <c r="M736" t="n">
        <v>94.8</v>
      </c>
    </row>
    <row r="737">
      <c r="A737" t="inlineStr">
        <is>
          <t>2015-02</t>
        </is>
      </c>
      <c r="B737" t="n">
        <v>2104.5</v>
      </c>
      <c r="C737" t="n">
        <v>3013.107</v>
      </c>
      <c r="D737" t="n">
        <v>-0.026</v>
      </c>
      <c r="E737" t="n">
        <v>50.788</v>
      </c>
      <c r="F737" t="n">
        <v>72.71599999999999</v>
      </c>
      <c r="G737" t="n">
        <v>1.98</v>
      </c>
      <c r="H737" t="n">
        <v>0.008</v>
      </c>
      <c r="I737" t="n">
        <v>1227</v>
      </c>
      <c r="J737" t="n">
        <v>13.34</v>
      </c>
      <c r="K737" t="n">
        <v>4963.53</v>
      </c>
      <c r="L737" t="n">
        <v>0</v>
      </c>
      <c r="M737" t="n">
        <v>95.25</v>
      </c>
    </row>
    <row r="738">
      <c r="A738" t="inlineStr">
        <is>
          <t>2015-03</t>
        </is>
      </c>
      <c r="B738" t="n">
        <v>2067.89</v>
      </c>
      <c r="C738" t="n">
        <v>2943.136</v>
      </c>
      <c r="D738" t="n">
        <v>-0.07199999999999999</v>
      </c>
      <c r="E738" t="n">
        <v>47.824</v>
      </c>
      <c r="F738" t="n">
        <v>68.065</v>
      </c>
      <c r="G738" t="n">
        <v>2.04</v>
      </c>
      <c r="H738" t="n">
        <v>0.025</v>
      </c>
      <c r="I738" t="n">
        <v>1179</v>
      </c>
      <c r="J738" t="n">
        <v>15.29</v>
      </c>
      <c r="K738" t="n">
        <v>4900.88</v>
      </c>
      <c r="L738" t="n">
        <v>-1.74</v>
      </c>
      <c r="M738" t="n">
        <v>98.36</v>
      </c>
    </row>
    <row r="739">
      <c r="A739" t="inlineStr">
        <is>
          <t>2015-04</t>
        </is>
      </c>
      <c r="B739" t="n">
        <v>2085.51</v>
      </c>
      <c r="C739" t="n">
        <v>2962.192</v>
      </c>
      <c r="D739" t="n">
        <v>-0.198</v>
      </c>
      <c r="E739" t="n">
        <v>54.453</v>
      </c>
      <c r="F739" t="n">
        <v>77.343</v>
      </c>
      <c r="G739" t="n">
        <v>1.94</v>
      </c>
      <c r="H739" t="n">
        <v>0.005</v>
      </c>
      <c r="I739" t="n">
        <v>1199</v>
      </c>
      <c r="J739" t="n">
        <v>14.55</v>
      </c>
      <c r="K739" t="n">
        <v>4941.42</v>
      </c>
      <c r="L739" t="n">
        <v>-0.902</v>
      </c>
      <c r="M739" t="n">
        <v>94.59999999999999</v>
      </c>
    </row>
    <row r="740">
      <c r="A740" t="inlineStr">
        <is>
          <t>2015-05</t>
        </is>
      </c>
      <c r="B740" t="n">
        <v>2107.39</v>
      </c>
      <c r="C740" t="n">
        <v>2978.039</v>
      </c>
      <c r="D740" t="n">
        <v>-0.038</v>
      </c>
      <c r="E740" t="n">
        <v>59.265</v>
      </c>
      <c r="F740" t="n">
        <v>83.75</v>
      </c>
      <c r="G740" t="n">
        <v>2.2</v>
      </c>
      <c r="H740" t="n">
        <v>0.003</v>
      </c>
      <c r="I740" t="n">
        <v>1199</v>
      </c>
      <c r="J740" t="n">
        <v>13.84</v>
      </c>
      <c r="K740" t="n">
        <v>5070.03</v>
      </c>
      <c r="L740" t="n">
        <v>0</v>
      </c>
      <c r="M740" t="n">
        <v>96.91</v>
      </c>
    </row>
    <row r="741">
      <c r="A741" t="inlineStr">
        <is>
          <t>2015-06</t>
        </is>
      </c>
      <c r="B741" t="n">
        <v>2063.11</v>
      </c>
      <c r="C741" t="n">
        <v>2905.326</v>
      </c>
      <c r="D741" t="n">
        <v>0.126</v>
      </c>
      <c r="E741" t="n">
        <v>59.82</v>
      </c>
      <c r="F741" t="n">
        <v>84.239</v>
      </c>
      <c r="G741" t="n">
        <v>2.36</v>
      </c>
      <c r="H741" t="n">
        <v>0.01</v>
      </c>
      <c r="I741" t="n">
        <v>1182</v>
      </c>
      <c r="J741" t="n">
        <v>18.23</v>
      </c>
      <c r="K741" t="n">
        <v>4986.87</v>
      </c>
      <c r="L741" t="n">
        <v>-2.101</v>
      </c>
      <c r="M741" t="n">
        <v>95.48999999999999</v>
      </c>
    </row>
    <row r="742">
      <c r="A742" t="inlineStr">
        <is>
          <t>2015-07</t>
        </is>
      </c>
      <c r="B742" t="n">
        <v>2103.84</v>
      </c>
      <c r="C742" t="n">
        <v>2962.559</v>
      </c>
      <c r="D742" t="n">
        <v>0.168</v>
      </c>
      <c r="E742" t="n">
        <v>50.901</v>
      </c>
      <c r="F742" t="n">
        <v>71.67700000000001</v>
      </c>
      <c r="G742" t="n">
        <v>2.32</v>
      </c>
      <c r="H742" t="n">
        <v>0.058</v>
      </c>
      <c r="I742" t="n">
        <v>1128</v>
      </c>
      <c r="J742" t="n">
        <v>12.12</v>
      </c>
      <c r="K742" t="n">
        <v>5128.28</v>
      </c>
      <c r="L742" t="n">
        <v>-0.168</v>
      </c>
      <c r="M742" t="n">
        <v>97.37</v>
      </c>
    </row>
    <row r="743">
      <c r="A743" t="inlineStr">
        <is>
          <t>2015-08</t>
        </is>
      </c>
      <c r="B743" t="n">
        <v>1972.18</v>
      </c>
      <c r="C743" t="n">
        <v>2781.005</v>
      </c>
      <c r="D743" t="n">
        <v>0.198</v>
      </c>
      <c r="E743" t="n">
        <v>42.868</v>
      </c>
      <c r="F743" t="n">
        <v>60.448</v>
      </c>
      <c r="G743" t="n">
        <v>2.17</v>
      </c>
      <c r="H743" t="n">
        <v>0.003</v>
      </c>
      <c r="I743" t="n">
        <v>1118</v>
      </c>
      <c r="J743" t="n">
        <v>28.43</v>
      </c>
      <c r="K743" t="n">
        <v>4776.51</v>
      </c>
      <c r="L743" t="n">
        <v>-6.416</v>
      </c>
      <c r="M743" t="n">
        <v>95.95</v>
      </c>
    </row>
    <row r="744">
      <c r="A744" t="inlineStr">
        <is>
          <t>2015-09</t>
        </is>
      </c>
      <c r="B744" t="n">
        <v>1920.03</v>
      </c>
      <c r="C744" t="n">
        <v>2711.791</v>
      </c>
      <c r="D744" t="n">
        <v>-0.038</v>
      </c>
      <c r="E744" t="n">
        <v>45.48</v>
      </c>
      <c r="F744" t="n">
        <v>64.23399999999999</v>
      </c>
      <c r="G744" t="n">
        <v>2.17</v>
      </c>
      <c r="H744" t="n">
        <v>0.005</v>
      </c>
      <c r="I744" t="n">
        <v>1125</v>
      </c>
      <c r="J744" t="n">
        <v>24.5</v>
      </c>
      <c r="K744" t="n">
        <v>4620.16</v>
      </c>
      <c r="L744" t="n">
        <v>-8.891</v>
      </c>
      <c r="M744" t="n">
        <v>96.34999999999999</v>
      </c>
    </row>
    <row r="745">
      <c r="A745" t="inlineStr">
        <is>
          <t>2015-10</t>
        </is>
      </c>
      <c r="B745" t="n">
        <v>2079.36</v>
      </c>
      <c r="C745" t="n">
        <v>2938.059</v>
      </c>
      <c r="D745" t="n">
        <v>0.173</v>
      </c>
      <c r="E745" t="n">
        <v>46.224</v>
      </c>
      <c r="F745" t="n">
        <v>65.312</v>
      </c>
      <c r="G745" t="n">
        <v>2.07</v>
      </c>
      <c r="H745" t="n">
        <v>0.068</v>
      </c>
      <c r="I745" t="n">
        <v>1159</v>
      </c>
      <c r="J745" t="n">
        <v>15.07</v>
      </c>
      <c r="K745" t="n">
        <v>5053.75</v>
      </c>
      <c r="L745" t="n">
        <v>-1.33</v>
      </c>
      <c r="M745" t="n">
        <v>96.95</v>
      </c>
    </row>
    <row r="746">
      <c r="A746" t="inlineStr">
        <is>
          <t>2015-11</t>
        </is>
      </c>
      <c r="B746" t="n">
        <v>2080.41</v>
      </c>
      <c r="C746" t="n">
        <v>2945.735</v>
      </c>
      <c r="D746" t="n">
        <v>0.504</v>
      </c>
      <c r="E746" t="n">
        <v>42.444</v>
      </c>
      <c r="F746" t="n">
        <v>60.097</v>
      </c>
      <c r="G746" t="n">
        <v>2.26</v>
      </c>
      <c r="H746" t="n">
        <v>0.17</v>
      </c>
      <c r="I746" t="n">
        <v>1086</v>
      </c>
      <c r="J746" t="n">
        <v>16.13</v>
      </c>
      <c r="K746" t="n">
        <v>5108.67</v>
      </c>
      <c r="L746" t="n">
        <v>-1.28</v>
      </c>
      <c r="M746" t="n">
        <v>100.17</v>
      </c>
    </row>
    <row r="747">
      <c r="A747" t="inlineStr">
        <is>
          <t>2015-12</t>
        </is>
      </c>
      <c r="B747" t="n">
        <v>2043.94</v>
      </c>
      <c r="C747" t="n">
        <v>2904.006</v>
      </c>
      <c r="D747" t="n">
        <v>0.733</v>
      </c>
      <c r="E747" t="n">
        <v>37.189</v>
      </c>
      <c r="F747" t="n">
        <v>52.837</v>
      </c>
      <c r="G747" t="n">
        <v>2.24</v>
      </c>
      <c r="H747" t="n">
        <v>0.148</v>
      </c>
      <c r="I747" t="n">
        <v>1076</v>
      </c>
      <c r="J747" t="n">
        <v>18.21</v>
      </c>
      <c r="K747" t="n">
        <v>5007.41</v>
      </c>
      <c r="L747" t="n">
        <v>-3.011</v>
      </c>
      <c r="M747" t="n">
        <v>98.63</v>
      </c>
    </row>
    <row r="748">
      <c r="A748" t="inlineStr">
        <is>
          <t>2016-01</t>
        </is>
      </c>
      <c r="B748" t="n">
        <v>1940.24</v>
      </c>
      <c r="C748" t="n">
        <v>2752.133</v>
      </c>
      <c r="D748" t="n">
        <v>1.373</v>
      </c>
      <c r="E748" t="n">
        <v>31.683</v>
      </c>
      <c r="F748" t="n">
        <v>44.941</v>
      </c>
      <c r="G748" t="n">
        <v>2.09</v>
      </c>
      <c r="H748" t="n">
        <v>0.3</v>
      </c>
      <c r="I748" t="n">
        <v>1098</v>
      </c>
      <c r="J748" t="n">
        <v>20.2</v>
      </c>
      <c r="K748" t="n">
        <v>4613.95</v>
      </c>
      <c r="L748" t="n">
        <v>-7.932</v>
      </c>
      <c r="M748" t="n">
        <v>99.61</v>
      </c>
    </row>
    <row r="749">
      <c r="A749" t="inlineStr">
        <is>
          <t>2016-02</t>
        </is>
      </c>
      <c r="B749" t="n">
        <v>1932.23</v>
      </c>
      <c r="C749" t="n">
        <v>2738.575</v>
      </c>
      <c r="D749" t="n">
        <v>1.018</v>
      </c>
      <c r="E749" t="n">
        <v>30.323</v>
      </c>
      <c r="F749" t="n">
        <v>42.977</v>
      </c>
      <c r="G749" t="n">
        <v>1.78</v>
      </c>
      <c r="H749" t="n">
        <v>0.308</v>
      </c>
      <c r="I749" t="n">
        <v>1200</v>
      </c>
      <c r="J749" t="n">
        <v>20.55</v>
      </c>
      <c r="K749" t="n">
        <v>4557.95</v>
      </c>
      <c r="L749" t="n">
        <v>-8.311999999999999</v>
      </c>
      <c r="M749" t="n">
        <v>98.20999999999999</v>
      </c>
    </row>
    <row r="750">
      <c r="A750" t="inlineStr">
        <is>
          <t>2016-03</t>
        </is>
      </c>
      <c r="B750" t="n">
        <v>2059.74</v>
      </c>
      <c r="C750" t="n">
        <v>2906.792</v>
      </c>
      <c r="D750" t="n">
        <v>0.851</v>
      </c>
      <c r="E750" t="n">
        <v>37.546</v>
      </c>
      <c r="F750" t="n">
        <v>52.987</v>
      </c>
      <c r="G750" t="n">
        <v>1.89</v>
      </c>
      <c r="H750" t="n">
        <v>0.193</v>
      </c>
      <c r="I750" t="n">
        <v>1245</v>
      </c>
      <c r="J750" t="n">
        <v>13.95</v>
      </c>
      <c r="K750" t="n">
        <v>4869.85</v>
      </c>
      <c r="L750" t="n">
        <v>-2.261</v>
      </c>
      <c r="M750" t="n">
        <v>94.59</v>
      </c>
    </row>
    <row r="751">
      <c r="A751" t="inlineStr">
        <is>
          <t>2016-04</t>
        </is>
      </c>
      <c r="B751" t="n">
        <v>2065.3</v>
      </c>
      <c r="C751" t="n">
        <v>2900.873</v>
      </c>
      <c r="D751" t="n">
        <v>1.124</v>
      </c>
      <c r="E751" t="n">
        <v>40.755</v>
      </c>
      <c r="F751" t="n">
        <v>57.244</v>
      </c>
      <c r="G751" t="n">
        <v>1.81</v>
      </c>
      <c r="H751" t="n">
        <v>0.193</v>
      </c>
      <c r="I751" t="n">
        <v>1242</v>
      </c>
      <c r="J751" t="n">
        <v>15.7</v>
      </c>
      <c r="K751" t="n">
        <v>4775.36</v>
      </c>
      <c r="L751" t="n">
        <v>-1.997</v>
      </c>
      <c r="M751" t="n">
        <v>93.08</v>
      </c>
    </row>
    <row r="752">
      <c r="A752" t="inlineStr">
        <is>
          <t>2016-05</t>
        </is>
      </c>
      <c r="B752" t="n">
        <v>2096.95</v>
      </c>
      <c r="C752" t="n">
        <v>2933.435</v>
      </c>
      <c r="D752" t="n">
        <v>1.018</v>
      </c>
      <c r="E752" t="n">
        <v>46.712</v>
      </c>
      <c r="F752" t="n">
        <v>65.346</v>
      </c>
      <c r="G752" t="n">
        <v>1.81</v>
      </c>
      <c r="H752" t="n">
        <v>0.283</v>
      </c>
      <c r="I752" t="n">
        <v>1261</v>
      </c>
      <c r="J752" t="n">
        <v>14.19</v>
      </c>
      <c r="K752" t="n">
        <v>4948.05</v>
      </c>
      <c r="L752" t="n">
        <v>-0.495</v>
      </c>
      <c r="M752" t="n">
        <v>95.89</v>
      </c>
    </row>
    <row r="753">
      <c r="A753" t="inlineStr">
        <is>
          <t>2016-06</t>
        </is>
      </c>
      <c r="B753" t="n">
        <v>2098.86</v>
      </c>
      <c r="C753" t="n">
        <v>2926.483</v>
      </c>
      <c r="D753" t="n">
        <v>0.997</v>
      </c>
      <c r="E753" t="n">
        <v>48.757</v>
      </c>
      <c r="F753" t="n">
        <v>67.983</v>
      </c>
      <c r="G753" t="n">
        <v>1.64</v>
      </c>
      <c r="H753" t="n">
        <v>0.248</v>
      </c>
      <c r="I753" t="n">
        <v>1276</v>
      </c>
      <c r="J753" t="n">
        <v>15.63</v>
      </c>
      <c r="K753" t="n">
        <v>4842.67</v>
      </c>
      <c r="L753" t="n">
        <v>-0.405</v>
      </c>
      <c r="M753" t="n">
        <v>96.14</v>
      </c>
    </row>
    <row r="754">
      <c r="A754" t="inlineStr">
        <is>
          <t>2016-07</t>
        </is>
      </c>
      <c r="B754" t="n">
        <v>2173.6</v>
      </c>
      <c r="C754" t="n">
        <v>3035.607</v>
      </c>
      <c r="D754" t="n">
        <v>0.83</v>
      </c>
      <c r="E754" t="n">
        <v>44.651</v>
      </c>
      <c r="F754" t="n">
        <v>62.359</v>
      </c>
      <c r="G754" t="n">
        <v>1.5</v>
      </c>
      <c r="H754" t="n">
        <v>0.24</v>
      </c>
      <c r="I754" t="n">
        <v>1337</v>
      </c>
      <c r="J754" t="n">
        <v>11.87</v>
      </c>
      <c r="K754" t="n">
        <v>5162.13</v>
      </c>
      <c r="L754" t="n">
        <v>0</v>
      </c>
      <c r="M754" t="n">
        <v>95.53</v>
      </c>
    </row>
    <row r="755">
      <c r="A755" t="inlineStr">
        <is>
          <t>2016-08</t>
        </is>
      </c>
      <c r="B755" t="n">
        <v>2170.95</v>
      </c>
      <c r="C755" t="n">
        <v>3029.136</v>
      </c>
      <c r="D755" t="n">
        <v>1.062</v>
      </c>
      <c r="E755" t="n">
        <v>44.724</v>
      </c>
      <c r="F755" t="n">
        <v>62.404</v>
      </c>
      <c r="G755" t="n">
        <v>1.56</v>
      </c>
      <c r="H755" t="n">
        <v>0.32</v>
      </c>
      <c r="I755" t="n">
        <v>1340</v>
      </c>
      <c r="J755" t="n">
        <v>13.42</v>
      </c>
      <c r="K755" t="n">
        <v>5213.22</v>
      </c>
      <c r="L755" t="n">
        <v>-0.122</v>
      </c>
      <c r="M755" t="n">
        <v>96.02</v>
      </c>
    </row>
    <row r="756">
      <c r="A756" t="inlineStr">
        <is>
          <t>2016-09</t>
        </is>
      </c>
      <c r="B756" t="n">
        <v>2168.27</v>
      </c>
      <c r="C756" t="n">
        <v>3018.129</v>
      </c>
      <c r="D756" t="n">
        <v>1.467</v>
      </c>
      <c r="E756" t="n">
        <v>45.182</v>
      </c>
      <c r="F756" t="n">
        <v>62.892</v>
      </c>
      <c r="G756" t="n">
        <v>1.63</v>
      </c>
      <c r="H756" t="n">
        <v>0.26</v>
      </c>
      <c r="I756" t="n">
        <v>1327</v>
      </c>
      <c r="J756" t="n">
        <v>13.29</v>
      </c>
      <c r="K756" t="n">
        <v>5312</v>
      </c>
      <c r="L756" t="n">
        <v>-0.245</v>
      </c>
      <c r="M756" t="n">
        <v>95.45999999999999</v>
      </c>
    </row>
    <row r="757">
      <c r="A757" t="inlineStr">
        <is>
          <t>2016-10</t>
        </is>
      </c>
      <c r="B757" t="n">
        <v>2126.15</v>
      </c>
      <c r="C757" t="n">
        <v>2955.827</v>
      </c>
      <c r="D757" t="n">
        <v>1.636</v>
      </c>
      <c r="E757" t="n">
        <v>49.775</v>
      </c>
      <c r="F757" t="n">
        <v>69.199</v>
      </c>
      <c r="G757" t="n">
        <v>1.76</v>
      </c>
      <c r="H757" t="n">
        <v>0.295</v>
      </c>
      <c r="I757" t="n">
        <v>1267</v>
      </c>
      <c r="J757" t="n">
        <v>17.06</v>
      </c>
      <c r="K757" t="n">
        <v>5189.14</v>
      </c>
      <c r="L757" t="n">
        <v>-2.183</v>
      </c>
      <c r="M757" t="n">
        <v>98.45</v>
      </c>
    </row>
    <row r="758">
      <c r="A758" t="inlineStr">
        <is>
          <t>2016-11</t>
        </is>
      </c>
      <c r="B758" t="n">
        <v>2198.81</v>
      </c>
      <c r="C758" t="n">
        <v>3061.654</v>
      </c>
      <c r="D758" t="n">
        <v>1.69</v>
      </c>
      <c r="E758" t="n">
        <v>45.661</v>
      </c>
      <c r="F758" t="n">
        <v>63.579</v>
      </c>
      <c r="G758" t="n">
        <v>2.14</v>
      </c>
      <c r="H758" t="n">
        <v>0.468</v>
      </c>
      <c r="I758" t="n">
        <v>1238</v>
      </c>
      <c r="J758" t="n">
        <v>13.33</v>
      </c>
      <c r="K758" t="n">
        <v>5323.68</v>
      </c>
      <c r="L758" t="n">
        <v>0</v>
      </c>
      <c r="M758" t="n">
        <v>101.5</v>
      </c>
    </row>
    <row r="759">
      <c r="A759" t="inlineStr">
        <is>
          <t>2016-12</t>
        </is>
      </c>
      <c r="B759" t="n">
        <v>2238.83</v>
      </c>
      <c r="C759" t="n">
        <v>3116.345</v>
      </c>
      <c r="D759" t="n">
        <v>2.072</v>
      </c>
      <c r="E759" t="n">
        <v>51.97</v>
      </c>
      <c r="F759" t="n">
        <v>72.34</v>
      </c>
      <c r="G759" t="n">
        <v>2.49</v>
      </c>
      <c r="H759" t="n">
        <v>0.48</v>
      </c>
      <c r="I759" t="n">
        <v>1157</v>
      </c>
      <c r="J759" t="n">
        <v>14.04</v>
      </c>
      <c r="K759" t="n">
        <v>5383.12</v>
      </c>
      <c r="L759" t="n">
        <v>0</v>
      </c>
      <c r="M759" t="n">
        <v>102.39</v>
      </c>
    </row>
    <row r="760">
      <c r="A760" t="inlineStr">
        <is>
          <t>2017-01</t>
        </is>
      </c>
      <c r="B760" t="n">
        <v>2278.87</v>
      </c>
      <c r="C760" t="n">
        <v>3153.661</v>
      </c>
      <c r="D760" t="n">
        <v>2.499</v>
      </c>
      <c r="E760" t="n">
        <v>52.504</v>
      </c>
      <c r="F760" t="n">
        <v>72.65900000000001</v>
      </c>
      <c r="G760" t="n">
        <v>2.43</v>
      </c>
      <c r="H760" t="n">
        <v>0.5</v>
      </c>
      <c r="I760" t="n">
        <v>1192</v>
      </c>
      <c r="J760" t="n">
        <v>11.99</v>
      </c>
      <c r="K760" t="n">
        <v>5614.79</v>
      </c>
      <c r="L760" t="n">
        <v>0</v>
      </c>
      <c r="M760" t="n">
        <v>99.51000000000001</v>
      </c>
    </row>
    <row r="761">
      <c r="A761" t="inlineStr">
        <is>
          <t>2017-02</t>
        </is>
      </c>
      <c r="B761" t="n">
        <v>2363.64</v>
      </c>
      <c r="C761" t="n">
        <v>3260.766</v>
      </c>
      <c r="D761" t="n">
        <v>2.737</v>
      </c>
      <c r="E761" t="n">
        <v>53.468</v>
      </c>
      <c r="F761" t="n">
        <v>73.76300000000001</v>
      </c>
      <c r="G761" t="n">
        <v>2.42</v>
      </c>
      <c r="H761" t="n">
        <v>0.523</v>
      </c>
      <c r="I761" t="n">
        <v>1234</v>
      </c>
      <c r="J761" t="n">
        <v>12.92</v>
      </c>
      <c r="K761" t="n">
        <v>5825.44</v>
      </c>
      <c r="L761" t="n">
        <v>0</v>
      </c>
      <c r="M761" t="n">
        <v>101.12</v>
      </c>
    </row>
    <row r="762">
      <c r="A762" t="inlineStr">
        <is>
          <t>2017-03</t>
        </is>
      </c>
      <c r="B762" t="n">
        <v>2362.72</v>
      </c>
      <c r="C762" t="n">
        <v>3256.823</v>
      </c>
      <c r="D762" t="n">
        <v>2.381</v>
      </c>
      <c r="E762" t="n">
        <v>49.328</v>
      </c>
      <c r="F762" t="n">
        <v>67.995</v>
      </c>
      <c r="G762" t="n">
        <v>2.48</v>
      </c>
      <c r="H762" t="n">
        <v>0.738</v>
      </c>
      <c r="I762" t="n">
        <v>1231</v>
      </c>
      <c r="J762" t="n">
        <v>12.37</v>
      </c>
      <c r="K762" t="n">
        <v>5911.74</v>
      </c>
      <c r="L762" t="n">
        <v>-0.039</v>
      </c>
      <c r="M762" t="n">
        <v>100.35</v>
      </c>
    </row>
    <row r="763">
      <c r="A763" t="inlineStr">
        <is>
          <t>2017-04</t>
        </is>
      </c>
      <c r="B763" t="n">
        <v>2384.2</v>
      </c>
      <c r="C763" t="n">
        <v>3276.755</v>
      </c>
      <c r="D763" t="n">
        <v>2.198</v>
      </c>
      <c r="E763" t="n">
        <v>51.061</v>
      </c>
      <c r="F763" t="n">
        <v>70.176</v>
      </c>
      <c r="G763" t="n">
        <v>2.3</v>
      </c>
      <c r="H763" t="n">
        <v>0.78</v>
      </c>
      <c r="I763" t="n">
        <v>1267</v>
      </c>
      <c r="J763" t="n">
        <v>10.82</v>
      </c>
      <c r="K763" t="n">
        <v>6047.61</v>
      </c>
      <c r="L763" t="n">
        <v>0</v>
      </c>
      <c r="M763" t="n">
        <v>99.05</v>
      </c>
    </row>
    <row r="764">
      <c r="A764" t="inlineStr">
        <is>
          <t>2017-05</t>
        </is>
      </c>
      <c r="B764" t="n">
        <v>2411.8</v>
      </c>
      <c r="C764" t="n">
        <v>3311.843</v>
      </c>
      <c r="D764" t="n">
        <v>1.873</v>
      </c>
      <c r="E764" t="n">
        <v>48.476</v>
      </c>
      <c r="F764" t="n">
        <v>66.56699999999999</v>
      </c>
      <c r="G764" t="n">
        <v>2.3</v>
      </c>
      <c r="H764" t="n">
        <v>0.95</v>
      </c>
      <c r="I764" t="n">
        <v>1246</v>
      </c>
      <c r="J764" t="n">
        <v>10.41</v>
      </c>
      <c r="K764" t="n">
        <v>6198.52</v>
      </c>
      <c r="L764" t="n">
        <v>0</v>
      </c>
      <c r="M764" t="n">
        <v>96.92</v>
      </c>
    </row>
    <row r="765">
      <c r="A765" t="inlineStr">
        <is>
          <t>2017-06</t>
        </is>
      </c>
      <c r="B765" t="n">
        <v>2423.41</v>
      </c>
      <c r="C765" t="n">
        <v>3324.661</v>
      </c>
      <c r="D765" t="n">
        <v>1.635</v>
      </c>
      <c r="E765" t="n">
        <v>45.178</v>
      </c>
      <c r="F765" t="n">
        <v>61.979</v>
      </c>
      <c r="G765" t="n">
        <v>2.19</v>
      </c>
      <c r="H765" t="n">
        <v>0.993</v>
      </c>
      <c r="I765" t="n">
        <v>1260</v>
      </c>
      <c r="J765" t="n">
        <v>11.18</v>
      </c>
      <c r="K765" t="n">
        <v>6140.42</v>
      </c>
      <c r="L765" t="n">
        <v>0</v>
      </c>
      <c r="M765" t="n">
        <v>95.66</v>
      </c>
    </row>
    <row r="766">
      <c r="A766" t="inlineStr">
        <is>
          <t>2017-07</t>
        </is>
      </c>
      <c r="B766" t="n">
        <v>2470.3</v>
      </c>
      <c r="C766" t="n">
        <v>3391.343</v>
      </c>
      <c r="D766" t="n">
        <v>1.729</v>
      </c>
      <c r="E766" t="n">
        <v>46.631</v>
      </c>
      <c r="F766" t="n">
        <v>64.017</v>
      </c>
      <c r="G766" t="n">
        <v>2.32</v>
      </c>
      <c r="H766" t="n">
        <v>1.053</v>
      </c>
      <c r="I766" t="n">
        <v>1237</v>
      </c>
      <c r="J766" t="n">
        <v>10.26</v>
      </c>
      <c r="K766" t="n">
        <v>6348.12</v>
      </c>
      <c r="L766" t="n">
        <v>0</v>
      </c>
      <c r="M766" t="n">
        <v>92.86</v>
      </c>
    </row>
    <row r="767">
      <c r="A767" t="inlineStr">
        <is>
          <t>2017-08</t>
        </is>
      </c>
      <c r="B767" t="n">
        <v>2471.65</v>
      </c>
      <c r="C767" t="n">
        <v>3383.107</v>
      </c>
      <c r="D767" t="n">
        <v>1.939</v>
      </c>
      <c r="E767" t="n">
        <v>48.037</v>
      </c>
      <c r="F767" t="n">
        <v>65.751</v>
      </c>
      <c r="G767" t="n">
        <v>2.21</v>
      </c>
      <c r="H767" t="n">
        <v>0.978</v>
      </c>
      <c r="I767" t="n">
        <v>1283</v>
      </c>
      <c r="J767" t="n">
        <v>10.59</v>
      </c>
      <c r="K767" t="n">
        <v>6428.66</v>
      </c>
      <c r="L767" t="n">
        <v>0</v>
      </c>
      <c r="M767" t="n">
        <v>92.67</v>
      </c>
    </row>
    <row r="768">
      <c r="A768" t="inlineStr">
        <is>
          <t>2017-09</t>
        </is>
      </c>
      <c r="B768" t="n">
        <v>2519.36</v>
      </c>
      <c r="C768" t="n">
        <v>3430.248</v>
      </c>
      <c r="D768" t="n">
        <v>2.233</v>
      </c>
      <c r="E768" t="n">
        <v>49.822</v>
      </c>
      <c r="F768" t="n">
        <v>67.83499999999999</v>
      </c>
      <c r="G768" t="n">
        <v>2.2</v>
      </c>
      <c r="H768" t="n">
        <v>1.028</v>
      </c>
      <c r="I768" t="n">
        <v>1314</v>
      </c>
      <c r="J768" t="n">
        <v>9.51</v>
      </c>
      <c r="K768" t="n">
        <v>6495.96</v>
      </c>
      <c r="L768" t="n">
        <v>0</v>
      </c>
      <c r="M768" t="n">
        <v>93.08</v>
      </c>
    </row>
    <row r="769">
      <c r="A769" t="inlineStr">
        <is>
          <t>2017-10</t>
        </is>
      </c>
      <c r="B769" t="n">
        <v>2575.26</v>
      </c>
      <c r="C769" t="n">
        <v>3508.634</v>
      </c>
      <c r="D769" t="n">
        <v>2.039</v>
      </c>
      <c r="E769" t="n">
        <v>51.578</v>
      </c>
      <c r="F769" t="n">
        <v>70.271</v>
      </c>
      <c r="G769" t="n">
        <v>2.36</v>
      </c>
      <c r="H769" t="n">
        <v>1.123</v>
      </c>
      <c r="I769" t="n">
        <v>1280</v>
      </c>
      <c r="J769" t="n">
        <v>10.18</v>
      </c>
      <c r="K769" t="n">
        <v>6727.67</v>
      </c>
      <c r="L769" t="n">
        <v>0</v>
      </c>
      <c r="M769" t="n">
        <v>94.55</v>
      </c>
    </row>
    <row r="770">
      <c r="A770" t="inlineStr">
        <is>
          <t>2017-11</t>
        </is>
      </c>
      <c r="B770" t="n">
        <v>2647.58</v>
      </c>
      <c r="C770" t="n">
        <v>3607.019</v>
      </c>
      <c r="D770" t="n">
        <v>2.204</v>
      </c>
      <c r="E770" t="n">
        <v>56.639</v>
      </c>
      <c r="F770" t="n">
        <v>77.163</v>
      </c>
      <c r="G770" t="n">
        <v>2.35</v>
      </c>
      <c r="H770" t="n">
        <v>1.238</v>
      </c>
      <c r="I770" t="n">
        <v>1282</v>
      </c>
      <c r="J770" t="n">
        <v>11.28</v>
      </c>
      <c r="K770" t="n">
        <v>6873.97</v>
      </c>
      <c r="L770" t="n">
        <v>0</v>
      </c>
      <c r="M770" t="n">
        <v>93.01000000000001</v>
      </c>
    </row>
    <row r="771">
      <c r="A771" t="inlineStr">
        <is>
          <t>2017-12</t>
        </is>
      </c>
      <c r="B771" t="n">
        <v>2673.61</v>
      </c>
      <c r="C771" t="n">
        <v>3644.698</v>
      </c>
      <c r="D771" t="n">
        <v>2.108</v>
      </c>
      <c r="E771" t="n">
        <v>57.882</v>
      </c>
      <c r="F771" t="n">
        <v>78.905</v>
      </c>
      <c r="G771" t="n">
        <v>2.4</v>
      </c>
      <c r="H771" t="n">
        <v>1.355</v>
      </c>
      <c r="I771" t="n">
        <v>1264</v>
      </c>
      <c r="J771" t="n">
        <v>11.04</v>
      </c>
      <c r="K771" t="n">
        <v>6903.39</v>
      </c>
      <c r="L771" t="n">
        <v>0</v>
      </c>
      <c r="M771" t="n">
        <v>92.12</v>
      </c>
    </row>
    <row r="772">
      <c r="A772" t="inlineStr">
        <is>
          <t>2018-01</t>
        </is>
      </c>
      <c r="B772" t="n">
        <v>2823.81</v>
      </c>
      <c r="C772" t="n">
        <v>3828.487</v>
      </c>
      <c r="D772" t="n">
        <v>2.071</v>
      </c>
      <c r="E772" t="n">
        <v>63.699</v>
      </c>
      <c r="F772" t="n">
        <v>86.36199999999999</v>
      </c>
      <c r="G772" t="n">
        <v>2.58</v>
      </c>
      <c r="H772" t="n">
        <v>1.43</v>
      </c>
      <c r="I772" t="n">
        <v>1331</v>
      </c>
      <c r="J772" t="n">
        <v>13.54</v>
      </c>
      <c r="K772" t="n">
        <v>7411.48</v>
      </c>
      <c r="L772" t="n">
        <v>0</v>
      </c>
      <c r="M772" t="n">
        <v>89.13</v>
      </c>
    </row>
    <row r="773">
      <c r="A773" t="inlineStr">
        <is>
          <t>2018-02</t>
        </is>
      </c>
      <c r="B773" t="n">
        <v>2713.83</v>
      </c>
      <c r="C773" t="n">
        <v>3662.827</v>
      </c>
      <c r="D773" t="n">
        <v>2.213</v>
      </c>
      <c r="E773" t="n">
        <v>62.229</v>
      </c>
      <c r="F773" t="n">
        <v>83.98999999999999</v>
      </c>
      <c r="G773" t="n">
        <v>2.86</v>
      </c>
      <c r="H773" t="n">
        <v>1.618</v>
      </c>
      <c r="I773" t="n">
        <v>1331</v>
      </c>
      <c r="J773" t="n">
        <v>19.85</v>
      </c>
      <c r="K773" t="n">
        <v>7273.01</v>
      </c>
      <c r="L773" t="n">
        <v>-3.895</v>
      </c>
      <c r="M773" t="n">
        <v>90.61</v>
      </c>
    </row>
    <row r="774">
      <c r="A774" t="inlineStr">
        <is>
          <t>2018-03</t>
        </is>
      </c>
      <c r="B774" t="n">
        <v>2640.87</v>
      </c>
      <c r="C774" t="n">
        <v>3556.355</v>
      </c>
      <c r="D774" t="n">
        <v>2.358</v>
      </c>
      <c r="E774" t="n">
        <v>62.725</v>
      </c>
      <c r="F774" t="n">
        <v>84.46899999999999</v>
      </c>
      <c r="G774" t="n">
        <v>2.84</v>
      </c>
      <c r="H774" t="n">
        <v>1.67</v>
      </c>
      <c r="I774" t="n">
        <v>1325</v>
      </c>
      <c r="J774" t="n">
        <v>19.97</v>
      </c>
      <c r="K774" t="n">
        <v>7063.45</v>
      </c>
      <c r="L774" t="n">
        <v>-6.478</v>
      </c>
      <c r="M774" t="n">
        <v>90.15000000000001</v>
      </c>
    </row>
    <row r="775">
      <c r="A775" t="inlineStr">
        <is>
          <t>2018-04</t>
        </is>
      </c>
      <c r="B775" t="n">
        <v>2648.05</v>
      </c>
      <c r="C775" t="n">
        <v>3551.791</v>
      </c>
      <c r="D775" t="n">
        <v>2.466</v>
      </c>
      <c r="E775" t="n">
        <v>66.254</v>
      </c>
      <c r="F775" t="n">
        <v>88.86499999999999</v>
      </c>
      <c r="G775" t="n">
        <v>2.87</v>
      </c>
      <c r="H775" t="n">
        <v>1.763</v>
      </c>
      <c r="I775" t="n">
        <v>1335</v>
      </c>
      <c r="J775" t="n">
        <v>15.93</v>
      </c>
      <c r="K775" t="n">
        <v>7066.27</v>
      </c>
      <c r="L775" t="n">
        <v>-6.224</v>
      </c>
      <c r="M775" t="n">
        <v>91.84</v>
      </c>
    </row>
    <row r="776">
      <c r="A776" t="inlineStr">
        <is>
          <t>2018-05</t>
        </is>
      </c>
      <c r="B776" t="n">
        <v>2705.27</v>
      </c>
      <c r="C776" t="n">
        <v>3613.54</v>
      </c>
      <c r="D776" t="n">
        <v>2.803</v>
      </c>
      <c r="E776" t="n">
        <v>69.97799999999999</v>
      </c>
      <c r="F776" t="n">
        <v>93.473</v>
      </c>
      <c r="G776" t="n">
        <v>2.98</v>
      </c>
      <c r="H776" t="n">
        <v>1.87</v>
      </c>
      <c r="I776" t="n">
        <v>1303</v>
      </c>
      <c r="J776" t="n">
        <v>15.43</v>
      </c>
      <c r="K776" t="n">
        <v>7442.12</v>
      </c>
      <c r="L776" t="n">
        <v>-4.198</v>
      </c>
      <c r="M776" t="n">
        <v>93.98999999999999</v>
      </c>
    </row>
    <row r="777">
      <c r="A777" t="inlineStr">
        <is>
          <t>2018-06</t>
        </is>
      </c>
      <c r="B777" t="n">
        <v>2718.37</v>
      </c>
      <c r="C777" t="n">
        <v>3625.275</v>
      </c>
      <c r="D777" t="n">
        <v>2.87</v>
      </c>
      <c r="E777" t="n">
        <v>67.873</v>
      </c>
      <c r="F777" t="n">
        <v>90.517</v>
      </c>
      <c r="G777" t="n">
        <v>2.91</v>
      </c>
      <c r="H777" t="n">
        <v>1.88</v>
      </c>
      <c r="I777" t="n">
        <v>1282</v>
      </c>
      <c r="J777" t="n">
        <v>16.09</v>
      </c>
      <c r="K777" t="n">
        <v>7510.3</v>
      </c>
      <c r="L777" t="n">
        <v>-3.734</v>
      </c>
      <c r="M777" t="n">
        <v>94.63</v>
      </c>
    </row>
    <row r="778">
      <c r="A778" t="inlineStr">
        <is>
          <t>2018-07</t>
        </is>
      </c>
      <c r="B778" t="n">
        <v>2816.29</v>
      </c>
      <c r="C778" t="n">
        <v>3755.565</v>
      </c>
      <c r="D778" t="n">
        <v>2.949</v>
      </c>
      <c r="E778" t="n">
        <v>70.98099999999999</v>
      </c>
      <c r="F778" t="n">
        <v>94.655</v>
      </c>
      <c r="G778" t="n">
        <v>2.89</v>
      </c>
      <c r="H778" t="n">
        <v>1.985</v>
      </c>
      <c r="I778" t="n">
        <v>1238</v>
      </c>
      <c r="J778" t="n">
        <v>12.83</v>
      </c>
      <c r="K778" t="n">
        <v>7671.79</v>
      </c>
      <c r="L778" t="n">
        <v>-0.266</v>
      </c>
      <c r="M778" t="n">
        <v>94.48999999999999</v>
      </c>
    </row>
    <row r="779">
      <c r="A779" t="inlineStr">
        <is>
          <t>2018-08</t>
        </is>
      </c>
      <c r="B779" t="n">
        <v>2901.52</v>
      </c>
      <c r="C779" t="n">
        <v>3867.072</v>
      </c>
      <c r="D779" t="n">
        <v>2.7</v>
      </c>
      <c r="E779" t="n">
        <v>68.056</v>
      </c>
      <c r="F779" t="n">
        <v>90.703</v>
      </c>
      <c r="G779" t="n">
        <v>2.89</v>
      </c>
      <c r="H779" t="n">
        <v>2.055</v>
      </c>
      <c r="I779" t="n">
        <v>1202</v>
      </c>
      <c r="J779" t="n">
        <v>12.86</v>
      </c>
      <c r="K779" t="n">
        <v>8109.54</v>
      </c>
      <c r="L779" t="n">
        <v>0</v>
      </c>
      <c r="M779" t="n">
        <v>95.14</v>
      </c>
    </row>
    <row r="780">
      <c r="A780" t="inlineStr">
        <is>
          <t>2018-09</t>
        </is>
      </c>
      <c r="B780" t="n">
        <v>2913.98</v>
      </c>
      <c r="C780" t="n">
        <v>3879.217</v>
      </c>
      <c r="D780" t="n">
        <v>2.277</v>
      </c>
      <c r="E780" t="n">
        <v>70.232</v>
      </c>
      <c r="F780" t="n">
        <v>93.496</v>
      </c>
      <c r="G780" t="n">
        <v>3</v>
      </c>
      <c r="H780" t="n">
        <v>2.15</v>
      </c>
      <c r="I780" t="n">
        <v>1198</v>
      </c>
      <c r="J780" t="n">
        <v>12.12</v>
      </c>
      <c r="K780" t="n">
        <v>8046.35</v>
      </c>
      <c r="L780" t="n">
        <v>0</v>
      </c>
      <c r="M780" t="n">
        <v>95.19</v>
      </c>
    </row>
    <row r="781">
      <c r="A781" t="inlineStr">
        <is>
          <t>2018-10</t>
        </is>
      </c>
      <c r="B781" t="n">
        <v>2711.74</v>
      </c>
      <c r="C781" t="n">
        <v>3603.705</v>
      </c>
      <c r="D781" t="n">
        <v>2.522</v>
      </c>
      <c r="E781" t="n">
        <v>70.749</v>
      </c>
      <c r="F781" t="n">
        <v>94.02</v>
      </c>
      <c r="G781" t="n">
        <v>3.15</v>
      </c>
      <c r="H781" t="n">
        <v>2.278</v>
      </c>
      <c r="I781" t="n">
        <v>1215</v>
      </c>
      <c r="J781" t="n">
        <v>21.23</v>
      </c>
      <c r="K781" t="n">
        <v>7305.9</v>
      </c>
      <c r="L781" t="n">
        <v>-6.94</v>
      </c>
      <c r="M781" t="n">
        <v>97.13</v>
      </c>
    </row>
    <row r="782">
      <c r="A782" t="inlineStr">
        <is>
          <t>2018-11</t>
        </is>
      </c>
      <c r="B782" t="n">
        <v>2760.17</v>
      </c>
      <c r="C782" t="n">
        <v>3680.29</v>
      </c>
      <c r="D782" t="n">
        <v>2.177</v>
      </c>
      <c r="E782" t="n">
        <v>56.963</v>
      </c>
      <c r="F782" t="n">
        <v>75.953</v>
      </c>
      <c r="G782" t="n">
        <v>3.12</v>
      </c>
      <c r="H782" t="n">
        <v>2.308</v>
      </c>
      <c r="I782" t="n">
        <v>1221</v>
      </c>
      <c r="J782" t="n">
        <v>18.07</v>
      </c>
      <c r="K782" t="n">
        <v>7330.54</v>
      </c>
      <c r="L782" t="n">
        <v>-5.278</v>
      </c>
      <c r="M782" t="n">
        <v>97.27</v>
      </c>
    </row>
    <row r="783">
      <c r="A783" t="inlineStr">
        <is>
          <t>2018-12</t>
        </is>
      </c>
      <c r="B783" t="n">
        <v>2506.85</v>
      </c>
      <c r="C783" t="n">
        <v>3353.301</v>
      </c>
      <c r="D783" t="n">
        <v>1.911</v>
      </c>
      <c r="E783" t="n">
        <v>49.523</v>
      </c>
      <c r="F783" t="n">
        <v>66.244</v>
      </c>
      <c r="G783" t="n">
        <v>2.83</v>
      </c>
      <c r="H783" t="n">
        <v>2.3</v>
      </c>
      <c r="I783" t="n">
        <v>1250</v>
      </c>
      <c r="J783" t="n">
        <v>25.42</v>
      </c>
      <c r="K783" t="n">
        <v>6635.28</v>
      </c>
      <c r="L783" t="n">
        <v>-13.972</v>
      </c>
      <c r="M783" t="n">
        <v>96.17</v>
      </c>
    </row>
    <row r="784">
      <c r="A784" t="inlineStr">
        <is>
          <t>2019-01</t>
        </is>
      </c>
      <c r="B784" t="n">
        <v>2704.1</v>
      </c>
      <c r="C784" t="n">
        <v>3610.256</v>
      </c>
      <c r="D784" t="n">
        <v>1.549</v>
      </c>
      <c r="E784" t="n">
        <v>51.376</v>
      </c>
      <c r="F784" t="n">
        <v>68.592</v>
      </c>
      <c r="G784" t="n">
        <v>2.71</v>
      </c>
      <c r="H784" t="n">
        <v>2.34</v>
      </c>
      <c r="I784" t="n">
        <v>1292</v>
      </c>
      <c r="J784" t="n">
        <v>16.57</v>
      </c>
      <c r="K784" t="n">
        <v>7281.74</v>
      </c>
      <c r="L784" t="n">
        <v>-7.203</v>
      </c>
      <c r="M784" t="n">
        <v>95.58</v>
      </c>
    </row>
    <row r="785">
      <c r="A785" t="inlineStr">
        <is>
          <t>2019-02</t>
        </is>
      </c>
      <c r="B785" t="n">
        <v>2784.49</v>
      </c>
      <c r="C785" t="n">
        <v>3701.848</v>
      </c>
      <c r="D785" t="n">
        <v>1.522</v>
      </c>
      <c r="E785" t="n">
        <v>54.955</v>
      </c>
      <c r="F785" t="n">
        <v>73.06</v>
      </c>
      <c r="G785" t="n">
        <v>2.68</v>
      </c>
      <c r="H785" t="n">
        <v>2.383</v>
      </c>
      <c r="I785" t="n">
        <v>1320</v>
      </c>
      <c r="J785" t="n">
        <v>14.78</v>
      </c>
      <c r="K785" t="n">
        <v>7532.53</v>
      </c>
      <c r="L785" t="n">
        <v>-4.444</v>
      </c>
      <c r="M785" t="n">
        <v>96.16</v>
      </c>
    </row>
    <row r="786">
      <c r="A786" t="inlineStr">
        <is>
          <t>2019-03</t>
        </is>
      </c>
      <c r="B786" t="n">
        <v>2834.4</v>
      </c>
      <c r="C786" t="n">
        <v>3747.151</v>
      </c>
      <c r="D786" t="n">
        <v>1.863</v>
      </c>
      <c r="E786" t="n">
        <v>58.151</v>
      </c>
      <c r="F786" t="n">
        <v>76.878</v>
      </c>
      <c r="G786" t="n">
        <v>2.57</v>
      </c>
      <c r="H786" t="n">
        <v>2.328</v>
      </c>
      <c r="I786" t="n">
        <v>1301</v>
      </c>
      <c r="J786" t="n">
        <v>13.71</v>
      </c>
      <c r="K786" t="n">
        <v>7729.32</v>
      </c>
      <c r="L786" t="n">
        <v>-2.731</v>
      </c>
      <c r="M786" t="n">
        <v>97.28</v>
      </c>
    </row>
    <row r="787">
      <c r="A787" t="inlineStr">
        <is>
          <t>2019-04</t>
        </is>
      </c>
      <c r="B787" t="n">
        <v>2945.83</v>
      </c>
      <c r="C787" t="n">
        <v>3873.892</v>
      </c>
      <c r="D787" t="n">
        <v>1.996</v>
      </c>
      <c r="E787" t="n">
        <v>63.862</v>
      </c>
      <c r="F787" t="n">
        <v>83.982</v>
      </c>
      <c r="G787" t="n">
        <v>2.53</v>
      </c>
      <c r="H787" t="n">
        <v>2.368</v>
      </c>
      <c r="I787" t="n">
        <v>1286</v>
      </c>
      <c r="J787" t="n">
        <v>13.12</v>
      </c>
      <c r="K787" t="n">
        <v>8095.39</v>
      </c>
      <c r="L787" t="n">
        <v>0</v>
      </c>
      <c r="M787" t="n">
        <v>97.48</v>
      </c>
    </row>
    <row r="788">
      <c r="A788" t="inlineStr">
        <is>
          <t>2019-05</t>
        </is>
      </c>
      <c r="B788" t="n">
        <v>2752.06</v>
      </c>
      <c r="C788" t="n">
        <v>3611.445</v>
      </c>
      <c r="D788" t="n">
        <v>1.789</v>
      </c>
      <c r="E788" t="n">
        <v>60.827</v>
      </c>
      <c r="F788" t="n">
        <v>79.821</v>
      </c>
      <c r="G788" t="n">
        <v>2.4</v>
      </c>
      <c r="H788" t="n">
        <v>2.293</v>
      </c>
      <c r="I788" t="n">
        <v>1284</v>
      </c>
      <c r="J788" t="n">
        <v>18.71</v>
      </c>
      <c r="K788" t="n">
        <v>7453.15</v>
      </c>
      <c r="L788" t="n">
        <v>-6.578</v>
      </c>
      <c r="M788" t="n">
        <v>97.75</v>
      </c>
    </row>
    <row r="789">
      <c r="A789" t="inlineStr">
        <is>
          <t>2019-06</t>
        </is>
      </c>
      <c r="B789" t="n">
        <v>2941.76</v>
      </c>
      <c r="C789" t="n">
        <v>3859.628</v>
      </c>
      <c r="D789" t="n">
        <v>1.647</v>
      </c>
      <c r="E789" t="n">
        <v>54.658</v>
      </c>
      <c r="F789" t="n">
        <v>71.711</v>
      </c>
      <c r="G789" t="n">
        <v>2.07</v>
      </c>
      <c r="H789" t="n">
        <v>2.035</v>
      </c>
      <c r="I789" t="n">
        <v>1359</v>
      </c>
      <c r="J789" t="n">
        <v>15.08</v>
      </c>
      <c r="K789" t="n">
        <v>8006.24</v>
      </c>
      <c r="L789" t="n">
        <v>-0.138</v>
      </c>
      <c r="M789" t="n">
        <v>96.13</v>
      </c>
    </row>
    <row r="790">
      <c r="A790" t="inlineStr">
        <is>
          <t>2019-07</t>
        </is>
      </c>
      <c r="B790" t="n">
        <v>2980.38</v>
      </c>
      <c r="C790" t="n">
        <v>3903.745</v>
      </c>
      <c r="D790" t="n">
        <v>1.809</v>
      </c>
      <c r="E790" t="n">
        <v>57.358</v>
      </c>
      <c r="F790" t="n">
        <v>75.128</v>
      </c>
      <c r="G790" t="n">
        <v>2.06</v>
      </c>
      <c r="H790" t="n">
        <v>2.03</v>
      </c>
      <c r="I790" t="n">
        <v>1413</v>
      </c>
      <c r="J790" t="n">
        <v>16.12</v>
      </c>
      <c r="K790" t="n">
        <v>8175.42</v>
      </c>
      <c r="L790" t="n">
        <v>0</v>
      </c>
      <c r="M790" t="n">
        <v>98.52</v>
      </c>
    </row>
    <row r="791">
      <c r="A791" t="inlineStr">
        <is>
          <t>2019-08</t>
        </is>
      </c>
      <c r="B791" t="n">
        <v>2926.46</v>
      </c>
      <c r="C791" t="n">
        <v>3833.269</v>
      </c>
      <c r="D791" t="n">
        <v>1.749</v>
      </c>
      <c r="E791" t="n">
        <v>54.806</v>
      </c>
      <c r="F791" t="n">
        <v>71.788</v>
      </c>
      <c r="G791" t="n">
        <v>1.63</v>
      </c>
      <c r="H791" t="n">
        <v>1.933</v>
      </c>
      <c r="I791" t="n">
        <v>1500</v>
      </c>
      <c r="J791" t="n">
        <v>18.98</v>
      </c>
      <c r="K791" t="n">
        <v>7962.88</v>
      </c>
      <c r="L791" t="n">
        <v>-1.809</v>
      </c>
      <c r="M791" t="n">
        <v>98.92</v>
      </c>
    </row>
    <row r="792">
      <c r="A792" t="inlineStr">
        <is>
          <t>2019-09</t>
        </is>
      </c>
      <c r="B792" t="n">
        <v>2976.74</v>
      </c>
      <c r="C792" t="n">
        <v>3896.092</v>
      </c>
      <c r="D792" t="n">
        <v>1.711</v>
      </c>
      <c r="E792" t="n">
        <v>56.947</v>
      </c>
      <c r="F792" t="n">
        <v>74.535</v>
      </c>
      <c r="G792" t="n">
        <v>1.7</v>
      </c>
      <c r="H792" t="n">
        <v>1.77</v>
      </c>
      <c r="I792" t="n">
        <v>1511</v>
      </c>
      <c r="J792" t="n">
        <v>16.24</v>
      </c>
      <c r="K792" t="n">
        <v>7999.34</v>
      </c>
      <c r="L792" t="n">
        <v>-0.122</v>
      </c>
      <c r="M792" t="n">
        <v>99.38</v>
      </c>
    </row>
    <row r="793">
      <c r="A793" t="inlineStr">
        <is>
          <t>2019-10</t>
        </is>
      </c>
      <c r="B793" t="n">
        <v>3037.56</v>
      </c>
      <c r="C793" t="n">
        <v>3966.581</v>
      </c>
      <c r="D793" t="n">
        <v>1.768</v>
      </c>
      <c r="E793" t="n">
        <v>53.963</v>
      </c>
      <c r="F793" t="n">
        <v>70.467</v>
      </c>
      <c r="G793" t="n">
        <v>1.71</v>
      </c>
      <c r="H793" t="n">
        <v>1.498</v>
      </c>
      <c r="I793" t="n">
        <v>1495</v>
      </c>
      <c r="J793" t="n">
        <v>13.22</v>
      </c>
      <c r="K793" t="n">
        <v>8292.360000000001</v>
      </c>
      <c r="L793" t="n">
        <v>0</v>
      </c>
      <c r="M793" t="n">
        <v>97.34999999999999</v>
      </c>
    </row>
    <row r="794">
      <c r="A794" t="inlineStr">
        <is>
          <t>2019-11</t>
        </is>
      </c>
      <c r="B794" t="n">
        <v>3140.98</v>
      </c>
      <c r="C794" t="n">
        <v>4103.864</v>
      </c>
      <c r="D794" t="n">
        <v>2.051</v>
      </c>
      <c r="E794" t="n">
        <v>57.049</v>
      </c>
      <c r="F794" t="n">
        <v>74.538</v>
      </c>
      <c r="G794" t="n">
        <v>1.81</v>
      </c>
      <c r="H794" t="n">
        <v>1.54</v>
      </c>
      <c r="I794" t="n">
        <v>1471</v>
      </c>
      <c r="J794" t="n">
        <v>12.62</v>
      </c>
      <c r="K794" t="n">
        <v>8665.469999999999</v>
      </c>
      <c r="L794" t="n">
        <v>0</v>
      </c>
      <c r="M794" t="n">
        <v>98.27</v>
      </c>
    </row>
    <row r="795">
      <c r="A795" t="inlineStr">
        <is>
          <t>2019-12</t>
        </is>
      </c>
      <c r="B795" t="n">
        <v>3230.78</v>
      </c>
      <c r="C795" t="n">
        <v>4225.135</v>
      </c>
      <c r="D795" t="n">
        <v>2.285</v>
      </c>
      <c r="E795" t="n">
        <v>59.817</v>
      </c>
      <c r="F795" t="n">
        <v>78.227</v>
      </c>
      <c r="G795" t="n">
        <v>1.86</v>
      </c>
      <c r="H795" t="n">
        <v>1.505</v>
      </c>
      <c r="I795" t="n">
        <v>1479</v>
      </c>
      <c r="J795" t="n">
        <v>13.78</v>
      </c>
      <c r="K795" t="n">
        <v>8972.6</v>
      </c>
      <c r="L795" t="n">
        <v>0</v>
      </c>
      <c r="M795" t="n">
        <v>96.39</v>
      </c>
    </row>
    <row r="796">
      <c r="A796" t="inlineStr">
        <is>
          <t>2020-01</t>
        </is>
      </c>
      <c r="B796" t="n">
        <v>3225.52</v>
      </c>
      <c r="C796" t="n">
        <v>4201.905</v>
      </c>
      <c r="D796" t="n">
        <v>2.487</v>
      </c>
      <c r="E796" t="n">
        <v>57.519</v>
      </c>
      <c r="F796" t="n">
        <v>74.93000000000001</v>
      </c>
      <c r="G796" t="n">
        <v>1.76</v>
      </c>
      <c r="H796" t="n">
        <v>1.51</v>
      </c>
      <c r="I796" t="n">
        <v>1561</v>
      </c>
      <c r="J796" t="n">
        <v>18.84</v>
      </c>
      <c r="K796" t="n">
        <v>9150.940000000001</v>
      </c>
      <c r="L796" t="n">
        <v>-0.163</v>
      </c>
      <c r="M796" t="n">
        <v>97.39</v>
      </c>
    </row>
    <row r="797">
      <c r="A797" t="inlineStr">
        <is>
          <t>2020-02</t>
        </is>
      </c>
      <c r="B797" t="n">
        <v>2954.22</v>
      </c>
      <c r="C797" t="n">
        <v>3837.918</v>
      </c>
      <c r="D797" t="n">
        <v>2.334</v>
      </c>
      <c r="E797" t="n">
        <v>50.543</v>
      </c>
      <c r="F797" t="n">
        <v>65.661</v>
      </c>
      <c r="G797" t="n">
        <v>1.5</v>
      </c>
      <c r="H797" t="n">
        <v>1.23</v>
      </c>
      <c r="I797" t="n">
        <v>1597</v>
      </c>
      <c r="J797" t="n">
        <v>40.11</v>
      </c>
      <c r="K797" t="n">
        <v>8567.370000000001</v>
      </c>
      <c r="L797" t="n">
        <v>-8.56</v>
      </c>
      <c r="M797" t="n">
        <v>98.13</v>
      </c>
    </row>
    <row r="798">
      <c r="A798" t="inlineStr">
        <is>
          <t>2020-03</t>
        </is>
      </c>
      <c r="B798" t="n">
        <v>2584.59</v>
      </c>
      <c r="C798" t="n">
        <v>3365.005</v>
      </c>
      <c r="D798" t="n">
        <v>1.542</v>
      </c>
      <c r="E798" t="n">
        <v>29.208</v>
      </c>
      <c r="F798" t="n">
        <v>38.027</v>
      </c>
      <c r="G798" t="n">
        <v>0.87</v>
      </c>
      <c r="H798" t="n">
        <v>0.03</v>
      </c>
      <c r="I798" t="n">
        <v>1592</v>
      </c>
      <c r="J798" t="n">
        <v>53.54</v>
      </c>
      <c r="K798" t="n">
        <v>7700.1</v>
      </c>
      <c r="L798" t="n">
        <v>-20.001</v>
      </c>
      <c r="M798" t="n">
        <v>99.05</v>
      </c>
    </row>
    <row r="799">
      <c r="A799" t="inlineStr">
        <is>
          <t>2020-04</t>
        </is>
      </c>
      <c r="B799" t="n">
        <v>2912.43</v>
      </c>
      <c r="C799" t="n">
        <v>3817.421</v>
      </c>
      <c r="D799" t="n">
        <v>0.329</v>
      </c>
      <c r="E799" t="n">
        <v>16.548</v>
      </c>
      <c r="F799" t="n">
        <v>21.69</v>
      </c>
      <c r="G799" t="n">
        <v>0.66</v>
      </c>
      <c r="H799" t="n">
        <v>0.09</v>
      </c>
      <c r="I799" t="n">
        <v>1683</v>
      </c>
      <c r="J799" t="n">
        <v>34.15</v>
      </c>
      <c r="K799" t="n">
        <v>8889.549999999999</v>
      </c>
      <c r="L799" t="n">
        <v>-9.853999999999999</v>
      </c>
      <c r="M799" t="n">
        <v>99.02</v>
      </c>
    </row>
    <row r="800">
      <c r="A800" t="inlineStr">
        <is>
          <t>2020-05</t>
        </is>
      </c>
      <c r="B800" t="n">
        <v>3044.31</v>
      </c>
      <c r="C800" t="n">
        <v>3990.281</v>
      </c>
      <c r="D800" t="n">
        <v>0.117</v>
      </c>
      <c r="E800" t="n">
        <v>28.562</v>
      </c>
      <c r="F800" t="n">
        <v>37.438</v>
      </c>
      <c r="G800" t="n">
        <v>0.67</v>
      </c>
      <c r="H800" t="n">
        <v>0.128</v>
      </c>
      <c r="I800" t="n">
        <v>1716</v>
      </c>
      <c r="J800" t="n">
        <v>27.51</v>
      </c>
      <c r="K800" t="n">
        <v>9489.870000000001</v>
      </c>
      <c r="L800" t="n">
        <v>-5.772</v>
      </c>
      <c r="M800" t="n">
        <v>98.34</v>
      </c>
    </row>
    <row r="801">
      <c r="A801" t="inlineStr">
        <is>
          <t>2020-06</t>
        </is>
      </c>
      <c r="B801" t="n">
        <v>3100.29</v>
      </c>
      <c r="C801" t="n">
        <v>4041.43</v>
      </c>
      <c r="D801" t="n">
        <v>0.648</v>
      </c>
      <c r="E801" t="n">
        <v>38.307</v>
      </c>
      <c r="F801" t="n">
        <v>49.936</v>
      </c>
      <c r="G801" t="n">
        <v>0.73</v>
      </c>
      <c r="H801" t="n">
        <v>0.135</v>
      </c>
      <c r="I801" t="n">
        <v>1732</v>
      </c>
      <c r="J801" t="n">
        <v>30.43</v>
      </c>
      <c r="K801" t="n">
        <v>10058.77</v>
      </c>
      <c r="L801" t="n">
        <v>-4.039</v>
      </c>
      <c r="M801" t="n">
        <v>97.39</v>
      </c>
    </row>
    <row r="802">
      <c r="A802" t="inlineStr">
        <is>
          <t>2020-07</t>
        </is>
      </c>
      <c r="B802" t="n">
        <v>3271.12</v>
      </c>
      <c r="C802" t="n">
        <v>4242.724</v>
      </c>
      <c r="D802" t="n">
        <v>0.986</v>
      </c>
      <c r="E802" t="n">
        <v>40.71</v>
      </c>
      <c r="F802" t="n">
        <v>52.802</v>
      </c>
      <c r="G802" t="n">
        <v>0.62</v>
      </c>
      <c r="H802" t="n">
        <v>0.083</v>
      </c>
      <c r="I802" t="n">
        <v>1847</v>
      </c>
      <c r="J802" t="n">
        <v>24.46</v>
      </c>
      <c r="K802" t="n">
        <v>10745.27</v>
      </c>
      <c r="L802" t="n">
        <v>0</v>
      </c>
      <c r="M802" t="n">
        <v>93.48999999999999</v>
      </c>
    </row>
    <row r="803">
      <c r="A803" t="inlineStr">
        <is>
          <t>2020-08</t>
        </is>
      </c>
      <c r="B803" t="n">
        <v>3500.31</v>
      </c>
      <c r="C803" t="n">
        <v>4525.666</v>
      </c>
      <c r="D803" t="n">
        <v>1.31</v>
      </c>
      <c r="E803" t="n">
        <v>42.339</v>
      </c>
      <c r="F803" t="n">
        <v>54.742</v>
      </c>
      <c r="G803" t="n">
        <v>0.65</v>
      </c>
      <c r="H803" t="n">
        <v>0.095</v>
      </c>
      <c r="I803" t="n">
        <v>1969</v>
      </c>
      <c r="J803" t="n">
        <v>26.41</v>
      </c>
      <c r="K803" t="n">
        <v>11775.46</v>
      </c>
      <c r="L803" t="n">
        <v>0</v>
      </c>
      <c r="M803" t="n">
        <v>92.14</v>
      </c>
    </row>
    <row r="804">
      <c r="A804" t="inlineStr">
        <is>
          <t>2020-09</t>
        </is>
      </c>
      <c r="B804" t="n">
        <v>3363</v>
      </c>
      <c r="C804" t="n">
        <v>4342.119</v>
      </c>
      <c r="D804" t="n">
        <v>1.371</v>
      </c>
      <c r="E804" t="n">
        <v>39.634</v>
      </c>
      <c r="F804" t="n">
        <v>51.174</v>
      </c>
      <c r="G804" t="n">
        <v>0.68</v>
      </c>
      <c r="H804" t="n">
        <v>0.08500000000000001</v>
      </c>
      <c r="I804" t="n">
        <v>1922</v>
      </c>
      <c r="J804" t="n">
        <v>26.37</v>
      </c>
      <c r="K804" t="n">
        <v>11167.51</v>
      </c>
      <c r="L804" t="n">
        <v>-3.923</v>
      </c>
      <c r="M804" t="n">
        <v>93.89</v>
      </c>
    </row>
    <row r="805">
      <c r="A805" t="inlineStr">
        <is>
          <t>2020-10</t>
        </is>
      </c>
      <c r="B805" t="n">
        <v>3269.96</v>
      </c>
      <c r="C805" t="n">
        <v>4220.207</v>
      </c>
      <c r="D805" t="n">
        <v>1.181</v>
      </c>
      <c r="E805" t="n">
        <v>39.396</v>
      </c>
      <c r="F805" t="n">
        <v>50.844</v>
      </c>
      <c r="G805" t="n">
        <v>0.79</v>
      </c>
      <c r="H805" t="n">
        <v>0.083</v>
      </c>
      <c r="I805" t="n">
        <v>1900</v>
      </c>
      <c r="J805" t="n">
        <v>38.02</v>
      </c>
      <c r="K805" t="n">
        <v>10911.59</v>
      </c>
      <c r="L805" t="n">
        <v>-6.581</v>
      </c>
      <c r="M805" t="n">
        <v>94.04000000000001</v>
      </c>
    </row>
    <row r="806">
      <c r="A806" t="inlineStr">
        <is>
          <t>2020-11</t>
        </is>
      </c>
      <c r="B806" t="n">
        <v>3621.63</v>
      </c>
      <c r="C806" t="n">
        <v>4676.946</v>
      </c>
      <c r="D806" t="n">
        <v>1.174</v>
      </c>
      <c r="E806" t="n">
        <v>40.937</v>
      </c>
      <c r="F806" t="n">
        <v>52.866</v>
      </c>
      <c r="G806" t="n">
        <v>0.87</v>
      </c>
      <c r="H806" t="n">
        <v>0.075</v>
      </c>
      <c r="I806" t="n">
        <v>1866</v>
      </c>
      <c r="J806" t="n">
        <v>20.57</v>
      </c>
      <c r="K806" t="n">
        <v>12198.74</v>
      </c>
      <c r="L806" t="n">
        <v>0</v>
      </c>
      <c r="M806" t="n">
        <v>91.87</v>
      </c>
    </row>
    <row r="807">
      <c r="A807" t="inlineStr">
        <is>
          <t>2020-12</t>
        </is>
      </c>
      <c r="B807" t="n">
        <v>3756.07</v>
      </c>
      <c r="C807" t="n">
        <v>4846.092</v>
      </c>
      <c r="D807" t="n">
        <v>1.362</v>
      </c>
      <c r="E807" t="n">
        <v>47.025</v>
      </c>
      <c r="F807" t="n">
        <v>60.672</v>
      </c>
      <c r="G807" t="n">
        <v>0.93</v>
      </c>
      <c r="H807" t="n">
        <v>0.065</v>
      </c>
      <c r="I807" t="n">
        <v>1858</v>
      </c>
      <c r="J807" t="n">
        <v>22.75</v>
      </c>
      <c r="K807" t="n">
        <v>12888.28</v>
      </c>
      <c r="L807" t="n">
        <v>0</v>
      </c>
      <c r="M807" t="n">
        <v>89.94</v>
      </c>
    </row>
    <row r="808">
      <c r="A808" t="inlineStr">
        <is>
          <t>2021-01</t>
        </is>
      </c>
      <c r="B808" t="n">
        <v>3714.24</v>
      </c>
      <c r="C808" t="n">
        <v>4771.787</v>
      </c>
      <c r="D808" t="n">
        <v>1.399</v>
      </c>
      <c r="E808" t="n">
        <v>52.008</v>
      </c>
      <c r="F808" t="n">
        <v>66.81699999999999</v>
      </c>
      <c r="G808" t="n">
        <v>1.08</v>
      </c>
      <c r="H808" t="n">
        <v>0.048</v>
      </c>
      <c r="I808" t="n">
        <v>1867</v>
      </c>
      <c r="J808" t="n">
        <v>33.09</v>
      </c>
      <c r="K808" t="n">
        <v>13070.69</v>
      </c>
      <c r="L808" t="n">
        <v>-1.114</v>
      </c>
      <c r="M808" t="n">
        <v>90.58</v>
      </c>
    </row>
    <row r="809">
      <c r="A809" t="inlineStr">
        <is>
          <t>2021-02</t>
        </is>
      </c>
      <c r="B809" t="n">
        <v>3811.15</v>
      </c>
      <c r="C809" t="n">
        <v>4869.669</v>
      </c>
      <c r="D809" t="n">
        <v>1.674</v>
      </c>
      <c r="E809" t="n">
        <v>59.046</v>
      </c>
      <c r="F809" t="n">
        <v>75.446</v>
      </c>
      <c r="G809" t="n">
        <v>1.26</v>
      </c>
      <c r="H809" t="n">
        <v>0.035</v>
      </c>
      <c r="I809" t="n">
        <v>1808</v>
      </c>
      <c r="J809" t="n">
        <v>27.95</v>
      </c>
      <c r="K809" t="n">
        <v>13192.35</v>
      </c>
      <c r="L809" t="n">
        <v>0</v>
      </c>
      <c r="M809" t="n">
        <v>90.93000000000001</v>
      </c>
    </row>
    <row r="810">
      <c r="A810" t="inlineStr">
        <is>
          <t>2021-03</t>
        </is>
      </c>
      <c r="B810" t="n">
        <v>3972.89</v>
      </c>
      <c r="C810" t="n">
        <v>5040.493</v>
      </c>
      <c r="D810" t="n">
        <v>2.619</v>
      </c>
      <c r="E810" t="n">
        <v>62.333</v>
      </c>
      <c r="F810" t="n">
        <v>79.083</v>
      </c>
      <c r="G810" t="n">
        <v>1.61</v>
      </c>
      <c r="H810" t="n">
        <v>0.013</v>
      </c>
      <c r="I810" t="n">
        <v>1718</v>
      </c>
      <c r="J810" t="n">
        <v>19.4</v>
      </c>
      <c r="K810" t="n">
        <v>13246.87</v>
      </c>
      <c r="L810" t="n">
        <v>0</v>
      </c>
      <c r="M810" t="n">
        <v>93.23</v>
      </c>
    </row>
    <row r="811">
      <c r="A811" t="inlineStr">
        <is>
          <t>2021-04</t>
        </is>
      </c>
      <c r="B811" t="n">
        <v>4181.17</v>
      </c>
      <c r="C811" t="n">
        <v>5261.637</v>
      </c>
      <c r="D811" t="n">
        <v>4.158</v>
      </c>
      <c r="E811" t="n">
        <v>61.717</v>
      </c>
      <c r="F811" t="n">
        <v>77.66500000000001</v>
      </c>
      <c r="G811" t="n">
        <v>1.64</v>
      </c>
      <c r="H811" t="n">
        <v>0.003</v>
      </c>
      <c r="I811" t="n">
        <v>1760</v>
      </c>
      <c r="J811" t="n">
        <v>18.61</v>
      </c>
      <c r="K811" t="n">
        <v>13962.68</v>
      </c>
      <c r="L811" t="n">
        <v>0</v>
      </c>
      <c r="M811" t="n">
        <v>91.28</v>
      </c>
    </row>
    <row r="812">
      <c r="A812" t="inlineStr">
        <is>
          <t>2021-05</t>
        </is>
      </c>
      <c r="B812" t="n">
        <v>4204.11</v>
      </c>
      <c r="C812" t="n">
        <v>5248.447</v>
      </c>
      <c r="D812" t="n">
        <v>4.992</v>
      </c>
      <c r="E812" t="n">
        <v>65.169</v>
      </c>
      <c r="F812" t="n">
        <v>81.358</v>
      </c>
      <c r="G812" t="n">
        <v>1.62</v>
      </c>
      <c r="H812" t="n">
        <v>0.008</v>
      </c>
      <c r="I812" t="n">
        <v>1850</v>
      </c>
      <c r="J812" t="n">
        <v>16.76</v>
      </c>
      <c r="K812" t="n">
        <v>13748.74</v>
      </c>
      <c r="L812" t="n">
        <v>0</v>
      </c>
      <c r="M812" t="n">
        <v>90.03</v>
      </c>
    </row>
    <row r="813">
      <c r="A813" t="inlineStr">
        <is>
          <t>2021-06</t>
        </is>
      </c>
      <c r="B813" t="n">
        <v>4297.5</v>
      </c>
      <c r="C813" t="n">
        <v>5315.473</v>
      </c>
      <c r="D813" t="n">
        <v>5.392</v>
      </c>
      <c r="E813" t="n">
        <v>71.378</v>
      </c>
      <c r="F813" t="n">
        <v>88.286</v>
      </c>
      <c r="G813" t="n">
        <v>1.52</v>
      </c>
      <c r="H813" t="n">
        <v>0.04</v>
      </c>
      <c r="I813" t="n">
        <v>1835</v>
      </c>
      <c r="J813" t="n">
        <v>15.83</v>
      </c>
      <c r="K813" t="n">
        <v>14503.95</v>
      </c>
      <c r="L813" t="n">
        <v>0</v>
      </c>
      <c r="M813" t="n">
        <v>92.44</v>
      </c>
    </row>
    <row r="814">
      <c r="A814" t="inlineStr">
        <is>
          <t>2021-07</t>
        </is>
      </c>
      <c r="B814" t="n">
        <v>4395.26</v>
      </c>
      <c r="C814" t="n">
        <v>5410.502</v>
      </c>
      <c r="D814" t="n">
        <v>5.365</v>
      </c>
      <c r="E814" t="n">
        <v>72.485</v>
      </c>
      <c r="F814" t="n">
        <v>89.22799999999999</v>
      </c>
      <c r="G814" t="n">
        <v>1.32</v>
      </c>
      <c r="H814" t="n">
        <v>0.04</v>
      </c>
      <c r="I814" t="n">
        <v>1808</v>
      </c>
      <c r="J814" t="n">
        <v>18.24</v>
      </c>
      <c r="K814" t="n">
        <v>14672.68</v>
      </c>
      <c r="L814" t="n">
        <v>0</v>
      </c>
      <c r="M814" t="n">
        <v>92.17</v>
      </c>
    </row>
    <row r="815">
      <c r="A815" t="inlineStr">
        <is>
          <t>2021-08</t>
        </is>
      </c>
      <c r="B815" t="n">
        <v>4522.68</v>
      </c>
      <c r="C815" t="n">
        <v>5555.755</v>
      </c>
      <c r="D815" t="n">
        <v>5.252</v>
      </c>
      <c r="E815" t="n">
        <v>67.73</v>
      </c>
      <c r="F815" t="n">
        <v>83.202</v>
      </c>
      <c r="G815" t="n">
        <v>1.28</v>
      </c>
      <c r="H815" t="n">
        <v>0.04</v>
      </c>
      <c r="I815" t="n">
        <v>1785</v>
      </c>
      <c r="J815" t="n">
        <v>16.48</v>
      </c>
      <c r="K815" t="n">
        <v>15259.24</v>
      </c>
      <c r="L815" t="n">
        <v>0</v>
      </c>
      <c r="M815" t="n">
        <v>92.63</v>
      </c>
    </row>
    <row r="816">
      <c r="A816" t="inlineStr">
        <is>
          <t>2021-09</t>
        </is>
      </c>
      <c r="B816" t="n">
        <v>4307.54</v>
      </c>
      <c r="C816" t="n">
        <v>5277.197</v>
      </c>
      <c r="D816" t="n">
        <v>5.39</v>
      </c>
      <c r="E816" t="n">
        <v>71.646</v>
      </c>
      <c r="F816" t="n">
        <v>87.774</v>
      </c>
      <c r="G816" t="n">
        <v>1.37</v>
      </c>
      <c r="H816" t="n">
        <v>0.028</v>
      </c>
      <c r="I816" t="n">
        <v>1775</v>
      </c>
      <c r="J816" t="n">
        <v>23.14</v>
      </c>
      <c r="K816" t="n">
        <v>14448.58</v>
      </c>
      <c r="L816" t="n">
        <v>-4.757</v>
      </c>
      <c r="M816" t="n">
        <v>94.25</v>
      </c>
    </row>
    <row r="817">
      <c r="A817" t="inlineStr">
        <is>
          <t>2021-10</t>
        </is>
      </c>
      <c r="B817" t="n">
        <v>4605.38</v>
      </c>
      <c r="C817" t="n">
        <v>5595.574</v>
      </c>
      <c r="D817" t="n">
        <v>6.221</v>
      </c>
      <c r="E817" t="n">
        <v>81.477</v>
      </c>
      <c r="F817" t="n">
        <v>98.995</v>
      </c>
      <c r="G817" t="n">
        <v>1.58</v>
      </c>
      <c r="H817" t="n">
        <v>0.048</v>
      </c>
      <c r="I817" t="n">
        <v>1777</v>
      </c>
      <c r="J817" t="n">
        <v>16.26</v>
      </c>
      <c r="K817" t="n">
        <v>15498.39</v>
      </c>
      <c r="L817" t="n">
        <v>0</v>
      </c>
      <c r="M817" t="n">
        <v>94.12</v>
      </c>
    </row>
    <row r="818">
      <c r="A818" t="inlineStr">
        <is>
          <t>2021-11</t>
        </is>
      </c>
      <c r="B818" t="n">
        <v>4567</v>
      </c>
      <c r="C818" t="n">
        <v>5521.791</v>
      </c>
      <c r="D818" t="n">
        <v>6.809</v>
      </c>
      <c r="E818" t="n">
        <v>79.148</v>
      </c>
      <c r="F818" t="n">
        <v>95.694</v>
      </c>
      <c r="G818" t="n">
        <v>1.56</v>
      </c>
      <c r="H818" t="n">
        <v>0.048</v>
      </c>
      <c r="I818" t="n">
        <v>1822</v>
      </c>
      <c r="J818" t="n">
        <v>27.19</v>
      </c>
      <c r="K818" t="n">
        <v>15537.69</v>
      </c>
      <c r="L818" t="n">
        <v>-0.833</v>
      </c>
      <c r="M818" t="n">
        <v>95.98999999999999</v>
      </c>
    </row>
    <row r="819">
      <c r="A819" t="inlineStr">
        <is>
          <t>2021-12</t>
        </is>
      </c>
      <c r="B819" t="n">
        <v>4766.18</v>
      </c>
      <c r="C819" t="n">
        <v>5745.044</v>
      </c>
      <c r="D819" t="n">
        <v>7.037</v>
      </c>
      <c r="E819" t="n">
        <v>71.712</v>
      </c>
      <c r="F819" t="n">
        <v>86.44</v>
      </c>
      <c r="G819" t="n">
        <v>1.47</v>
      </c>
      <c r="H819" t="n">
        <v>0.033</v>
      </c>
      <c r="I819" t="n">
        <v>1790</v>
      </c>
      <c r="J819" t="n">
        <v>17.22</v>
      </c>
      <c r="K819" t="n">
        <v>15644.97</v>
      </c>
      <c r="L819" t="n">
        <v>0</v>
      </c>
      <c r="M819" t="n">
        <v>95.67</v>
      </c>
    </row>
    <row r="820">
      <c r="A820" t="inlineStr">
        <is>
          <t>2022-01</t>
        </is>
      </c>
      <c r="B820" t="n">
        <v>4515.55</v>
      </c>
      <c r="C820" t="n">
        <v>5397.445</v>
      </c>
      <c r="D820" t="n">
        <v>7.481</v>
      </c>
      <c r="E820" t="n">
        <v>83.22199999999999</v>
      </c>
      <c r="F820" t="n">
        <v>99.47499999999999</v>
      </c>
      <c r="G820" t="n">
        <v>1.76</v>
      </c>
      <c r="H820" t="n">
        <v>0.173</v>
      </c>
      <c r="I820" t="n">
        <v>1816</v>
      </c>
      <c r="J820" t="n">
        <v>24.83</v>
      </c>
      <c r="K820" t="n">
        <v>14239.88</v>
      </c>
      <c r="L820" t="n">
        <v>-5.259</v>
      </c>
      <c r="M820" t="n">
        <v>96.54000000000001</v>
      </c>
    </row>
    <row r="821">
      <c r="A821" t="inlineStr">
        <is>
          <t>2022-02</t>
        </is>
      </c>
      <c r="B821" t="n">
        <v>4373.94</v>
      </c>
      <c r="C821" t="n">
        <v>5180.82</v>
      </c>
      <c r="D821" t="n">
        <v>7.874</v>
      </c>
      <c r="E821" t="n">
        <v>91.64100000000001</v>
      </c>
      <c r="F821" t="n">
        <v>108.546</v>
      </c>
      <c r="G821" t="n">
        <v>1.93</v>
      </c>
      <c r="H821" t="n">
        <v>0.288</v>
      </c>
      <c r="I821" t="n">
        <v>1856</v>
      </c>
      <c r="J821" t="n">
        <v>30.15</v>
      </c>
      <c r="K821" t="n">
        <v>13751.4</v>
      </c>
      <c r="L821" t="n">
        <v>-8.23</v>
      </c>
      <c r="M821" t="n">
        <v>96.70999999999999</v>
      </c>
    </row>
    <row r="822">
      <c r="A822" t="inlineStr">
        <is>
          <t>2022-03</t>
        </is>
      </c>
      <c r="B822" t="n">
        <v>4530.41</v>
      </c>
      <c r="C822" t="n">
        <v>5295.602</v>
      </c>
      <c r="D822" t="n">
        <v>8.539999999999999</v>
      </c>
      <c r="E822" t="n">
        <v>108.503</v>
      </c>
      <c r="F822" t="n">
        <v>126.829</v>
      </c>
      <c r="G822" t="n">
        <v>2.13</v>
      </c>
      <c r="H822" t="n">
        <v>0.493</v>
      </c>
      <c r="I822" t="n">
        <v>1948</v>
      </c>
      <c r="J822" t="n">
        <v>20.56</v>
      </c>
      <c r="K822" t="n">
        <v>14220.52</v>
      </c>
      <c r="L822" t="n">
        <v>-4.947</v>
      </c>
      <c r="M822" t="n">
        <v>98.31</v>
      </c>
    </row>
    <row r="823">
      <c r="A823" t="inlineStr">
        <is>
          <t>2022-04</t>
        </is>
      </c>
      <c r="B823" t="n">
        <v>4131.93</v>
      </c>
      <c r="C823" t="n">
        <v>4802.922</v>
      </c>
      <c r="D823" t="n">
        <v>8.260999999999999</v>
      </c>
      <c r="E823" t="n">
        <v>101.778</v>
      </c>
      <c r="F823" t="n">
        <v>118.305</v>
      </c>
      <c r="G823" t="n">
        <v>2.75</v>
      </c>
      <c r="H823" t="n">
        <v>0.8080000000000001</v>
      </c>
      <c r="I823" t="n">
        <v>1937</v>
      </c>
      <c r="J823" t="n">
        <v>33.4</v>
      </c>
      <c r="K823" t="n">
        <v>12334.64</v>
      </c>
      <c r="L823" t="n">
        <v>-13.307</v>
      </c>
      <c r="M823" t="n">
        <v>102.96</v>
      </c>
    </row>
    <row r="824">
      <c r="A824" t="inlineStr">
        <is>
          <t>2022-05</t>
        </is>
      </c>
      <c r="B824" t="n">
        <v>4132.15</v>
      </c>
      <c r="C824" t="n">
        <v>4750.758</v>
      </c>
      <c r="D824" t="n">
        <v>8.585000000000001</v>
      </c>
      <c r="E824" t="n">
        <v>109.552</v>
      </c>
      <c r="F824" t="n">
        <v>125.953</v>
      </c>
      <c r="G824" t="n">
        <v>2.9</v>
      </c>
      <c r="H824" t="n">
        <v>1.03</v>
      </c>
      <c r="I824" t="n">
        <v>1849</v>
      </c>
      <c r="J824" t="n">
        <v>26.19</v>
      </c>
      <c r="K824" t="n">
        <v>12081.39</v>
      </c>
      <c r="L824" t="n">
        <v>-13.303</v>
      </c>
      <c r="M824" t="n">
        <v>101.75</v>
      </c>
    </row>
    <row r="825">
      <c r="A825" t="inlineStr">
        <is>
          <t>2022-06</t>
        </is>
      </c>
      <c r="B825" t="n">
        <v>3785.38</v>
      </c>
      <c r="C825" t="n">
        <v>4293.177</v>
      </c>
      <c r="D825" t="n">
        <v>9.058</v>
      </c>
      <c r="E825" t="n">
        <v>114.837</v>
      </c>
      <c r="F825" t="n">
        <v>130.242</v>
      </c>
      <c r="G825" t="n">
        <v>3.14</v>
      </c>
      <c r="H825" t="n">
        <v>1.6</v>
      </c>
      <c r="I825" t="n">
        <v>1837</v>
      </c>
      <c r="J825" t="n">
        <v>28.71</v>
      </c>
      <c r="K825" t="n">
        <v>11028.74</v>
      </c>
      <c r="L825" t="n">
        <v>-20.578</v>
      </c>
      <c r="M825" t="n">
        <v>104.69</v>
      </c>
    </row>
    <row r="826">
      <c r="A826" t="inlineStr">
        <is>
          <t>2022-07</t>
        </is>
      </c>
      <c r="B826" t="n">
        <v>4130.29</v>
      </c>
      <c r="C826" t="n">
        <v>4684.83</v>
      </c>
      <c r="D826" t="n">
        <v>8.526999999999999</v>
      </c>
      <c r="E826" t="n">
        <v>101.619</v>
      </c>
      <c r="F826" t="n">
        <v>115.263</v>
      </c>
      <c r="G826" t="n">
        <v>2.9</v>
      </c>
      <c r="H826" t="n">
        <v>2.298</v>
      </c>
      <c r="I826" t="n">
        <v>1733</v>
      </c>
      <c r="J826" t="n">
        <v>21.33</v>
      </c>
      <c r="K826" t="n">
        <v>12390.69</v>
      </c>
      <c r="L826" t="n">
        <v>-13.342</v>
      </c>
      <c r="M826" t="n">
        <v>105.9</v>
      </c>
    </row>
    <row r="827">
      <c r="A827" t="inlineStr">
        <is>
          <t>2022-08</t>
        </is>
      </c>
      <c r="B827" t="n">
        <v>3955</v>
      </c>
      <c r="C827" t="n">
        <v>4487.672</v>
      </c>
      <c r="D827" t="n">
        <v>8.260999999999999</v>
      </c>
      <c r="E827" t="n">
        <v>93.66500000000001</v>
      </c>
      <c r="F827" t="n">
        <v>106.28</v>
      </c>
      <c r="G827" t="n">
        <v>2.9</v>
      </c>
      <c r="H827" t="n">
        <v>2.86</v>
      </c>
      <c r="I827" t="n">
        <v>1765</v>
      </c>
      <c r="J827" t="n">
        <v>25.87</v>
      </c>
      <c r="K827" t="n">
        <v>11816.2</v>
      </c>
      <c r="L827" t="n">
        <v>-17.02</v>
      </c>
      <c r="M827" t="n">
        <v>108.7</v>
      </c>
    </row>
    <row r="828">
      <c r="A828" t="inlineStr">
        <is>
          <t>2022-09</t>
        </is>
      </c>
      <c r="B828" t="n">
        <v>3585.62</v>
      </c>
      <c r="C828" t="n">
        <v>4059.77</v>
      </c>
      <c r="D828" t="n">
        <v>8.202</v>
      </c>
      <c r="E828" t="n">
        <v>84.258</v>
      </c>
      <c r="F828" t="n">
        <v>95.40000000000001</v>
      </c>
      <c r="G828" t="n">
        <v>3.52</v>
      </c>
      <c r="H828" t="n">
        <v>3.18</v>
      </c>
      <c r="I828" t="n">
        <v>1681</v>
      </c>
      <c r="J828" t="n">
        <v>31.62</v>
      </c>
      <c r="K828" t="n">
        <v>10575.62</v>
      </c>
      <c r="L828" t="n">
        <v>-24.77</v>
      </c>
      <c r="M828" t="n">
        <v>112.12</v>
      </c>
    </row>
    <row r="829">
      <c r="A829" t="inlineStr">
        <is>
          <t>2022-10</t>
        </is>
      </c>
      <c r="B829" t="n">
        <v>3871.98</v>
      </c>
      <c r="C829" t="n">
        <v>4366.344</v>
      </c>
      <c r="D829" t="n">
        <v>7.744</v>
      </c>
      <c r="E829" t="n">
        <v>87.55500000000001</v>
      </c>
      <c r="F829" t="n">
        <v>98.73399999999999</v>
      </c>
      <c r="G829" t="n">
        <v>3.98</v>
      </c>
      <c r="H829" t="n">
        <v>3.975</v>
      </c>
      <c r="I829" t="n">
        <v>1664</v>
      </c>
      <c r="J829" t="n">
        <v>25.88</v>
      </c>
      <c r="K829" t="n">
        <v>10988.15</v>
      </c>
      <c r="L829" t="n">
        <v>-18.761</v>
      </c>
      <c r="M829" t="n">
        <v>111.53</v>
      </c>
    </row>
    <row r="830">
      <c r="A830" t="inlineStr">
        <is>
          <t>2022-11</t>
        </is>
      </c>
      <c r="B830" t="n">
        <v>4080.11</v>
      </c>
      <c r="C830" t="n">
        <v>4605.684</v>
      </c>
      <c r="D830" t="n">
        <v>7.109</v>
      </c>
      <c r="E830" t="n">
        <v>84.37</v>
      </c>
      <c r="F830" t="n">
        <v>95.239</v>
      </c>
      <c r="G830" t="n">
        <v>3.89</v>
      </c>
      <c r="H830" t="n">
        <v>4.253</v>
      </c>
      <c r="I830" t="n">
        <v>1725</v>
      </c>
      <c r="J830" t="n">
        <v>20.58</v>
      </c>
      <c r="K830" t="n">
        <v>11468</v>
      </c>
      <c r="L830" t="n">
        <v>-14.395</v>
      </c>
      <c r="M830" t="n">
        <v>105.95</v>
      </c>
    </row>
    <row r="831">
      <c r="A831" t="inlineStr">
        <is>
          <t>2022-12</t>
        </is>
      </c>
      <c r="B831" t="n">
        <v>3839.5</v>
      </c>
      <c r="C831" t="n">
        <v>4347.368</v>
      </c>
      <c r="D831" t="n">
        <v>6.456</v>
      </c>
      <c r="E831" t="n">
        <v>76.437</v>
      </c>
      <c r="F831" t="n">
        <v>86.548</v>
      </c>
      <c r="G831" t="n">
        <v>3.62</v>
      </c>
      <c r="H831" t="n">
        <v>4.26</v>
      </c>
      <c r="I831" t="n">
        <v>1798</v>
      </c>
      <c r="J831" t="n">
        <v>21.67</v>
      </c>
      <c r="K831" t="n">
        <v>10466.48</v>
      </c>
      <c r="L831" t="n">
        <v>-19.443</v>
      </c>
      <c r="M831" t="n">
        <v>103.52</v>
      </c>
    </row>
    <row r="832">
      <c r="A832" t="inlineStr">
        <is>
          <t>2023-01</t>
        </is>
      </c>
      <c r="B832" t="n">
        <v>4076.6</v>
      </c>
      <c r="C832" t="n">
        <v>4579.264</v>
      </c>
      <c r="D832" t="n">
        <v>6.409</v>
      </c>
      <c r="E832" t="n">
        <v>78.123</v>
      </c>
      <c r="F832" t="n">
        <v>87.756</v>
      </c>
      <c r="G832" t="n">
        <v>3.53</v>
      </c>
      <c r="H832" t="n">
        <v>4.57</v>
      </c>
      <c r="I832" t="n">
        <v>1898</v>
      </c>
      <c r="J832" t="n">
        <v>19.4</v>
      </c>
      <c r="K832" t="n">
        <v>11584.55</v>
      </c>
      <c r="L832" t="n">
        <v>-14.468</v>
      </c>
      <c r="M832" t="n">
        <v>102.1</v>
      </c>
    </row>
    <row r="833">
      <c r="A833" t="inlineStr">
        <is>
          <t>2023-02</t>
        </is>
      </c>
      <c r="B833" t="n">
        <v>3970.15</v>
      </c>
      <c r="C833" t="n">
        <v>4434.932</v>
      </c>
      <c r="D833" t="n">
        <v>6.034</v>
      </c>
      <c r="E833" t="n">
        <v>76.833</v>
      </c>
      <c r="F833" t="n">
        <v>85.827</v>
      </c>
      <c r="G833" t="n">
        <v>3.75</v>
      </c>
      <c r="H833" t="n">
        <v>4.71</v>
      </c>
      <c r="I833" t="n">
        <v>1855</v>
      </c>
      <c r="J833" t="n">
        <v>20.7</v>
      </c>
      <c r="K833" t="n">
        <v>11455.54</v>
      </c>
      <c r="L833" t="n">
        <v>-16.702</v>
      </c>
      <c r="M833" t="n">
        <v>104.87</v>
      </c>
    </row>
    <row r="834">
      <c r="A834" t="inlineStr">
        <is>
          <t>2023-03</t>
        </is>
      </c>
      <c r="B834" t="n">
        <v>4109.31</v>
      </c>
      <c r="C834" t="n">
        <v>4577.754</v>
      </c>
      <c r="D834" t="n">
        <v>4.929</v>
      </c>
      <c r="E834" t="n">
        <v>73.27800000000001</v>
      </c>
      <c r="F834" t="n">
        <v>81.631</v>
      </c>
      <c r="G834" t="n">
        <v>3.66</v>
      </c>
      <c r="H834" t="n">
        <v>4.585</v>
      </c>
      <c r="I834" t="n">
        <v>1913</v>
      </c>
      <c r="J834" t="n">
        <v>18.7</v>
      </c>
      <c r="K834" t="n">
        <v>12221.91</v>
      </c>
      <c r="L834" t="n">
        <v>-13.782</v>
      </c>
      <c r="M834" t="n">
        <v>102.51</v>
      </c>
    </row>
    <row r="835">
      <c r="A835" t="inlineStr">
        <is>
          <t>2023-04</t>
        </is>
      </c>
      <c r="B835" t="n">
        <v>4169.48</v>
      </c>
      <c r="C835" t="n">
        <v>4618.907</v>
      </c>
      <c r="D835" t="n">
        <v>4.929</v>
      </c>
      <c r="E835" t="n">
        <v>79.446</v>
      </c>
      <c r="F835" t="n">
        <v>88.01000000000001</v>
      </c>
      <c r="G835" t="n">
        <v>3.46</v>
      </c>
      <c r="H835" t="n">
        <v>4.923</v>
      </c>
      <c r="I835" t="n">
        <v>2000</v>
      </c>
      <c r="J835" t="n">
        <v>15.78</v>
      </c>
      <c r="K835" t="n">
        <v>12226.58</v>
      </c>
      <c r="L835" t="n">
        <v>-12.519</v>
      </c>
      <c r="M835" t="n">
        <v>101.67</v>
      </c>
    </row>
    <row r="836">
      <c r="A836" t="inlineStr">
        <is>
          <t>2023-05</t>
        </is>
      </c>
      <c r="B836" t="n">
        <v>4179.83</v>
      </c>
      <c r="C836" t="n">
        <v>4618.65</v>
      </c>
      <c r="D836" t="n">
        <v>4.047</v>
      </c>
      <c r="E836" t="n">
        <v>71.578</v>
      </c>
      <c r="F836" t="n">
        <v>79.093</v>
      </c>
      <c r="G836" t="n">
        <v>3.57</v>
      </c>
      <c r="H836" t="n">
        <v>5.248</v>
      </c>
      <c r="I836" t="n">
        <v>1992</v>
      </c>
      <c r="J836" t="n">
        <v>17.94</v>
      </c>
      <c r="K836" t="n">
        <v>12935.29</v>
      </c>
      <c r="L836" t="n">
        <v>-12.302</v>
      </c>
      <c r="M836" t="n">
        <v>104.32</v>
      </c>
    </row>
    <row r="837">
      <c r="A837" t="inlineStr">
        <is>
          <t>2023-06</t>
        </is>
      </c>
      <c r="B837" t="n">
        <v>4450.38</v>
      </c>
      <c r="C837" t="n">
        <v>4901.808</v>
      </c>
      <c r="D837" t="n">
        <v>2.97</v>
      </c>
      <c r="E837" t="n">
        <v>70.248</v>
      </c>
      <c r="F837" t="n">
        <v>77.374</v>
      </c>
      <c r="G837" t="n">
        <v>3.75</v>
      </c>
      <c r="H837" t="n">
        <v>5.153</v>
      </c>
      <c r="I837" t="n">
        <v>1943</v>
      </c>
      <c r="J837" t="n">
        <v>13.59</v>
      </c>
      <c r="K837" t="n">
        <v>13787.92</v>
      </c>
      <c r="L837" t="n">
        <v>-6.626</v>
      </c>
      <c r="M837" t="n">
        <v>102.91</v>
      </c>
    </row>
    <row r="838">
      <c r="A838" t="inlineStr">
        <is>
          <t>2023-07</t>
        </is>
      </c>
      <c r="B838" t="n">
        <v>4588.96</v>
      </c>
      <c r="C838" t="n">
        <v>5044.855</v>
      </c>
      <c r="D838" t="n">
        <v>3.176</v>
      </c>
      <c r="E838" t="n">
        <v>76.06999999999999</v>
      </c>
      <c r="F838" t="n">
        <v>83.627</v>
      </c>
      <c r="G838" t="n">
        <v>3.9</v>
      </c>
      <c r="H838" t="n">
        <v>5.248</v>
      </c>
      <c r="I838" t="n">
        <v>1951</v>
      </c>
      <c r="J838" t="n">
        <v>13.63</v>
      </c>
      <c r="K838" t="n">
        <v>14346.02</v>
      </c>
      <c r="L838" t="n">
        <v>-3.718</v>
      </c>
      <c r="M838" t="n">
        <v>101.86</v>
      </c>
    </row>
    <row r="839">
      <c r="A839" t="inlineStr">
        <is>
          <t>2023-08</t>
        </is>
      </c>
      <c r="B839" t="n">
        <v>4507.66</v>
      </c>
      <c r="C839" t="n">
        <v>4950.782</v>
      </c>
      <c r="D839" t="n">
        <v>3.312</v>
      </c>
      <c r="E839" t="n">
        <v>81.386</v>
      </c>
      <c r="F839" t="n">
        <v>89.387</v>
      </c>
      <c r="G839" t="n">
        <v>4.17</v>
      </c>
      <c r="H839" t="n">
        <v>5.298</v>
      </c>
      <c r="I839" t="n">
        <v>1919</v>
      </c>
      <c r="J839" t="n">
        <v>13.57</v>
      </c>
      <c r="K839" t="n">
        <v>14034.97</v>
      </c>
      <c r="L839" t="n">
        <v>-5.424</v>
      </c>
      <c r="M839" t="n">
        <v>103.62</v>
      </c>
    </row>
    <row r="840">
      <c r="A840" t="inlineStr">
        <is>
          <t>2023-09</t>
        </is>
      </c>
      <c r="B840" t="n">
        <v>4288.05</v>
      </c>
      <c r="C840" t="n">
        <v>4707.275</v>
      </c>
      <c r="D840" t="n">
        <v>3.14</v>
      </c>
      <c r="E840" t="n">
        <v>89.425</v>
      </c>
      <c r="F840" t="n">
        <v>98.16800000000001</v>
      </c>
      <c r="G840" t="n">
        <v>4.38</v>
      </c>
      <c r="H840" t="n">
        <v>5.3</v>
      </c>
      <c r="I840" t="n">
        <v>1916</v>
      </c>
      <c r="J840" t="n">
        <v>17.52</v>
      </c>
      <c r="K840" t="n">
        <v>13219.32</v>
      </c>
      <c r="L840" t="n">
        <v>-10.032</v>
      </c>
      <c r="M840" t="n">
        <v>106.17</v>
      </c>
    </row>
    <row r="841">
      <c r="A841" t="inlineStr">
        <is>
          <t>2023-10</t>
        </is>
      </c>
      <c r="B841" t="n">
        <v>4193.8</v>
      </c>
      <c r="C841" t="n">
        <v>4582.609</v>
      </c>
      <c r="D841" t="n">
        <v>3.2</v>
      </c>
      <c r="E841" t="n">
        <v>85.64</v>
      </c>
      <c r="F841" t="n">
        <v>93.57899999999999</v>
      </c>
      <c r="G841" t="n">
        <v>4.8</v>
      </c>
      <c r="H841" t="n">
        <v>5.32</v>
      </c>
      <c r="I841" t="n">
        <v>1916</v>
      </c>
      <c r="J841" t="n">
        <v>18.14</v>
      </c>
      <c r="K841" t="n">
        <v>12851.24</v>
      </c>
      <c r="L841" t="n">
        <v>-12.009</v>
      </c>
      <c r="M841" t="n">
        <v>106.66</v>
      </c>
    </row>
    <row r="842">
      <c r="A842" t="inlineStr">
        <is>
          <t>2023-11</t>
        </is>
      </c>
      <c r="B842" t="n">
        <v>4567.8</v>
      </c>
      <c r="C842" t="n">
        <v>5001.159</v>
      </c>
      <c r="D842" t="n">
        <v>3.1</v>
      </c>
      <c r="E842" t="n">
        <v>77.685</v>
      </c>
      <c r="F842" t="n">
        <v>85.05500000000001</v>
      </c>
      <c r="G842" t="n">
        <v>4.5</v>
      </c>
      <c r="H842" t="n">
        <v>5.238</v>
      </c>
      <c r="I842" t="n">
        <v>1984</v>
      </c>
      <c r="J842" t="n">
        <v>12.92</v>
      </c>
      <c r="K842" t="n">
        <v>14226.22</v>
      </c>
      <c r="L842" t="n">
        <v>-4.162</v>
      </c>
      <c r="M842" t="n">
        <v>103.5</v>
      </c>
    </row>
    <row r="843">
      <c r="A843" t="inlineStr">
        <is>
          <t>2023-12</t>
        </is>
      </c>
      <c r="B843" t="n">
        <v>4769.83</v>
      </c>
      <c r="C843" t="n">
        <v>5223.17</v>
      </c>
      <c r="D843" t="n">
        <v>3.4</v>
      </c>
      <c r="E843" t="n">
        <v>71.90000000000001</v>
      </c>
      <c r="F843" t="n">
        <v>78.73399999999999</v>
      </c>
      <c r="G843" t="n">
        <v>4.02</v>
      </c>
      <c r="H843" t="n">
        <v>5.18</v>
      </c>
      <c r="I843" t="n">
        <v>2026</v>
      </c>
      <c r="J843" t="n">
        <v>12.45</v>
      </c>
      <c r="K843" t="n">
        <v>15011.35</v>
      </c>
      <c r="L843" t="n">
        <v>0</v>
      </c>
      <c r="M843" t="n">
        <v>101.33</v>
      </c>
    </row>
    <row r="844">
      <c r="A844" t="inlineStr">
        <is>
          <t>2024-01</t>
        </is>
      </c>
      <c r="B844" t="n">
        <v>4845.65</v>
      </c>
      <c r="C844" t="n">
        <v>5279.478</v>
      </c>
      <c r="D844" t="n">
        <v>3.1</v>
      </c>
      <c r="E844" t="n">
        <v>74.152</v>
      </c>
      <c r="F844" t="n">
        <v>80.791</v>
      </c>
      <c r="G844" t="n">
        <v>4.06</v>
      </c>
      <c r="H844" t="n">
        <v>5.188</v>
      </c>
      <c r="I844" t="n">
        <v>2034</v>
      </c>
      <c r="J844" t="n">
        <v>14.35</v>
      </c>
      <c r="K844" t="n">
        <v>15164.01</v>
      </c>
      <c r="L844" t="n">
        <v>0</v>
      </c>
      <c r="M844" t="n">
        <v>103.27</v>
      </c>
    </row>
    <row r="845">
      <c r="A845" t="inlineStr">
        <is>
          <t>2024-02</t>
        </is>
      </c>
      <c r="B845" t="n">
        <v>5096.27</v>
      </c>
      <c r="C845" t="n">
        <v>5516.363</v>
      </c>
      <c r="D845" t="n">
        <v>3.2</v>
      </c>
      <c r="E845" t="n">
        <v>77.249</v>
      </c>
      <c r="F845" t="n">
        <v>83.617</v>
      </c>
      <c r="G845" t="n">
        <v>4.21</v>
      </c>
      <c r="H845" t="n">
        <v>5.223</v>
      </c>
      <c r="I845" t="n">
        <v>2023</v>
      </c>
      <c r="J845" t="n">
        <v>13.4</v>
      </c>
      <c r="K845" t="n">
        <v>16091.92</v>
      </c>
      <c r="L845" t="n">
        <v>0</v>
      </c>
      <c r="M845" t="n">
        <v>104.16</v>
      </c>
    </row>
    <row r="846">
      <c r="A846" t="inlineStr">
        <is>
          <t>2024-03</t>
        </is>
      </c>
      <c r="B846" t="n">
        <v>5254.35</v>
      </c>
      <c r="C846" t="n">
        <v>5655.385</v>
      </c>
      <c r="D846" t="n">
        <v>3.5</v>
      </c>
      <c r="E846" t="n">
        <v>81.27800000000001</v>
      </c>
      <c r="F846" t="n">
        <v>87.48099999999999</v>
      </c>
      <c r="G846" t="n">
        <v>4.21</v>
      </c>
      <c r="H846" t="n">
        <v>5.203</v>
      </c>
      <c r="I846" t="n">
        <v>2158</v>
      </c>
      <c r="J846" t="n">
        <v>13.01</v>
      </c>
      <c r="K846" t="n">
        <v>16379.46</v>
      </c>
      <c r="L846" t="n">
        <v>0</v>
      </c>
      <c r="M846" t="n">
        <v>104.55</v>
      </c>
    </row>
    <row r="847">
      <c r="A847" t="inlineStr">
        <is>
          <t>2024-04</t>
        </is>
      </c>
      <c r="B847" t="n">
        <v>5035.69</v>
      </c>
      <c r="C847" t="n">
        <v>5395.054</v>
      </c>
      <c r="D847" t="n">
        <v>3.4</v>
      </c>
      <c r="E847" t="n">
        <v>85.34699999999999</v>
      </c>
      <c r="F847" t="n">
        <v>91.438</v>
      </c>
      <c r="G847" t="n">
        <v>4.54</v>
      </c>
      <c r="H847" t="n">
        <v>5.245</v>
      </c>
      <c r="I847" t="n">
        <v>2331</v>
      </c>
      <c r="J847" t="n">
        <v>15.65</v>
      </c>
      <c r="K847" t="n">
        <v>15657.82</v>
      </c>
      <c r="L847" t="n">
        <v>-4.162</v>
      </c>
      <c r="M847" t="n">
        <v>106.22</v>
      </c>
    </row>
    <row r="848">
      <c r="A848" t="inlineStr">
        <is>
          <t>2024-05</t>
        </is>
      </c>
      <c r="B848" t="n">
        <v>5277.51</v>
      </c>
      <c r="C848" t="n">
        <v>5645.275</v>
      </c>
      <c r="D848" t="n">
        <v>3.3</v>
      </c>
      <c r="E848" t="n">
        <v>80.02500000000001</v>
      </c>
      <c r="F848" t="n">
        <v>85.601</v>
      </c>
      <c r="G848" t="n">
        <v>4.48</v>
      </c>
      <c r="H848" t="n">
        <v>5.245</v>
      </c>
      <c r="I848" t="n">
        <v>2351</v>
      </c>
      <c r="J848" t="n">
        <v>12.92</v>
      </c>
      <c r="K848" t="n">
        <v>16735.019</v>
      </c>
      <c r="L848" t="n">
        <v>0</v>
      </c>
      <c r="M848" t="n">
        <v>104.67</v>
      </c>
    </row>
    <row r="849">
      <c r="A849" t="inlineStr">
        <is>
          <t>2024-06</t>
        </is>
      </c>
      <c r="B849" t="n">
        <v>5460.48</v>
      </c>
      <c r="C849" t="n">
        <v>5839.193</v>
      </c>
      <c r="D849" t="n">
        <v>3</v>
      </c>
      <c r="E849" t="n">
        <v>79.767</v>
      </c>
      <c r="F849" t="n">
        <v>85.3</v>
      </c>
      <c r="G849" t="n">
        <v>4.31</v>
      </c>
      <c r="H849" t="n">
        <v>5.213</v>
      </c>
      <c r="I849" t="n">
        <v>2326</v>
      </c>
      <c r="J849" t="n">
        <v>12.44</v>
      </c>
      <c r="K849" t="n">
        <v>17732.6</v>
      </c>
      <c r="L849" t="n">
        <v>0</v>
      </c>
      <c r="M849" t="n">
        <v>105.87</v>
      </c>
    </row>
    <row r="850">
      <c r="A850" t="inlineStr">
        <is>
          <t>2024-07</t>
        </is>
      </c>
      <c r="B850" t="n">
        <v>5522.3</v>
      </c>
      <c r="C850" t="n">
        <v>5899.824</v>
      </c>
      <c r="D850" t="n">
        <v>2.9</v>
      </c>
      <c r="E850" t="n">
        <v>81.8</v>
      </c>
      <c r="F850" t="n">
        <v>87.393</v>
      </c>
      <c r="G850" t="n">
        <v>4.25</v>
      </c>
      <c r="H850" t="n">
        <v>5.135</v>
      </c>
      <c r="I850" t="n">
        <v>2398</v>
      </c>
      <c r="J850" t="n">
        <v>16.36</v>
      </c>
      <c r="K850" t="n">
        <v>17599.4</v>
      </c>
      <c r="L850" t="n">
        <v>0</v>
      </c>
      <c r="M850" t="n">
        <v>104.1</v>
      </c>
    </row>
    <row r="851">
      <c r="A851" t="inlineStr">
        <is>
          <t>2024-08</t>
        </is>
      </c>
      <c r="B851" t="n">
        <v>5648.4</v>
      </c>
      <c r="C851" t="n">
        <v>6052.352</v>
      </c>
      <c r="D851" t="n">
        <v>2.5</v>
      </c>
      <c r="E851" t="n">
        <v>76.68300000000001</v>
      </c>
      <c r="F851" t="n">
        <v>82.167</v>
      </c>
      <c r="G851" t="n">
        <v>3.87</v>
      </c>
      <c r="H851" t="n">
        <v>4.968</v>
      </c>
      <c r="I851" t="n">
        <v>2470</v>
      </c>
      <c r="J851" t="n">
        <v>15</v>
      </c>
      <c r="K851" t="n">
        <v>17713.619</v>
      </c>
      <c r="L851" t="n">
        <v>0</v>
      </c>
      <c r="M851" t="n">
        <v>101.7</v>
      </c>
    </row>
    <row r="852">
      <c r="A852" t="inlineStr">
        <is>
          <t>2024-09</t>
        </is>
      </c>
      <c r="B852" t="n">
        <v>5762.48</v>
      </c>
      <c r="C852" t="n">
        <v>6177.592</v>
      </c>
      <c r="D852" t="n">
        <v>2.4</v>
      </c>
      <c r="E852" t="n">
        <v>70.236</v>
      </c>
      <c r="F852" t="n">
        <v>75.29600000000001</v>
      </c>
      <c r="G852" t="n">
        <v>3.72</v>
      </c>
      <c r="H852" t="n">
        <v>4.498</v>
      </c>
      <c r="I852" t="n">
        <v>2571</v>
      </c>
      <c r="J852" t="n">
        <v>16.73</v>
      </c>
      <c r="K852" t="n">
        <v>18189.17</v>
      </c>
      <c r="L852" t="n">
        <v>0</v>
      </c>
      <c r="M852" t="n">
        <v>100.78</v>
      </c>
    </row>
    <row r="853">
      <c r="A853" t="inlineStr">
        <is>
          <t>2024-10</t>
        </is>
      </c>
      <c r="B853" t="n">
        <v>5705.45</v>
      </c>
      <c r="C853" t="n">
        <v>6076.419</v>
      </c>
      <c r="D853" t="n">
        <v>2.6</v>
      </c>
      <c r="E853" t="n">
        <v>71.985</v>
      </c>
      <c r="F853" t="n">
        <v>76.66500000000001</v>
      </c>
      <c r="G853" t="n">
        <v>4.1</v>
      </c>
      <c r="H853" t="n">
        <v>4.432</v>
      </c>
      <c r="I853" t="n">
        <v>2690</v>
      </c>
      <c r="J853" t="n">
        <v>23.16</v>
      </c>
      <c r="K853" t="n">
        <v>18095.15</v>
      </c>
      <c r="L853" t="n">
        <v>-0.99</v>
      </c>
      <c r="M853" t="n">
        <v>103.98</v>
      </c>
    </row>
    <row r="854">
      <c r="A854" t="inlineStr">
        <is>
          <t>2024-11</t>
        </is>
      </c>
      <c r="B854" t="n">
        <v>6032.38</v>
      </c>
      <c r="C854" t="n">
        <v>6431.049</v>
      </c>
      <c r="D854" t="n">
        <v>2.7</v>
      </c>
      <c r="E854" t="n">
        <v>69.95</v>
      </c>
      <c r="F854" t="n">
        <v>74.57299999999999</v>
      </c>
      <c r="G854" t="n">
        <v>4.36</v>
      </c>
      <c r="H854" t="n">
        <v>4.373</v>
      </c>
      <c r="I854" t="n">
        <v>2651</v>
      </c>
      <c r="J854" t="n">
        <v>13.51</v>
      </c>
      <c r="K854" t="n">
        <v>19218.17</v>
      </c>
      <c r="L854" t="n">
        <v>0</v>
      </c>
      <c r="M854" t="n">
        <v>105.74</v>
      </c>
    </row>
    <row r="855">
      <c r="A855" t="inlineStr">
        <is>
          <t>2024-12</t>
        </is>
      </c>
      <c r="B855" t="n">
        <v>5881.63</v>
      </c>
      <c r="C855" t="n">
        <v>6259.124</v>
      </c>
      <c r="D855" t="n">
        <v>2.9</v>
      </c>
      <c r="E855" t="n">
        <v>70.11799999999999</v>
      </c>
      <c r="F855" t="n">
        <v>74.61799999999999</v>
      </c>
      <c r="G855" t="n">
        <v>4.39</v>
      </c>
      <c r="H855" t="n">
        <v>4.208</v>
      </c>
      <c r="I855" t="n">
        <v>2648</v>
      </c>
      <c r="J855" t="n">
        <v>17.35</v>
      </c>
      <c r="K855" t="n">
        <v>19310.789</v>
      </c>
      <c r="L855" t="n">
        <v>-2.499</v>
      </c>
      <c r="M855" t="n">
        <v>108.49</v>
      </c>
    </row>
    <row r="856">
      <c r="A856" t="inlineStr">
        <is>
          <t>2025-01</t>
        </is>
      </c>
      <c r="B856" t="n">
        <v>6040.53</v>
      </c>
      <c r="C856" t="n">
        <v>6389.645</v>
      </c>
      <c r="D856" t="n">
        <v>3</v>
      </c>
      <c r="E856" t="n">
        <v>75.742</v>
      </c>
      <c r="F856" t="n">
        <v>80.12</v>
      </c>
      <c r="G856" t="n">
        <v>4.63</v>
      </c>
      <c r="H856" t="n">
        <v>4.188</v>
      </c>
      <c r="I856" t="n">
        <v>2710</v>
      </c>
      <c r="J856" t="n">
        <v>16.43</v>
      </c>
      <c r="K856" t="n">
        <v>19627.44</v>
      </c>
      <c r="L856" t="n">
        <v>0</v>
      </c>
      <c r="M856" t="n">
        <v>108.37</v>
      </c>
    </row>
    <row r="857">
      <c r="A857" t="inlineStr">
        <is>
          <t>2025-02</t>
        </is>
      </c>
      <c r="B857" t="n">
        <v>5954.5</v>
      </c>
      <c r="C857" t="n">
        <v>6269.784</v>
      </c>
      <c r="D857" t="n">
        <v>2.8</v>
      </c>
      <c r="E857" t="n">
        <v>71.533</v>
      </c>
      <c r="F857" t="n">
        <v>75.321</v>
      </c>
      <c r="G857" t="n">
        <v>4.45</v>
      </c>
      <c r="H857" t="n">
        <v>4.193</v>
      </c>
      <c r="I857" t="n">
        <v>2895</v>
      </c>
      <c r="J857" t="n">
        <v>19.63</v>
      </c>
      <c r="K857" t="n">
        <v>18847.279</v>
      </c>
      <c r="L857" t="n">
        <v>-1.424</v>
      </c>
      <c r="M857" t="n">
        <v>107.61</v>
      </c>
    </row>
    <row r="858">
      <c r="A858" t="inlineStr">
        <is>
          <t>2025-03</t>
        </is>
      </c>
      <c r="B858" t="n">
        <v>5611.85</v>
      </c>
      <c r="C858" t="n">
        <v>5898.605</v>
      </c>
      <c r="D858" t="n">
        <v>2.4</v>
      </c>
      <c r="E858" t="n">
        <v>68.239</v>
      </c>
      <c r="F858" t="n">
        <v>71.726</v>
      </c>
      <c r="G858" t="n">
        <v>4.28</v>
      </c>
      <c r="H858" t="n">
        <v>4.193</v>
      </c>
      <c r="I858" t="n">
        <v>2983</v>
      </c>
      <c r="J858" t="n">
        <v>22.28</v>
      </c>
      <c r="K858" t="n">
        <v>17299.289</v>
      </c>
      <c r="L858" t="n">
        <v>-7.097</v>
      </c>
      <c r="M858" t="n">
        <v>104.21</v>
      </c>
    </row>
    <row r="859">
      <c r="A859" t="inlineStr">
        <is>
          <t>2025-04</t>
        </is>
      </c>
      <c r="B859" t="n">
        <v>5569.06</v>
      </c>
      <c r="C859" t="n">
        <v>5832.343</v>
      </c>
      <c r="D859" t="n">
        <v>2.3</v>
      </c>
      <c r="E859" t="n">
        <v>63.537</v>
      </c>
      <c r="F859" t="n">
        <v>66.54000000000001</v>
      </c>
      <c r="G859" t="n">
        <v>4.28</v>
      </c>
      <c r="H859" t="n">
        <v>4.19</v>
      </c>
      <c r="I859" t="n">
        <v>3218</v>
      </c>
      <c r="J859" t="n">
        <v>24.7</v>
      </c>
      <c r="K859" t="n">
        <v>17446.34</v>
      </c>
      <c r="L859" t="n">
        <v>-7.805</v>
      </c>
      <c r="M859" t="n">
        <v>99.47</v>
      </c>
    </row>
    <row r="860">
      <c r="A860" t="inlineStr">
        <is>
          <t>2025-05</t>
        </is>
      </c>
      <c r="B860" t="n">
        <v>5911.69</v>
      </c>
      <c r="C860" t="n">
        <v>6175.438</v>
      </c>
      <c r="D860" t="n">
        <v>2.4</v>
      </c>
      <c r="E860" t="n">
        <v>62.168</v>
      </c>
      <c r="F860" t="n">
        <v>64.941</v>
      </c>
      <c r="G860" t="n">
        <v>4.42</v>
      </c>
      <c r="H860" t="n">
        <v>4.232</v>
      </c>
      <c r="I860" t="n">
        <v>3309</v>
      </c>
      <c r="J860" t="n">
        <v>18.57</v>
      </c>
      <c r="K860" t="n">
        <v>19113.769</v>
      </c>
      <c r="L860" t="n">
        <v>-2.133</v>
      </c>
      <c r="M860" t="n">
        <v>99.33</v>
      </c>
    </row>
    <row r="861">
      <c r="A861" t="inlineStr">
        <is>
          <t>2025-06</t>
        </is>
      </c>
      <c r="B861" t="n">
        <v>6204.95</v>
      </c>
      <c r="C861" t="n">
        <v>6460.853</v>
      </c>
      <c r="D861" t="n">
        <v>2.7</v>
      </c>
      <c r="E861" t="n">
        <v>68.169</v>
      </c>
      <c r="F861" t="n">
        <v>70.98</v>
      </c>
      <c r="G861" t="n">
        <v>4.38</v>
      </c>
      <c r="H861" t="n">
        <v>4.19</v>
      </c>
      <c r="I861" t="n">
        <v>3353</v>
      </c>
      <c r="J861" t="n">
        <v>16.73</v>
      </c>
      <c r="K861" t="n">
        <v>20369.731</v>
      </c>
      <c r="L861" t="n">
        <v>0</v>
      </c>
      <c r="M861" t="n">
        <v>96.88</v>
      </c>
    </row>
    <row r="862">
      <c r="A862" t="inlineStr">
        <is>
          <t>2025-07</t>
        </is>
      </c>
      <c r="B862" t="n">
        <v>6339.39</v>
      </c>
      <c r="C862" t="n">
        <v>6594.716</v>
      </c>
      <c r="D862" t="n">
        <v>2.7</v>
      </c>
      <c r="E862" t="n">
        <v>68.39100000000001</v>
      </c>
      <c r="F862" t="n">
        <v>71.145</v>
      </c>
      <c r="G862" t="n">
        <v>4.39</v>
      </c>
      <c r="H862" t="n">
        <v>4.235</v>
      </c>
      <c r="I862" t="n">
        <v>3340</v>
      </c>
      <c r="J862" t="n">
        <v>16.72</v>
      </c>
      <c r="K862" t="n">
        <v>21122.449</v>
      </c>
      <c r="L862" t="n">
        <v>0</v>
      </c>
      <c r="M862" t="n">
        <v>100.03</v>
      </c>
    </row>
    <row r="863">
      <c r="A863" t="inlineStr">
        <is>
          <t>2025-08</t>
        </is>
      </c>
      <c r="B863" t="n">
        <v>6460.26</v>
      </c>
      <c r="C863" t="n">
        <v>6727.185</v>
      </c>
      <c r="D863" t="n">
        <v>2.9</v>
      </c>
      <c r="E863" t="n">
        <v>64.864</v>
      </c>
      <c r="F863" t="n">
        <v>67.544</v>
      </c>
      <c r="G863" t="n">
        <v>4.26</v>
      </c>
      <c r="H863" t="n">
        <v>4.043</v>
      </c>
      <c r="I863" t="n">
        <v>3368</v>
      </c>
      <c r="J863" t="n">
        <v>15.36</v>
      </c>
      <c r="K863" t="n">
        <v>21455.551</v>
      </c>
      <c r="L863" t="n">
        <v>0</v>
      </c>
      <c r="M863" t="n">
        <v>97.77</v>
      </c>
    </row>
    <row r="864">
      <c r="A864" t="inlineStr">
        <is>
          <t>2025-09</t>
        </is>
      </c>
      <c r="B864" t="n">
        <v>6688.46</v>
      </c>
      <c r="C864" t="n">
        <v>6961.434</v>
      </c>
      <c r="D864" t="n">
        <v>3</v>
      </c>
      <c r="E864" t="n">
        <v>63.959</v>
      </c>
      <c r="F864" t="n">
        <v>66.569</v>
      </c>
      <c r="G864" t="n">
        <v>4.12</v>
      </c>
      <c r="H864" t="n">
        <v>3.845</v>
      </c>
      <c r="I864" t="n">
        <v>3668</v>
      </c>
      <c r="J864" t="n">
        <v>16.28</v>
      </c>
      <c r="K864" t="n">
        <v>22660.01</v>
      </c>
      <c r="L864" t="n">
        <v>0</v>
      </c>
      <c r="M864" t="n">
        <v>97.77</v>
      </c>
    </row>
    <row r="865">
      <c r="A865" t="inlineStr">
        <is>
          <t>2025-10</t>
        </is>
      </c>
      <c r="B865" t="n">
        <v>6840.2</v>
      </c>
      <c r="C865" t="n">
        <v>7072.767</v>
      </c>
      <c r="D865" t="n">
        <v>3</v>
      </c>
      <c r="E865" t="n">
        <v>60.895</v>
      </c>
      <c r="F865" t="n">
        <v>62.965</v>
      </c>
      <c r="G865" t="n">
        <v>4.06</v>
      </c>
      <c r="H865" t="n">
        <v>3.718</v>
      </c>
      <c r="I865" t="n">
        <v>4058.33</v>
      </c>
      <c r="J865" t="n">
        <v>17.44</v>
      </c>
      <c r="K865" t="n">
        <v>23724.961</v>
      </c>
      <c r="L865" t="n">
        <v>0</v>
      </c>
      <c r="M865" t="n">
        <v>99.8</v>
      </c>
    </row>
    <row r="866">
      <c r="A866" t="inlineStr">
        <is>
          <t>2025-11</t>
        </is>
      </c>
      <c r="B866" t="n">
        <v>6849.09</v>
      </c>
      <c r="C866" t="n">
        <v>7109.77</v>
      </c>
      <c r="D866" t="n">
        <v>2.7</v>
      </c>
      <c r="E866" t="n">
        <v>60.062</v>
      </c>
      <c r="F866" t="n">
        <v>62.348</v>
      </c>
      <c r="G866" t="n">
        <v>4.09</v>
      </c>
      <c r="H866" t="n">
        <v>3.697</v>
      </c>
      <c r="I866" t="n">
        <v>4087</v>
      </c>
      <c r="J866" t="n">
        <v>16.35</v>
      </c>
      <c r="K866" t="n">
        <v>23365.69</v>
      </c>
      <c r="L866" t="n">
        <v>0</v>
      </c>
      <c r="M866" t="n">
        <v>99.45999999999999</v>
      </c>
    </row>
    <row r="867">
      <c r="A867" t="inlineStr">
        <is>
          <t>2025-12</t>
        </is>
      </c>
      <c r="B867" t="n">
        <v>6845.5</v>
      </c>
      <c r="C867" t="n">
        <v>7093.337</v>
      </c>
      <c r="D867" t="n">
        <v>2.7</v>
      </c>
      <c r="E867" t="n">
        <v>57.972</v>
      </c>
      <c r="F867" t="n">
        <v>60.071</v>
      </c>
      <c r="G867" t="n">
        <v>4.14</v>
      </c>
      <c r="H867" t="n">
        <v>3.547</v>
      </c>
      <c r="I867" t="n">
        <v>4309</v>
      </c>
      <c r="J867" t="n">
        <v>14.95</v>
      </c>
      <c r="K867" t="n">
        <v>23241.99</v>
      </c>
      <c r="L867" t="n">
        <v>-0.052</v>
      </c>
      <c r="M867" t="n">
        <v>98.28</v>
      </c>
    </row>
    <row r="868">
      <c r="A868" t="inlineStr">
        <is>
          <t>2026-01</t>
        </is>
      </c>
      <c r="B868" t="n">
        <v>6939.03</v>
      </c>
      <c r="C868" t="n">
        <v>7168.042</v>
      </c>
      <c r="D868" t="n">
        <v>2.4</v>
      </c>
      <c r="E868" t="n">
        <v>60.037</v>
      </c>
      <c r="F868" t="n">
        <v>62.018</v>
      </c>
      <c r="G868" t="n">
        <v>4.21</v>
      </c>
      <c r="H868" t="n">
        <v>3.572</v>
      </c>
      <c r="I868" t="n">
        <v>4753</v>
      </c>
      <c r="J868" t="n">
        <v>17.44</v>
      </c>
      <c r="K868" t="n">
        <v>23461.82</v>
      </c>
      <c r="L868" t="n">
        <v>0</v>
      </c>
      <c r="M868" t="n">
        <v>96.98999999999999</v>
      </c>
    </row>
    <row r="869">
      <c r="A869" t="inlineStr">
        <is>
          <t>2026-02</t>
        </is>
      </c>
      <c r="B869" t="n">
        <v>6878.88</v>
      </c>
      <c r="C869" t="n">
        <v>7073.348</v>
      </c>
      <c r="D869" t="n">
        <v>2.4</v>
      </c>
      <c r="E869" t="n">
        <v>64.508</v>
      </c>
      <c r="F869" t="n">
        <v>66.33199999999999</v>
      </c>
      <c r="G869" t="n">
        <v>4.13</v>
      </c>
      <c r="H869" t="n">
        <v>3.578</v>
      </c>
      <c r="I869" t="n">
        <v>5020</v>
      </c>
      <c r="J869" t="n">
        <v>19.86</v>
      </c>
      <c r="K869" t="n">
        <v>22668.211</v>
      </c>
      <c r="L869" t="n">
        <v>-0.867</v>
      </c>
      <c r="M869" t="n">
        <v>97.61</v>
      </c>
    </row>
    <row r="870">
      <c r="A870" t="inlineStr">
        <is>
          <t>2026-03</t>
        </is>
      </c>
      <c r="B870" t="n">
        <v>6528.52</v>
      </c>
      <c r="C870" t="n">
        <v>6642.899</v>
      </c>
      <c r="D870" t="n">
        <v>3.3</v>
      </c>
      <c r="E870" t="n">
        <v>91.384</v>
      </c>
      <c r="F870" t="n">
        <v>92.985</v>
      </c>
      <c r="G870" t="n">
        <v>4.25</v>
      </c>
      <c r="H870" t="n">
        <v>3.6</v>
      </c>
      <c r="I870" t="n">
        <v>4856</v>
      </c>
      <c r="J870" t="n">
        <v>25.25</v>
      </c>
      <c r="K870" t="n">
        <v>21590.631</v>
      </c>
      <c r="L870" t="n">
        <v>-5.916</v>
      </c>
      <c r="M870" t="n">
        <v>99.95999999999999</v>
      </c>
    </row>
    <row r="871">
      <c r="A871" t="inlineStr">
        <is>
          <t>2026-04</t>
        </is>
      </c>
      <c r="B871" t="n">
        <v>7209.01</v>
      </c>
      <c r="C871" t="n">
        <v>7273.433</v>
      </c>
      <c r="D871" t="n">
        <v>3.8</v>
      </c>
      <c r="E871" t="n">
        <v>100.317</v>
      </c>
      <c r="F871" t="n">
        <v>101.213</v>
      </c>
      <c r="G871" t="n">
        <v>4.32</v>
      </c>
      <c r="H871" t="n">
        <v>3.585</v>
      </c>
      <c r="I871" t="n">
        <v>4721</v>
      </c>
      <c r="J871" t="n">
        <v>16.89</v>
      </c>
      <c r="K871" t="n">
        <v>24892.31</v>
      </c>
      <c r="L871" t="n">
        <v>0</v>
      </c>
      <c r="M871" t="n">
        <v>98.08</v>
      </c>
    </row>
    <row r="872">
      <c r="A872" t="inlineStr">
        <is>
          <t>2026-05</t>
        </is>
      </c>
      <c r="B872" t="n">
        <v>7580.06</v>
      </c>
      <c r="C872" t="n">
        <v>7599.081</v>
      </c>
      <c r="D872" t="n">
        <v>4.2</v>
      </c>
      <c r="E872" t="n">
        <v>102.134</v>
      </c>
      <c r="F872" t="n">
        <v>102.39</v>
      </c>
      <c r="G872" t="n">
        <v>4.48</v>
      </c>
      <c r="H872" t="n">
        <v>3.588</v>
      </c>
      <c r="I872" t="n">
        <v>4587</v>
      </c>
      <c r="J872" t="n">
        <v>15.32</v>
      </c>
      <c r="K872" t="n">
        <v>26972.619</v>
      </c>
      <c r="L872" t="n">
        <v>0</v>
      </c>
      <c r="M872" t="n">
        <v>98.91</v>
      </c>
    </row>
    <row r="873">
      <c r="A873" t="inlineStr">
        <is>
          <t>2026-06</t>
        </is>
      </c>
      <c r="B873" t="n">
        <v>7499.36</v>
      </c>
      <c r="C873" t="n">
        <v>7544.586</v>
      </c>
      <c r="D873" t="n">
        <v>3.5</v>
      </c>
      <c r="E873" t="n">
        <v>84.807</v>
      </c>
      <c r="F873" t="n">
        <v>85.319</v>
      </c>
      <c r="G873" t="n">
        <v>4.47</v>
      </c>
      <c r="H873" t="n">
        <v>3.732</v>
      </c>
      <c r="I873" t="n">
        <v>4228</v>
      </c>
      <c r="J873" t="n">
        <v>16.45</v>
      </c>
      <c r="K873" t="n">
        <v>26213.721</v>
      </c>
      <c r="L873" t="n">
        <v>-1.065</v>
      </c>
      <c r="M873" t="n">
        <v>101.19</v>
      </c>
    </row>
    <row r="874">
      <c r="A874" t="inlineStr">
        <is>
          <t>2026-07</t>
        </is>
      </c>
      <c r="B874" t="n">
        <v>7489.72</v>
      </c>
      <c r="C874" t="n">
        <v>7535.181</v>
      </c>
      <c r="D874" t="n">
        <v>3.4</v>
      </c>
      <c r="E874" t="n">
        <v>80.456</v>
      </c>
      <c r="F874" t="n">
        <v>80.94499999999999</v>
      </c>
      <c r="G874" t="n">
        <v>4.6</v>
      </c>
      <c r="H874" t="n">
        <v>3.682</v>
      </c>
      <c r="I874" t="n">
        <v>4073</v>
      </c>
      <c r="J874" t="n">
        <v>15.99</v>
      </c>
      <c r="K874" t="n">
        <v>25373.85</v>
      </c>
      <c r="L874" t="n">
        <v>-1.192</v>
      </c>
      <c r="M874" t="n">
        <v>99.8</v>
      </c>
    </row>
    <row r="875">
      <c r="A875" t="inlineStr">
        <is>
          <t>2026-08</t>
        </is>
      </c>
      <c r="B875" t="n">
        <v>7686.14</v>
      </c>
      <c r="C875" t="n">
        <v>7740.538</v>
      </c>
      <c r="D875" t="n">
        <v>3.4</v>
      </c>
      <c r="E875" t="n">
        <v>83.898</v>
      </c>
      <c r="F875" t="n">
        <v>84.491</v>
      </c>
      <c r="G875" t="n">
        <v>4.68</v>
      </c>
      <c r="H875" t="n">
        <v>3.732</v>
      </c>
      <c r="I875" t="n">
        <v>4411</v>
      </c>
      <c r="J875" t="n">
        <v>14.92</v>
      </c>
      <c r="K875" t="n">
        <v>26370.891</v>
      </c>
      <c r="L875" t="n">
        <v>0</v>
      </c>
      <c r="M875" t="n">
        <v>99.43000000000001</v>
      </c>
    </row>
    <row r="876">
      <c r="A876" t="inlineStr">
        <is>
          <t>2026-09</t>
        </is>
      </c>
      <c r="B876" t="n">
        <v>7651.54</v>
      </c>
      <c r="C876" t="n">
        <v>7701.954</v>
      </c>
      <c r="D876" t="n">
        <v>3.4</v>
      </c>
      <c r="E876" t="n">
        <v>97.31399999999999</v>
      </c>
      <c r="F876" t="n">
        <v>97.956</v>
      </c>
      <c r="G876" t="n">
        <v>5.293</v>
      </c>
      <c r="H876" t="n">
        <v>4.03</v>
      </c>
      <c r="I876" t="n">
        <v>4300</v>
      </c>
      <c r="J876" t="n">
        <v>14.21</v>
      </c>
      <c r="K876" t="n">
        <v>26861.06</v>
      </c>
      <c r="L876" t="n">
        <v>-0.45</v>
      </c>
      <c r="M876" t="n">
        <v>101.45</v>
      </c>
    </row>
    <row r="877">
      <c r="A877" t="inlineStr">
        <is>
          <t>2026-10</t>
        </is>
      </c>
      <c r="B877" t="n">
        <v>7666.45</v>
      </c>
      <c r="C877" t="n">
        <v>7666.45</v>
      </c>
      <c r="D877" t="n">
        <v>3.4</v>
      </c>
      <c r="E877" t="n">
        <v>92.59999999999999</v>
      </c>
      <c r="F877" t="n">
        <v>92.59999999999999</v>
      </c>
      <c r="G877" t="n">
        <v>5.237</v>
      </c>
      <c r="H877" t="n">
        <v>3.982</v>
      </c>
      <c r="I877" t="n">
        <v>4190</v>
      </c>
      <c r="J877" t="n">
        <v>15</v>
      </c>
      <c r="K877" t="n">
        <v>26871.6</v>
      </c>
      <c r="L877" t="n">
        <v>-0.256</v>
      </c>
      <c r="M877" t="n">
        <v>101.877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圖表（PNG 亦喺 reports/macro/）</t>
        </is>
      </c>
    </row>
    <row r="3">
      <c r="A3" s="6" t="inlineStr">
        <is>
          <t>① 四大力量牛熊周期 1960–2026</t>
        </is>
      </c>
    </row>
    <row r="67">
      <c r="A67" s="6" t="inlineStr">
        <is>
          <t>② 十個對標時期 vs 2026（錨點前後）</t>
        </is>
      </c>
    </row>
    <row r="163">
      <c r="A163" s="6" t="inlineStr">
        <is>
          <t>③ 板塊超額回報熱圖</t>
        </is>
      </c>
    </row>
    <row r="208">
      <c r="A208" s="6" t="inlineStr">
        <is>
          <t>④ 相似度時序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140" customWidth="1" min="2" max="2"/>
  </cols>
  <sheetData>
    <row r="1">
      <c r="A1" s="1" t="inlineStr">
        <is>
          <t>數據來源、補值同限制</t>
        </is>
      </c>
    </row>
    <row r="3" ht="30" customHeight="1">
      <c r="A3" s="6" t="inlineStr">
        <is>
          <t>標普 500</t>
        </is>
      </c>
      <c r="B3" s="4" t="inlineStr">
        <is>
          <t>Yahoo ^GSPC 月底收市（1962 起，由日線重取樣）；之前用 Shiller 月均；10 月用 10-01 收市 7,743。板塊同長壽股用 Yahoo 調整收市（含股息）</t>
        </is>
      </c>
    </row>
    <row r="4" ht="90" customHeight="1">
      <c r="A4" s="6" t="inlineStr">
        <is>
          <t>CPI</t>
        </is>
      </c>
      <c r="B4" s="4" t="inlineStr">
        <is>
          <t>Shiller 月度 CPI 至 2023-09；之後用 BLS 公布嘅按年變化推算指數：2023-10 3.2、2023-11 3.1、2023-12 3.4、2024-01 3.1、2024-02 3.2、2024-03 3.5、2024-04 3.4、2024-05 3.3、2024-06 3.0、2024-07 2.9、2024-08 2.5、2024-09 2.4、2024-10 2.6、2024-11 2.7、2024-12 2.9、2025-01 3.0、2025-02 2.8、2025-03 2.4、2025-04 2.3、2025-05 2.4、2025-06 2.7、2025-07 2.7、2025-08 2.9、2025-09 3.0、2025-10 3.0、2025-11 2.7、2025-12 2.7、2026-01 2.4、2026-02 2.4、2026-03 3.3、2026-04 3.8、2026-05 4.2、2026-06 3.5、2026-07 3.4、2026-08 3.4、2026-09 3.4、2026-10 3.4</t>
        </is>
      </c>
    </row>
    <row r="5" ht="30" customHeight="1">
      <c r="A5" s="6" t="inlineStr">
        <is>
          <t>油價</t>
        </is>
      </c>
      <c r="B5" s="4" t="inlineStr">
        <is>
          <t>WTI 現貨日線（EIA 經 datahub 鏡像）1986 起，月均；1986 年前用 BP 統計年鑑官方牌價錨點（Arabian Light）對數線性內插，年內路徑係近似；Brent 現貨 2026-04-07 $138.2、09-15 $130.8 係 EIA 歐洲現貨（實物溢價），期貨當日約 $108–118</t>
        </is>
      </c>
    </row>
    <row r="6" ht="30" customHeight="1">
      <c r="A6" s="6" t="inlineStr">
        <is>
          <t>利率</t>
        </is>
      </c>
      <c r="B6" s="4" t="inlineStr">
        <is>
          <t>10 年期：FRED GS10 月均（datahub 鏡像）至 2026-08，之後 Yahoo ^TNX 月底；政策利率代理：Yahoo ^IRX 13 周國庫券（1960 起）—— 唔係聯邦基金利率，1970 年代兩者差距可達 1–2 點</t>
        </is>
      </c>
    </row>
    <row r="7" ht="30" customHeight="1">
      <c r="A7" s="6" t="inlineStr">
        <is>
          <t>黃金、VIX</t>
        </is>
      </c>
      <c r="B7" s="4" t="inlineStr">
        <is>
          <t>datahub 鏡像月度（金）同日線（VIX，1990 起）</t>
        </is>
      </c>
    </row>
    <row r="8" ht="60" customHeight="1">
      <c r="A8" s="6" t="inlineStr">
        <is>
          <t>補值</t>
        </is>
      </c>
      <c r="B8" s="4" t="inlineStr">
        <is>
          <t>cpi_yoy: ; y10: 2026-09 = 5.05（FRED DGS10 月均約 5.0–5.1；09-28 收 5.23、09-30 高見 5.34（2002 年後最高））; wti: 2026-10 = 92.6（WTI 10-02 $92.63 (Trading Economics)）; gold: 2026-09 = 4300.0（9 月均價約 $4,300；10-02 $4,190 (Trading Economics)）, 2026-10 = 4190.0（10-02 $4,190）; vix: 2026-09 = 15.0（9 月底約 15）, 2026-10 = 15.0（10-02 約 15）</t>
        </is>
      </c>
    </row>
    <row r="9" ht="30" customHeight="1">
      <c r="A9" s="6" t="inlineStr">
        <is>
          <t>相似度</t>
        </is>
      </c>
      <c r="B9" s="4" t="inlineStr">
        <is>
          <t>九項特徵對 1962 年起全部月份 z 標準化，加權歐氏距離；排除最近 24 個月；最近月份之間至少相隔 18 個月。權重係判斷（油價同息口方向加重），唔係擬合</t>
        </is>
      </c>
    </row>
    <row r="10" ht="45" customHeight="1">
      <c r="A10" s="6" t="inlineStr">
        <is>
          <t>板塊回報</t>
        </is>
      </c>
      <c r="B10" s="4" t="inlineStr">
        <is>
          <t>1998-12 起用 SPDR 板塊 ETF 同指數（^OSX 1997、^SOX 1994、^BKX 1993、^DJT 1992、^HGX 2002、IYR 2000、IWD/IWF 2000、TLT 2002、GLD 2004）；1998 年前用今日仍上市嘅公司等權籃，只計窗口內有完整數據嘅股票 —— 倖存者偏差令 1970–80 年代籃嘅回報偏高、1987／1990 年代科技籃偏高（2000 年窗口籃 +93 vs XLK −17 就係例證），所以熱圖同結論以 ETF 為準，籃只用於冇 ETF 嘅年代，並標 *</t>
        </is>
      </c>
    </row>
    <row r="11" ht="30" customHeight="1">
      <c r="A11" s="6" t="inlineStr">
        <is>
          <t>周期界定</t>
        </is>
      </c>
      <c r="B11" s="4" t="inlineStr">
        <is>
          <t>衰退：NBER；加減息周期：聯邦基金目標轉向月（手工表 scripts/macro_events.py）；熊市：月線收市由高位跌 ≥20%；中期年回撤：年內月線收市對年內前高</t>
        </is>
      </c>
    </row>
    <row r="12" ht="30" customHeight="1">
      <c r="A12" s="6" t="inlineStr">
        <is>
          <t>事實核對</t>
        </is>
      </c>
      <c r="B12" s="4" t="inlineStr">
        <is>
          <t>聯儲 09-16 加息、點陣圖、CME FedWatch、10 年期 5.342%、CPI 月度、油價同荷姆茲時序、關稅裁決、就業、美元同金價均來自 2026-10-02 當日網上報道（結論頁同現時數據頁列明來源）</t>
        </is>
      </c>
    </row>
    <row r="13" ht="30" customHeight="1">
      <c r="A13" s="6" t="inlineStr">
        <is>
          <t>限制</t>
        </is>
      </c>
      <c r="B13" s="4" t="inlineStr">
        <is>
          <t>① 1960 年前冇政策利率代理，相似度由 1962 起；② 月線解像度，日內／周內極端（1987-10-19）被平滑；③ 對標係統計上嘅相似，唔係因果 —— 樣本只有十幾個油震／加息周期；④ 2026 嘅油震發生喺美國係淨出口國、AI 資本開支佔 GDP 比重創新高嘅背景，歷史上冇先例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2026-10-02T08:17:59Z</dcterms:created>
  <dcterms:modified xsi:type="dcterms:W3CDTF">2026-10-02T08:17:59Z</dcterms:modified>
</cp:coreProperties>
</file>