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LADK1" sheetId="1" state="visible" r:id="rId2"/>
    <sheet name="LADK2" sheetId="2" state="visible" r:id="rId3"/>
    <sheet name="LADK3" sheetId="3" state="visible" r:id="rId4"/>
    <sheet name="LADK5" sheetId="4" state="visible" r:id="rId5"/>
    <sheet name="LamLADK5" sheetId="5" state="visible" r:id="rId6"/>
    <sheet name="DATA" sheetId="6" state="visible" r:id="rId7"/>
  </sheets>
  <definedNames>
    <definedName function="false" hidden="false" localSheetId="0" name="_GoBack" vbProcedure="false">LADK1!$A$58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<sst xmlns="http://schemas.openxmlformats.org/spreadsheetml/2006/main" count="230" uniqueCount="190">
  <si>
    <t xml:space="preserve">LAPORAN AWAL DANA KAMPANYE</t>
  </si>
  <si>
    <t xml:space="preserve">Tanggal Pembukaan Rekening  </t>
  </si>
  <si>
    <t xml:space="preserve">Nama Bank</t>
  </si>
  <si>
    <t xml:space="preserve">Nomor Rekening </t>
  </si>
  <si>
    <t xml:space="preserve">Nomor</t>
  </si>
  <si>
    <t xml:space="preserve">Uraian</t>
  </si>
  <si>
    <t xml:space="preserve">Rp</t>
  </si>
  <si>
    <t xml:space="preserve">Unit</t>
  </si>
  <si>
    <t xml:space="preserve">Keterangan</t>
  </si>
  <si>
    <t xml:space="preserve">A.</t>
  </si>
  <si>
    <t xml:space="preserve">Penerimaan </t>
  </si>
  <si>
    <t xml:space="preserve">1.  </t>
  </si>
  <si>
    <t xml:space="preserve">Pasangan Calon</t>
  </si>
  <si>
    <t xml:space="preserve">2.  </t>
  </si>
  <si>
    <r>
      <rPr>
        <sz val="10"/>
        <color rgb="FF000000"/>
        <rFont val="Bookman Old Style"/>
        <family val="1"/>
        <charset val="1"/>
      </rPr>
      <t>Partai Politik atau Gabungan Partai Politik (Total Penerimaan)</t>
    </r>
    <r>
      <rPr>
        <vertAlign val="superscript"/>
        <sz val="10"/>
        <color rgb="FF000000"/>
        <rFont val="Bookman Old Style"/>
        <family val="1"/>
        <charset val="1"/>
      </rPr>
      <t> </t>
    </r>
  </si>
  <si>
    <t xml:space="preserve">3.  </t>
  </si>
  <si>
    <t xml:space="preserve">Sumbangan Pihak Lain Perseorangan</t>
  </si>
  <si>
    <t xml:space="preserve">4.  </t>
  </si>
  <si>
    <t xml:space="preserve">Sumbangan Pihak Lain Kelompok</t>
  </si>
  <si>
    <t xml:space="preserve">5.  </t>
  </si>
  <si>
    <t xml:space="preserve">Sumbangan Pihak Lain Badan Hukum Swasta</t>
  </si>
  <si>
    <t xml:space="preserve">6.  </t>
  </si>
  <si>
    <t xml:space="preserve">Lain-Lain Komitmen</t>
  </si>
  <si>
    <t xml:space="preserve">B.</t>
  </si>
  <si>
    <t xml:space="preserve">Pengeluaran...........</t>
  </si>
  <si>
    <t xml:space="preserve">Pengeluaran Operasi</t>
  </si>
  <si>
    <t xml:space="preserve">a.</t>
  </si>
  <si>
    <t xml:space="preserve">Pertemuan terbatas</t>
  </si>
  <si>
    <t xml:space="preserve">b.</t>
  </si>
  <si>
    <t xml:space="preserve">Pertemuan tatap muka</t>
  </si>
  <si>
    <t xml:space="preserve">c.</t>
  </si>
  <si>
    <r>
      <rPr>
        <sz val="7"/>
        <color rgb="FF000000"/>
        <rFont val="Times New Roman"/>
        <family val="1"/>
        <charset val="1"/>
      </rPr>
      <t> </t>
    </r>
    <r>
      <rPr>
        <sz val="10"/>
        <color rgb="FF000000"/>
        <rFont val="Bookman Old Style"/>
        <family val="1"/>
        <charset val="1"/>
      </rPr>
      <t>Pembuatan/Produksi iklan di media massa cetak dan media massa elektronik</t>
    </r>
    <r>
      <rPr>
        <vertAlign val="superscript"/>
        <sz val="10"/>
        <color rgb="FF000000"/>
        <rFont val="Bookman Old Style"/>
        <family val="1"/>
        <charset val="1"/>
      </rPr>
      <t>17</t>
    </r>
  </si>
  <si>
    <t xml:space="preserve">d.</t>
  </si>
  <si>
    <t xml:space="preserve">Pembuatan desain alat peraga kampanye</t>
  </si>
  <si>
    <t xml:space="preserve">e.</t>
  </si>
  <si>
    <t xml:space="preserve">Penyebaran bahan kampanye kepada umum</t>
  </si>
  <si>
    <t xml:space="preserve">f.</t>
  </si>
  <si>
    <t xml:space="preserve">Kegiatan lain yang tidak melanggar larangan Kampanye dan peraturan perundang undangan</t>
  </si>
  <si>
    <t xml:space="preserve">g.</t>
  </si>
  <si>
    <t xml:space="preserve">Lain-lain</t>
  </si>
  <si>
    <t xml:space="preserve">Pengeluaran Modal</t>
  </si>
  <si>
    <r>
      <rPr>
        <sz val="10"/>
        <color rgb="FF000000"/>
        <rFont val="Bookman Old Style"/>
        <family val="1"/>
        <charset val="1"/>
      </rPr>
      <t>a.</t>
    </r>
    <r>
      <rPr>
        <sz val="7"/>
        <color rgb="FF000000"/>
        <rFont val="Times New Roman"/>
        <family val="1"/>
        <charset val="1"/>
      </rPr>
      <t>  </t>
    </r>
    <r>
      <rPr>
        <sz val="10"/>
        <color rgb="FF000000"/>
        <rFont val="Bookman Old Style"/>
        <family val="1"/>
        <charset val="1"/>
      </rPr>
      <t>Pembelian Kendaraan</t>
    </r>
  </si>
  <si>
    <r>
      <rPr>
        <sz val="10"/>
        <color rgb="FF000000"/>
        <rFont val="Bookman Old Style"/>
        <family val="1"/>
        <charset val="1"/>
      </rPr>
      <t>b.</t>
    </r>
    <r>
      <rPr>
        <sz val="7"/>
        <color rgb="FF000000"/>
        <rFont val="Times New Roman"/>
        <family val="1"/>
        <charset val="1"/>
      </rPr>
      <t>  </t>
    </r>
    <r>
      <rPr>
        <sz val="10"/>
        <color rgb="FF000000"/>
        <rFont val="Bookman Old Style"/>
        <family val="1"/>
        <charset val="1"/>
      </rPr>
      <t>Pembelian Peralatan </t>
    </r>
  </si>
  <si>
    <r>
      <rPr>
        <sz val="10"/>
        <color rgb="FF000000"/>
        <rFont val="Bookman Old Style"/>
        <family val="1"/>
        <charset val="1"/>
      </rPr>
      <t>c.</t>
    </r>
    <r>
      <rPr>
        <sz val="7"/>
        <color rgb="FF000000"/>
        <rFont val="Times New Roman"/>
        <family val="1"/>
        <charset val="1"/>
      </rPr>
      <t>  </t>
    </r>
    <r>
      <rPr>
        <sz val="10"/>
        <color rgb="FF000000"/>
        <rFont val="Bookman Old Style"/>
        <family val="1"/>
        <charset val="1"/>
      </rPr>
      <t>Lain-lain</t>
    </r>
  </si>
  <si>
    <t xml:space="preserve">Pengeluaran Lain-Lain</t>
  </si>
  <si>
    <r>
      <rPr>
        <sz val="10"/>
        <color rgb="FF000000"/>
        <rFont val="Bookman Old Style"/>
        <family val="1"/>
        <charset val="1"/>
      </rPr>
      <t>a.</t>
    </r>
    <r>
      <rPr>
        <sz val="7"/>
        <color rgb="FF000000"/>
        <rFont val="Times New Roman"/>
        <family val="1"/>
        <charset val="1"/>
      </rPr>
      <t>  </t>
    </r>
    <r>
      <rPr>
        <sz val="10"/>
        <color rgb="FF000000"/>
        <rFont val="Bookman Old Style"/>
        <family val="1"/>
        <charset val="1"/>
      </rPr>
      <t>Pemberian Piutang</t>
    </r>
  </si>
  <si>
    <r>
      <rPr>
        <sz val="10"/>
        <color rgb="FF000000"/>
        <rFont val="Bookman Old Style"/>
        <family val="1"/>
        <charset val="1"/>
      </rPr>
      <t>b.</t>
    </r>
    <r>
      <rPr>
        <sz val="7"/>
        <color rgb="FF000000"/>
        <rFont val="Times New Roman"/>
        <family val="1"/>
        <charset val="1"/>
      </rPr>
      <t>  </t>
    </r>
    <r>
      <rPr>
        <sz val="10"/>
        <color rgb="FF000000"/>
        <rFont val="Bookman Old Style"/>
        <family val="1"/>
        <charset val="1"/>
      </rPr>
      <t>Pembayaran Utang</t>
    </r>
  </si>
  <si>
    <t xml:space="preserve">C.</t>
  </si>
  <si>
    <t xml:space="preserve">SALDO PER </t>
  </si>
  <si>
    <t xml:space="preserve">Kas di Rekening Khusus</t>
  </si>
  <si>
    <t xml:space="preserve">Kas di _______________</t>
  </si>
  <si>
    <t xml:space="preserve">Barang</t>
  </si>
  <si>
    <t xml:space="preserve">Tagihan kepada ______________</t>
  </si>
  <si>
    <t xml:space="preserve">Utang</t>
  </si>
  <si>
    <t xml:space="preserve">DAFTAR AKTIVITAS PENGELUARAN DANA KAMPANYE</t>
  </si>
  <si>
    <r>
      <rPr>
        <sz val="9"/>
        <color rgb="FF000000"/>
        <rFont val="Bookman Old Style"/>
        <family val="1"/>
        <charset val="1"/>
      </rPr>
      <t>No. </t>
    </r>
    <r>
      <rPr>
        <vertAlign val="superscript"/>
        <sz val="9"/>
        <color rgb="FF000000"/>
        <rFont val="Bookman Old Style"/>
        <family val="1"/>
        <charset val="1"/>
      </rPr>
      <t>4</t>
    </r>
  </si>
  <si>
    <r>
      <rPr>
        <sz val="9"/>
        <color rgb="FF000000"/>
        <rFont val="Bookman Old Style"/>
        <family val="1"/>
        <charset val="1"/>
      </rPr>
      <t>Tanggal</t>
    </r>
    <r>
      <rPr>
        <vertAlign val="superscript"/>
        <sz val="9"/>
        <color rgb="FF000000"/>
        <rFont val="Bookman Old Style"/>
        <family val="1"/>
        <charset val="1"/>
      </rPr>
      <t>5</t>
    </r>
  </si>
  <si>
    <r>
      <rPr>
        <sz val="9"/>
        <color rgb="FF000000"/>
        <rFont val="Bookman Old Style"/>
        <family val="1"/>
        <charset val="1"/>
      </rPr>
      <t>Bukti Pengeluaran</t>
    </r>
    <r>
      <rPr>
        <vertAlign val="superscript"/>
        <sz val="9"/>
        <color rgb="FF000000"/>
        <rFont val="Bookman Old Style"/>
        <family val="1"/>
        <charset val="1"/>
      </rPr>
      <t>6</t>
    </r>
  </si>
  <si>
    <r>
      <rPr>
        <sz val="9"/>
        <color rgb="FF000000"/>
        <rFont val="Bookman Old Style"/>
        <family val="1"/>
        <charset val="1"/>
      </rPr>
      <t>Bentuk Aktivitas</t>
    </r>
    <r>
      <rPr>
        <vertAlign val="superscript"/>
        <sz val="9"/>
        <color rgb="FF000000"/>
        <rFont val="Bookman Old Style"/>
        <family val="1"/>
        <charset val="1"/>
      </rPr>
      <t>7</t>
    </r>
  </si>
  <si>
    <r>
      <rPr>
        <sz val="9"/>
        <color rgb="FF000000"/>
        <rFont val="Bookman Old Style"/>
        <family val="1"/>
        <charset val="1"/>
      </rPr>
      <t>Jumlah Kas (Rp)</t>
    </r>
    <r>
      <rPr>
        <vertAlign val="superscript"/>
        <sz val="9"/>
        <color rgb="FF000000"/>
        <rFont val="Bookman Old Style"/>
        <family val="1"/>
        <charset val="1"/>
      </rPr>
      <t>8</t>
    </r>
  </si>
  <si>
    <r>
      <rPr>
        <sz val="9"/>
        <color rgb="FF000000"/>
        <rFont val="Bookman Old Style"/>
        <family val="1"/>
        <charset val="1"/>
      </rPr>
      <t>Jumlah Non Kas (Unit)</t>
    </r>
    <r>
      <rPr>
        <vertAlign val="superscript"/>
        <sz val="9"/>
        <color rgb="FF000000"/>
        <rFont val="Bookman Old Style"/>
        <family val="1"/>
        <charset val="1"/>
      </rPr>
      <t>9</t>
    </r>
  </si>
  <si>
    <r>
      <rPr>
        <sz val="9"/>
        <color rgb="FF000000"/>
        <rFont val="Bookman Old Style"/>
        <family val="1"/>
        <charset val="1"/>
      </rPr>
      <t>Klasifikasi Pengeluaran</t>
    </r>
    <r>
      <rPr>
        <vertAlign val="superscript"/>
        <sz val="9"/>
        <color rgb="FF000000"/>
        <rFont val="Bookman Old Style"/>
        <family val="1"/>
        <charset val="1"/>
      </rPr>
      <t> 10</t>
    </r>
  </si>
  <si>
    <r>
      <rPr>
        <sz val="9"/>
        <color rgb="FF000000"/>
        <rFont val="Bookman Old Style"/>
        <family val="1"/>
        <charset val="1"/>
      </rPr>
      <t>Keterangan</t>
    </r>
    <r>
      <rPr>
        <vertAlign val="superscript"/>
        <sz val="9"/>
        <color rgb="FF000000"/>
        <rFont val="Bookman Old Style"/>
        <family val="1"/>
        <charset val="1"/>
      </rPr>
      <t>11</t>
    </r>
  </si>
  <si>
    <r>
      <rPr>
        <sz val="9"/>
        <color rgb="FF000000"/>
        <rFont val="Bookman Old Style"/>
        <family val="1"/>
        <charset val="1"/>
      </rPr>
      <t>1</t>
    </r>
    <r>
      <rPr>
        <vertAlign val="superscript"/>
        <sz val="9"/>
        <color rgb="FF000000"/>
        <rFont val="Bookman Old Style"/>
        <family val="1"/>
        <charset val="1"/>
      </rPr>
      <t>10a</t>
    </r>
  </si>
  <si>
    <r>
      <rPr>
        <sz val="9"/>
        <color rgb="FF000000"/>
        <rFont val="Bookman Old Style"/>
        <family val="1"/>
        <charset val="1"/>
      </rPr>
      <t>2</t>
    </r>
    <r>
      <rPr>
        <vertAlign val="superscript"/>
        <sz val="9"/>
        <color rgb="FF000000"/>
        <rFont val="Bookman Old Style"/>
        <family val="1"/>
        <charset val="1"/>
      </rPr>
      <t>10b</t>
    </r>
  </si>
  <si>
    <r>
      <rPr>
        <sz val="9"/>
        <color rgb="FF000000"/>
        <rFont val="Bookman Old Style"/>
        <family val="1"/>
        <charset val="1"/>
      </rPr>
      <t>3</t>
    </r>
    <r>
      <rPr>
        <vertAlign val="superscript"/>
        <sz val="9"/>
        <color rgb="FF000000"/>
        <rFont val="Bookman Old Style"/>
        <family val="1"/>
        <charset val="1"/>
      </rPr>
      <t>10c</t>
    </r>
  </si>
  <si>
    <t xml:space="preserve">DAFTAR SALDO DANA KAMPANYE</t>
  </si>
  <si>
    <r>
      <rPr>
        <b val="true"/>
        <sz val="9"/>
        <color rgb="FF000000"/>
        <rFont val="Bookman Old Style"/>
        <family val="1"/>
        <charset val="1"/>
      </rPr>
      <t>NO</t>
    </r>
    <r>
      <rPr>
        <vertAlign val="superscript"/>
        <sz val="9"/>
        <color rgb="FF000000"/>
        <rFont val="Bookman Old Style"/>
        <family val="1"/>
        <charset val="1"/>
      </rPr>
      <t>4</t>
    </r>
  </si>
  <si>
    <r>
      <rPr>
        <b val="true"/>
        <sz val="9"/>
        <color rgb="FF000000"/>
        <rFont val="Bookman Old Style"/>
        <family val="1"/>
        <charset val="1"/>
      </rPr>
      <t>URAIAN</t>
    </r>
    <r>
      <rPr>
        <vertAlign val="superscript"/>
        <sz val="9"/>
        <color rgb="FF000000"/>
        <rFont val="Bookman Old Style"/>
        <family val="1"/>
        <charset val="1"/>
      </rPr>
      <t>5</t>
    </r>
  </si>
  <si>
    <r>
      <rPr>
        <b val="true"/>
        <sz val="9"/>
        <color rgb="FF000000"/>
        <rFont val="Bookman Old Style"/>
        <family val="1"/>
        <charset val="1"/>
      </rPr>
      <t>JUMLAH KAS (Rp)</t>
    </r>
    <r>
      <rPr>
        <vertAlign val="superscript"/>
        <sz val="9"/>
        <color rgb="FF000000"/>
        <rFont val="Bookman Old Style"/>
        <family val="1"/>
        <charset val="1"/>
      </rPr>
      <t> 6</t>
    </r>
  </si>
  <si>
    <r>
      <rPr>
        <b val="true"/>
        <sz val="9"/>
        <color rgb="FF000000"/>
        <rFont val="Bookman Old Style"/>
        <family val="1"/>
        <charset val="1"/>
      </rPr>
      <t>JUMLAH NON KAS (Unit)</t>
    </r>
    <r>
      <rPr>
        <vertAlign val="superscript"/>
        <sz val="9"/>
        <color rgb="FF000000"/>
        <rFont val="Bookman Old Style"/>
        <family val="1"/>
        <charset val="1"/>
      </rPr>
      <t> 7</t>
    </r>
  </si>
  <si>
    <r>
      <rPr>
        <b val="true"/>
        <sz val="9"/>
        <color rgb="FF000000"/>
        <rFont val="Bookman Old Style"/>
        <family val="1"/>
        <charset val="1"/>
      </rPr>
      <t>KETERANGAN</t>
    </r>
    <r>
      <rPr>
        <vertAlign val="superscript"/>
        <sz val="9"/>
        <color rgb="FF000000"/>
        <rFont val="Bookman Old Style"/>
        <family val="1"/>
        <charset val="1"/>
      </rPr>
      <t>8</t>
    </r>
  </si>
  <si>
    <t xml:space="preserve">CALON WAKIL WALIKOTA</t>
  </si>
  <si>
    <r>
      <rPr>
        <b val="true"/>
        <sz val="11"/>
        <color rgb="FF000000"/>
        <rFont val="Bookman Old Style"/>
        <family val="1"/>
        <charset val="1"/>
      </rPr>
      <t>PARTAI POLITIK/GABUNGAN PARPOL </t>
    </r>
    <r>
      <rPr>
        <b val="true"/>
        <vertAlign val="superscript"/>
        <sz val="11"/>
        <color rgb="FF000000"/>
        <rFont val="Bookman Old Style"/>
        <family val="1"/>
        <charset val="1"/>
      </rPr>
      <t> </t>
    </r>
    <r>
      <rPr>
        <b val="true"/>
        <sz val="11"/>
        <color rgb="FF000000"/>
        <rFont val="Bookman Old Style"/>
        <family val="1"/>
        <charset val="1"/>
      </rPr>
      <t>_________________</t>
    </r>
    <r>
      <rPr>
        <vertAlign val="superscript"/>
        <sz val="11"/>
        <color rgb="FF000000"/>
        <rFont val="Bookman Old Style"/>
        <family val="1"/>
        <charset val="1"/>
      </rPr>
      <t>1</t>
    </r>
  </si>
  <si>
    <t xml:space="preserve">LAPORAN PENERIMAAN SUMBANGAN DANA KAMPANYE </t>
  </si>
  <si>
    <r>
      <rPr>
        <sz val="11"/>
        <color rgb="FF000000"/>
        <rFont val="Bookman Old Style"/>
        <family val="1"/>
        <charset val="1"/>
      </rPr>
      <t>No.</t>
    </r>
    <r>
      <rPr>
        <vertAlign val="superscript"/>
        <sz val="11"/>
        <color rgb="FF000000"/>
        <rFont val="Bookman Old Style"/>
        <family val="1"/>
        <charset val="1"/>
      </rPr>
      <t>5</t>
    </r>
  </si>
  <si>
    <r>
      <rPr>
        <sz val="11"/>
        <color rgb="FF000000"/>
        <rFont val="Bookman Old Style"/>
        <family val="1"/>
        <charset val="1"/>
      </rPr>
      <t>Tanggal</t>
    </r>
    <r>
      <rPr>
        <vertAlign val="superscript"/>
        <sz val="11"/>
        <color rgb="FF000000"/>
        <rFont val="Bookman Old Style"/>
        <family val="1"/>
        <charset val="1"/>
      </rPr>
      <t>6</t>
    </r>
  </si>
  <si>
    <r>
      <rPr>
        <sz val="11"/>
        <color rgb="FF000000"/>
        <rFont val="Bookman Old Style"/>
        <family val="1"/>
        <charset val="1"/>
      </rPr>
      <t>Jumlah Sumbangan </t>
    </r>
    <r>
      <rPr>
        <vertAlign val="superscript"/>
        <sz val="11"/>
        <color rgb="FF000000"/>
        <rFont val="Bookman Old Style"/>
        <family val="1"/>
        <charset val="1"/>
      </rPr>
      <t>7</t>
    </r>
  </si>
  <si>
    <r>
      <rPr>
        <sz val="11"/>
        <color rgb="FF000000"/>
        <rFont val="Bookman Old Style"/>
        <family val="1"/>
        <charset val="1"/>
      </rPr>
      <t>Bentuk Sumbangan </t>
    </r>
    <r>
      <rPr>
        <vertAlign val="superscript"/>
        <sz val="11"/>
        <color rgb="FF000000"/>
        <rFont val="Bookman Old Style"/>
        <family val="1"/>
        <charset val="1"/>
      </rPr>
      <t>8</t>
    </r>
  </si>
  <si>
    <r>
      <rPr>
        <sz val="11"/>
        <color rgb="FF000000"/>
        <rFont val="Bookman Old Style"/>
        <family val="1"/>
        <charset val="1"/>
      </rPr>
      <t>Asal Sumbangan</t>
    </r>
    <r>
      <rPr>
        <vertAlign val="superscript"/>
        <sz val="11"/>
        <color rgb="FF000000"/>
        <rFont val="Bookman Old Style"/>
        <family val="1"/>
        <charset val="1"/>
      </rPr>
      <t>9</t>
    </r>
  </si>
  <si>
    <r>
      <rPr>
        <sz val="11"/>
        <color rgb="FF000000"/>
        <rFont val="Bookman Old Style"/>
        <family val="1"/>
        <charset val="1"/>
      </rPr>
      <t>Nomor Rekening Penyumbang</t>
    </r>
    <r>
      <rPr>
        <vertAlign val="superscript"/>
        <sz val="11"/>
        <color rgb="FF000000"/>
        <rFont val="Bookman Old Style"/>
        <family val="1"/>
        <charset val="1"/>
      </rPr>
      <t>10</t>
    </r>
  </si>
  <si>
    <r>
      <rPr>
        <sz val="11"/>
        <color rgb="FF000000"/>
        <rFont val="Bookman Old Style"/>
        <family val="1"/>
        <charset val="1"/>
      </rPr>
      <t>Nomor Rekening Penerima</t>
    </r>
    <r>
      <rPr>
        <vertAlign val="superscript"/>
        <sz val="11"/>
        <color rgb="FF000000"/>
        <rFont val="Bookman Old Style"/>
        <family val="1"/>
        <charset val="1"/>
      </rPr>
      <t>11</t>
    </r>
  </si>
  <si>
    <r>
      <rPr>
        <sz val="11"/>
        <color rgb="FF000000"/>
        <rFont val="Bookman Old Style"/>
        <family val="1"/>
        <charset val="1"/>
      </rPr>
      <t>Bukti</t>
    </r>
    <r>
      <rPr>
        <vertAlign val="superscript"/>
        <sz val="11"/>
        <color rgb="FF000000"/>
        <rFont val="Bookman Old Style"/>
        <family val="1"/>
        <charset val="1"/>
      </rPr>
      <t>12</t>
    </r>
  </si>
  <si>
    <r>
      <rPr>
        <sz val="11"/>
        <color rgb="FF000000"/>
        <rFont val="Bookman Old Style"/>
        <family val="1"/>
        <charset val="1"/>
      </rPr>
      <t>Keterangan</t>
    </r>
    <r>
      <rPr>
        <vertAlign val="superscript"/>
        <sz val="11"/>
        <color rgb="FF000000"/>
        <rFont val="Bookman Old Style"/>
        <family val="1"/>
        <charset val="1"/>
      </rPr>
      <t>13</t>
    </r>
  </si>
  <si>
    <r>
      <rPr>
        <sz val="11"/>
        <color rgb="FF000000"/>
        <rFont val="Bookman Old Style"/>
        <family val="1"/>
        <charset val="1"/>
      </rPr>
      <t>(Rp) </t>
    </r>
    <r>
      <rPr>
        <vertAlign val="superscript"/>
        <sz val="11"/>
        <color rgb="FF000000"/>
        <rFont val="Bookman Old Style"/>
        <family val="1"/>
        <charset val="1"/>
      </rPr>
      <t>7a</t>
    </r>
  </si>
  <si>
    <r>
      <rPr>
        <sz val="11"/>
        <color rgb="FF000000"/>
        <rFont val="Bookman Old Style"/>
        <family val="1"/>
        <charset val="1"/>
      </rPr>
      <t>Unit</t>
    </r>
    <r>
      <rPr>
        <vertAlign val="superscript"/>
        <sz val="11"/>
        <color rgb="FF000000"/>
        <rFont val="Bookman Old Style"/>
        <family val="1"/>
        <charset val="1"/>
      </rPr>
      <t> 7b</t>
    </r>
  </si>
  <si>
    <r>
      <rPr>
        <sz val="11"/>
        <color rgb="FF000000"/>
        <rFont val="Bookman Old Style"/>
        <family val="1"/>
        <charset val="1"/>
      </rPr>
      <t>Tunai</t>
    </r>
    <r>
      <rPr>
        <vertAlign val="superscript"/>
        <sz val="11"/>
        <color rgb="FF000000"/>
        <rFont val="Bookman Old Style"/>
        <family val="1"/>
        <charset val="1"/>
      </rPr>
      <t>8a</t>
    </r>
  </si>
  <si>
    <r>
      <rPr>
        <sz val="11"/>
        <color rgb="FF000000"/>
        <rFont val="Bookman Old Style"/>
        <family val="1"/>
        <charset val="1"/>
      </rPr>
      <t>Barang</t>
    </r>
    <r>
      <rPr>
        <vertAlign val="superscript"/>
        <sz val="11"/>
        <color rgb="FF000000"/>
        <rFont val="Bookman Old Style"/>
        <family val="1"/>
        <charset val="1"/>
      </rPr>
      <t>8b</t>
    </r>
  </si>
  <si>
    <r>
      <rPr>
        <sz val="11"/>
        <color rgb="FF000000"/>
        <rFont val="Bookman Old Style"/>
        <family val="1"/>
        <charset val="1"/>
      </rPr>
      <t>Jasa</t>
    </r>
    <r>
      <rPr>
        <vertAlign val="superscript"/>
        <sz val="11"/>
        <color rgb="FF000000"/>
        <rFont val="Bookman Old Style"/>
        <family val="1"/>
        <charset val="1"/>
      </rPr>
      <t>8c</t>
    </r>
  </si>
  <si>
    <r>
      <rPr>
        <b val="true"/>
        <sz val="9"/>
        <color rgb="FF000000"/>
        <rFont val="Bookman Old Style"/>
        <family val="1"/>
        <charset val="1"/>
      </rPr>
      <t>PARTAI POLITIK/GABUNGAN PARPOL </t>
    </r>
    <r>
      <rPr>
        <b val="true"/>
        <vertAlign val="superscript"/>
        <sz val="9"/>
        <color rgb="FF000000"/>
        <rFont val="Bookman Old Style"/>
        <family val="1"/>
        <charset val="1"/>
      </rPr>
      <t> </t>
    </r>
    <r>
      <rPr>
        <b val="true"/>
        <sz val="9"/>
        <color rgb="FF000000"/>
        <rFont val="Bookman Old Style"/>
        <family val="1"/>
        <charset val="1"/>
      </rPr>
      <t>_________________</t>
    </r>
    <r>
      <rPr>
        <vertAlign val="superscript"/>
        <sz val="9"/>
        <color rgb="FF000000"/>
        <rFont val="Bookman Old Style"/>
        <family val="1"/>
        <charset val="1"/>
      </rPr>
      <t>1</t>
    </r>
  </si>
  <si>
    <t xml:space="preserve">NO</t>
  </si>
  <si>
    <t xml:space="preserve">ASAL SUMBANGAN
DANA KAMPANYE</t>
  </si>
  <si>
    <t xml:space="preserve">BENTUK SUMBANGAN DANA KAMPANYE</t>
  </si>
  <si>
    <r>
      <rPr>
        <b val="true"/>
        <sz val="9"/>
        <color rgb="FF000000"/>
        <rFont val="Bookman Old Style"/>
        <family val="1"/>
        <charset val="1"/>
      </rPr>
      <t>JUMLAH
(Rp.) </t>
    </r>
    <r>
      <rPr>
        <b val="true"/>
        <vertAlign val="superscript"/>
        <sz val="9"/>
        <color rgb="FF000000"/>
        <rFont val="Bookman Old Style"/>
        <family val="1"/>
        <charset val="1"/>
      </rPr>
      <t>8</t>
    </r>
  </si>
  <si>
    <r>
      <rPr>
        <b val="true"/>
        <sz val="9"/>
        <color rgb="FF000000"/>
        <rFont val="Bookman Old Style"/>
        <family val="1"/>
        <charset val="1"/>
      </rPr>
      <t>KETERANGAN </t>
    </r>
    <r>
      <rPr>
        <b val="true"/>
        <vertAlign val="superscript"/>
        <sz val="9"/>
        <color rgb="FF000000"/>
        <rFont val="Bookman Old Style"/>
        <family val="1"/>
        <charset val="1"/>
      </rPr>
      <t>9</t>
    </r>
  </si>
  <si>
    <r>
      <rPr>
        <b val="true"/>
        <sz val="9"/>
        <color rgb="FF000000"/>
        <rFont val="Bookman Old Style"/>
        <family val="1"/>
        <charset val="1"/>
      </rPr>
      <t>UANG </t>
    </r>
    <r>
      <rPr>
        <b val="true"/>
        <vertAlign val="superscript"/>
        <sz val="9"/>
        <color rgb="FF000000"/>
        <rFont val="Bookman Old Style"/>
        <family val="1"/>
        <charset val="1"/>
      </rPr>
      <t>5</t>
    </r>
  </si>
  <si>
    <r>
      <rPr>
        <b val="true"/>
        <sz val="9"/>
        <color rgb="FF000000"/>
        <rFont val="Bookman Old Style"/>
        <family val="1"/>
        <charset val="1"/>
      </rPr>
      <t>BARANG </t>
    </r>
    <r>
      <rPr>
        <b val="true"/>
        <vertAlign val="superscript"/>
        <sz val="9"/>
        <color rgb="FF000000"/>
        <rFont val="Bookman Old Style"/>
        <family val="1"/>
        <charset val="1"/>
      </rPr>
      <t>6</t>
    </r>
  </si>
  <si>
    <r>
      <rPr>
        <b val="true"/>
        <sz val="9"/>
        <color rgb="FF000000"/>
        <rFont val="Bookman Old Style"/>
        <family val="1"/>
        <charset val="1"/>
      </rPr>
      <t>JASA </t>
    </r>
    <r>
      <rPr>
        <b val="true"/>
        <vertAlign val="superscript"/>
        <sz val="9"/>
        <color rgb="FF000000"/>
        <rFont val="Bookman Old Style"/>
        <family val="1"/>
        <charset val="1"/>
      </rPr>
      <t>7</t>
    </r>
  </si>
  <si>
    <t xml:space="preserve">(Rp.)</t>
  </si>
  <si>
    <r>
      <rPr>
        <b val="true"/>
        <sz val="9"/>
        <color rgb="FF000000"/>
        <rFont val="Bookman Old Style"/>
        <family val="1"/>
        <charset val="1"/>
      </rPr>
      <t>(Rp.) </t>
    </r>
    <r>
      <rPr>
        <b val="true"/>
        <vertAlign val="superscript"/>
        <sz val="9"/>
        <color rgb="FF000000"/>
        <rFont val="Bookman Old Style"/>
        <family val="1"/>
        <charset val="1"/>
      </rPr>
      <t>6a</t>
    </r>
  </si>
  <si>
    <r>
      <rPr>
        <b val="true"/>
        <sz val="9"/>
        <color rgb="FF000000"/>
        <rFont val="Bookman Old Style"/>
        <family val="1"/>
        <charset val="1"/>
      </rPr>
      <t>(Unit) </t>
    </r>
    <r>
      <rPr>
        <b val="true"/>
        <vertAlign val="superscript"/>
        <sz val="9"/>
        <color rgb="FF000000"/>
        <rFont val="Bookman Old Style"/>
        <family val="1"/>
        <charset val="1"/>
      </rPr>
      <t>6b</t>
    </r>
  </si>
  <si>
    <r>
      <rPr>
        <b val="true"/>
        <sz val="9"/>
        <color rgb="FF000000"/>
        <rFont val="Bookman Old Style"/>
        <family val="1"/>
        <charset val="1"/>
      </rPr>
      <t>(Rp.) </t>
    </r>
    <r>
      <rPr>
        <b val="true"/>
        <vertAlign val="superscript"/>
        <sz val="9"/>
        <color rgb="FF000000"/>
        <rFont val="Bookman Old Style"/>
        <family val="1"/>
        <charset val="1"/>
      </rPr>
      <t>7a</t>
    </r>
  </si>
  <si>
    <r>
      <rPr>
        <b val="true"/>
        <sz val="9"/>
        <color rgb="FF000000"/>
        <rFont val="Bookman Old Style"/>
        <family val="1"/>
        <charset val="1"/>
      </rPr>
      <t>(Bentuk) </t>
    </r>
    <r>
      <rPr>
        <b val="true"/>
        <vertAlign val="superscript"/>
        <sz val="9"/>
        <color rgb="FF000000"/>
        <rFont val="Bookman Old Style"/>
        <family val="1"/>
        <charset val="1"/>
      </rPr>
      <t>7b</t>
    </r>
  </si>
  <si>
    <t xml:space="preserve">1. </t>
  </si>
  <si>
    <r>
      <rPr>
        <sz val="9"/>
        <color rgb="FF000000"/>
        <rFont val="Bookman Old Style"/>
        <family val="1"/>
        <charset val="1"/>
      </rPr>
      <t>Pasangan Calon</t>
    </r>
    <r>
      <rPr>
        <vertAlign val="superscript"/>
        <sz val="9"/>
        <color rgb="FF000000"/>
        <rFont val="Bookman Old Style"/>
        <family val="1"/>
        <charset val="1"/>
      </rPr>
      <t>10</t>
    </r>
  </si>
  <si>
    <r>
      <rPr>
        <sz val="9"/>
        <color rgb="FF000000"/>
        <rFont val="Bookman Old Style"/>
        <family val="1"/>
        <charset val="1"/>
      </rPr>
      <t>Nama Calon Gubernur/Bupati/Walikota</t>
    </r>
    <r>
      <rPr>
        <vertAlign val="superscript"/>
        <sz val="9"/>
        <color rgb="FF000000"/>
        <rFont val="Bookman Old Style"/>
        <family val="1"/>
        <charset val="1"/>
      </rPr>
      <t>10a</t>
    </r>
  </si>
  <si>
    <r>
      <rPr>
        <sz val="9"/>
        <color rgb="FF000000"/>
        <rFont val="Bookman Old Style"/>
        <family val="1"/>
        <charset val="1"/>
      </rPr>
      <t>Nama Calon Wakil Gubernur/Wakil Bupati/Wakil Walikota</t>
    </r>
    <r>
      <rPr>
        <vertAlign val="superscript"/>
        <sz val="9"/>
        <color rgb="FF000000"/>
        <rFont val="Bookman Old Style"/>
        <family val="1"/>
        <charset val="1"/>
      </rPr>
      <t>10b</t>
    </r>
  </si>
  <si>
    <t xml:space="preserve">2.</t>
  </si>
  <si>
    <r>
      <rPr>
        <sz val="9"/>
        <color rgb="FF000000"/>
        <rFont val="Bookman Old Style"/>
        <family val="1"/>
        <charset val="1"/>
      </rPr>
      <t>Partai Politik dan/atau Gabungan Partai Politik</t>
    </r>
    <r>
      <rPr>
        <vertAlign val="superscript"/>
        <sz val="9"/>
        <color rgb="FF000000"/>
        <rFont val="Bookman Old Style"/>
        <family val="1"/>
        <charset val="1"/>
      </rPr>
      <t>11</t>
    </r>
  </si>
  <si>
    <r>
      <rPr>
        <sz val="9"/>
        <color rgb="FF000000"/>
        <rFont val="Bookman Old Style"/>
        <family val="1"/>
        <charset val="1"/>
      </rPr>
      <t>Nama Partai Politik</t>
    </r>
    <r>
      <rPr>
        <vertAlign val="superscript"/>
        <sz val="9"/>
        <color rgb="FF000000"/>
        <rFont val="Bookman Old Style"/>
        <family val="1"/>
        <charset val="1"/>
      </rPr>
      <t>11a</t>
    </r>
  </si>
  <si>
    <r>
      <rPr>
        <sz val="9"/>
        <color rgb="FF000000"/>
        <rFont val="Bookman Old Style"/>
        <family val="1"/>
        <charset val="1"/>
      </rPr>
      <t>Nama Partai Politik</t>
    </r>
    <r>
      <rPr>
        <vertAlign val="superscript"/>
        <sz val="9"/>
        <color rgb="FF000000"/>
        <rFont val="Bookman Old Style"/>
        <family val="1"/>
        <charset val="1"/>
      </rPr>
      <t>11b</t>
    </r>
  </si>
  <si>
    <t xml:space="preserve">dst.</t>
  </si>
  <si>
    <t xml:space="preserve">3.</t>
  </si>
  <si>
    <r>
      <rPr>
        <sz val="9"/>
        <color rgb="FF000000"/>
        <rFont val="Bookman Old Style"/>
        <family val="1"/>
        <charset val="1"/>
      </rPr>
      <t>Sumbangan Pihak Lain Perseorangan </t>
    </r>
    <r>
      <rPr>
        <vertAlign val="superscript"/>
        <sz val="9"/>
        <color rgb="FF000000"/>
        <rFont val="Bookman Old Style"/>
        <family val="1"/>
        <charset val="1"/>
      </rPr>
      <t>12</t>
    </r>
  </si>
  <si>
    <r>
      <rPr>
        <sz val="9"/>
        <color rgb="FF000000"/>
        <rFont val="Bookman Old Style"/>
        <family val="1"/>
        <charset val="1"/>
      </rPr>
      <t>Nama Penyumbang  </t>
    </r>
    <r>
      <rPr>
        <vertAlign val="superscript"/>
        <sz val="9"/>
        <color rgb="FF000000"/>
        <rFont val="Bookman Old Style"/>
        <family val="1"/>
        <charset val="1"/>
      </rPr>
      <t>12a</t>
    </r>
    <r>
      <rPr>
        <sz val="9"/>
        <color rgb="FF000000"/>
        <rFont val="Bookman Old Style"/>
        <family val="1"/>
        <charset val="1"/>
      </rPr>
      <t> </t>
    </r>
  </si>
  <si>
    <t xml:space="preserve">:............................</t>
  </si>
  <si>
    <r>
      <rPr>
        <sz val="9"/>
        <color rgb="FF000000"/>
        <rFont val="Bookman Old Style"/>
        <family val="1"/>
        <charset val="1"/>
      </rPr>
      <t>Alamat Penyumbang </t>
    </r>
    <r>
      <rPr>
        <vertAlign val="superscript"/>
        <sz val="9"/>
        <color rgb="FF000000"/>
        <rFont val="Bookman Old Style"/>
        <family val="1"/>
        <charset val="1"/>
      </rPr>
      <t>12b</t>
    </r>
  </si>
  <si>
    <r>
      <rPr>
        <sz val="9"/>
        <color rgb="FF000000"/>
        <rFont val="Bookman Old Style"/>
        <family val="1"/>
        <charset val="1"/>
      </rPr>
      <t>No. Telp Penyumbang </t>
    </r>
    <r>
      <rPr>
        <vertAlign val="superscript"/>
        <sz val="9"/>
        <color rgb="FF000000"/>
        <rFont val="Bookman Old Style"/>
        <family val="1"/>
        <charset val="1"/>
      </rPr>
      <t>12c</t>
    </r>
  </si>
  <si>
    <t xml:space="preserve">:  ………………….....</t>
  </si>
  <si>
    <r>
      <rPr>
        <sz val="9"/>
        <color rgb="FF000000"/>
        <rFont val="Bookman Old Style"/>
        <family val="1"/>
        <charset val="1"/>
      </rPr>
      <t>No. Identitas Penyumbang </t>
    </r>
    <r>
      <rPr>
        <vertAlign val="superscript"/>
        <sz val="9"/>
        <color rgb="FF000000"/>
        <rFont val="Bookman Old Style"/>
        <family val="1"/>
        <charset val="1"/>
      </rPr>
      <t>12d</t>
    </r>
  </si>
  <si>
    <t xml:space="preserve">: ………..................</t>
  </si>
  <si>
    <r>
      <rPr>
        <sz val="9"/>
        <color rgb="FF000000"/>
        <rFont val="Bookman Old Style"/>
        <family val="1"/>
        <charset val="1"/>
      </rPr>
      <t>No. NPWP Penyumbang </t>
    </r>
    <r>
      <rPr>
        <vertAlign val="superscript"/>
        <sz val="10"/>
        <color rgb="FF000000"/>
        <rFont val="Bookman Old Style"/>
        <family val="1"/>
        <charset val="1"/>
      </rPr>
      <t>12e</t>
    </r>
  </si>
  <si>
    <t xml:space="preserve">4.</t>
  </si>
  <si>
    <r>
      <rPr>
        <sz val="9"/>
        <color rgb="FF000000"/>
        <rFont val="Bookman Old Style"/>
        <family val="1"/>
        <charset val="1"/>
      </rPr>
      <t>Sumbangan Pihak Lain Kelompok </t>
    </r>
    <r>
      <rPr>
        <vertAlign val="superscript"/>
        <sz val="9"/>
        <color rgb="FF000000"/>
        <rFont val="Bookman Old Style"/>
        <family val="1"/>
        <charset val="1"/>
      </rPr>
      <t>13</t>
    </r>
  </si>
  <si>
    <r>
      <rPr>
        <sz val="9"/>
        <color rgb="FF000000"/>
        <rFont val="Bookman Old Style"/>
        <family val="1"/>
        <charset val="1"/>
      </rPr>
      <t>Nama Kelompok </t>
    </r>
    <r>
      <rPr>
        <vertAlign val="superscript"/>
        <sz val="9"/>
        <color rgb="FF000000"/>
        <rFont val="Bookman Old Style"/>
        <family val="1"/>
        <charset val="1"/>
      </rPr>
      <t>13a</t>
    </r>
    <r>
      <rPr>
        <sz val="9"/>
        <color rgb="FF000000"/>
        <rFont val="Bookman Old Style"/>
        <family val="1"/>
        <charset val="1"/>
      </rPr>
      <t> </t>
    </r>
  </si>
  <si>
    <r>
      <rPr>
        <sz val="9"/>
        <color rgb="FF000000"/>
        <rFont val="Bookman Old Style"/>
        <family val="1"/>
        <charset val="1"/>
      </rPr>
      <t>Alamat Kelompok </t>
    </r>
    <r>
      <rPr>
        <vertAlign val="superscript"/>
        <sz val="9"/>
        <color rgb="FF000000"/>
        <rFont val="Bookman Old Style"/>
        <family val="1"/>
        <charset val="1"/>
      </rPr>
      <t>13b</t>
    </r>
  </si>
  <si>
    <r>
      <rPr>
        <sz val="9"/>
        <color rgb="FF000000"/>
        <rFont val="Bookman Old Style"/>
        <family val="1"/>
        <charset val="1"/>
      </rPr>
      <t>No. Telp Kelompok </t>
    </r>
    <r>
      <rPr>
        <vertAlign val="superscript"/>
        <sz val="9"/>
        <color rgb="FF000000"/>
        <rFont val="Bookman Old Style"/>
        <family val="1"/>
        <charset val="1"/>
      </rPr>
      <t>13c</t>
    </r>
  </si>
  <si>
    <r>
      <rPr>
        <sz val="9"/>
        <color rgb="FF000000"/>
        <rFont val="Bookman Old Style"/>
        <family val="1"/>
        <charset val="1"/>
      </rPr>
      <t>No. Identitas pimpinan kelompok </t>
    </r>
    <r>
      <rPr>
        <vertAlign val="superscript"/>
        <sz val="9"/>
        <color rgb="FF000000"/>
        <rFont val="Bookman Old Style"/>
        <family val="1"/>
        <charset val="1"/>
      </rPr>
      <t>13d</t>
    </r>
    <r>
      <rPr>
        <sz val="9"/>
        <color rgb="FF000000"/>
        <rFont val="Bookman Old Style"/>
        <family val="1"/>
        <charset val="1"/>
      </rPr>
      <t> </t>
    </r>
  </si>
  <si>
    <r>
      <rPr>
        <sz val="9"/>
        <color rgb="FF000000"/>
        <rFont val="Bookman Old Style"/>
        <family val="1"/>
        <charset val="1"/>
      </rPr>
      <t>No. NPWP pimpinan Kelompok </t>
    </r>
    <r>
      <rPr>
        <vertAlign val="superscript"/>
        <sz val="9"/>
        <color rgb="FF000000"/>
        <rFont val="Bookman Old Style"/>
        <family val="1"/>
        <charset val="1"/>
      </rPr>
      <t>13e</t>
    </r>
  </si>
  <si>
    <t xml:space="preserve">5.</t>
  </si>
  <si>
    <r>
      <rPr>
        <sz val="9"/>
        <color rgb="FF000000"/>
        <rFont val="Bookman Old Style"/>
        <family val="1"/>
        <charset val="1"/>
      </rPr>
      <t>Sumbangan Pihak Lain Badan Hukum Swasta </t>
    </r>
    <r>
      <rPr>
        <vertAlign val="superscript"/>
        <sz val="9"/>
        <color rgb="FF000000"/>
        <rFont val="Bookman Old Style"/>
        <family val="1"/>
        <charset val="1"/>
      </rPr>
      <t>14</t>
    </r>
  </si>
  <si>
    <r>
      <rPr>
        <sz val="9"/>
        <color rgb="FF000000"/>
        <rFont val="Bookman Old Style"/>
        <family val="1"/>
        <charset val="1"/>
      </rPr>
      <t>Nama Badan hukum Swasta </t>
    </r>
    <r>
      <rPr>
        <vertAlign val="superscript"/>
        <sz val="9"/>
        <color rgb="FF000000"/>
        <rFont val="Bookman Old Style"/>
        <family val="1"/>
        <charset val="1"/>
      </rPr>
      <t>14a</t>
    </r>
    <r>
      <rPr>
        <sz val="9"/>
        <color rgb="FF000000"/>
        <rFont val="Bookman Old Style"/>
        <family val="1"/>
        <charset val="1"/>
      </rPr>
      <t> </t>
    </r>
  </si>
  <si>
    <r>
      <rPr>
        <sz val="9"/>
        <color rgb="FF000000"/>
        <rFont val="Bookman Old Style"/>
        <family val="1"/>
        <charset val="1"/>
      </rPr>
      <t>Alamat Badan hukum Swasta </t>
    </r>
    <r>
      <rPr>
        <vertAlign val="superscript"/>
        <sz val="9"/>
        <color rgb="FF000000"/>
        <rFont val="Bookman Old Style"/>
        <family val="1"/>
        <charset val="1"/>
      </rPr>
      <t>14b</t>
    </r>
  </si>
  <si>
    <r>
      <rPr>
        <sz val="9"/>
        <color rgb="FF000000"/>
        <rFont val="Bookman Old Style"/>
        <family val="1"/>
        <charset val="1"/>
      </rPr>
      <t>No. Telp Badan hukum Swasta </t>
    </r>
    <r>
      <rPr>
        <vertAlign val="superscript"/>
        <sz val="9"/>
        <color rgb="FF000000"/>
        <rFont val="Bookman Old Style"/>
        <family val="1"/>
        <charset val="1"/>
      </rPr>
      <t>14c</t>
    </r>
  </si>
  <si>
    <r>
      <rPr>
        <sz val="9"/>
        <color rgb="FF000000"/>
        <rFont val="Bookman Old Style"/>
        <family val="1"/>
        <charset val="1"/>
      </rPr>
      <t>No. Identitas Badan hukum Swasta </t>
    </r>
    <r>
      <rPr>
        <vertAlign val="superscript"/>
        <sz val="9"/>
        <color rgb="FF000000"/>
        <rFont val="Bookman Old Style"/>
        <family val="1"/>
        <charset val="1"/>
      </rPr>
      <t>14d</t>
    </r>
    <r>
      <rPr>
        <sz val="9"/>
        <color rgb="FF000000"/>
        <rFont val="Bookman Old Style"/>
        <family val="1"/>
        <charset val="1"/>
      </rPr>
      <t> </t>
    </r>
  </si>
  <si>
    <r>
      <rPr>
        <sz val="9"/>
        <color rgb="FF000000"/>
        <rFont val="Bookman Old Style"/>
        <family val="1"/>
        <charset val="1"/>
      </rPr>
      <t>No. NPWP Badan hukum Swasta </t>
    </r>
    <r>
      <rPr>
        <vertAlign val="superscript"/>
        <sz val="9"/>
        <color rgb="FF000000"/>
        <rFont val="Bookman Old Style"/>
        <family val="1"/>
        <charset val="1"/>
      </rPr>
      <t>14e</t>
    </r>
  </si>
  <si>
    <t xml:space="preserve">TOTAL</t>
  </si>
  <si>
    <r>
      <rPr>
        <sz val="9"/>
        <color rgb="FF000000"/>
        <rFont val="Bookman Old Style"/>
        <family val="1"/>
        <charset val="1"/>
      </rPr>
      <t>TOTAL </t>
    </r>
    <r>
      <rPr>
        <vertAlign val="superscript"/>
        <sz val="9"/>
        <color rgb="FF000000"/>
        <rFont val="Bookman Old Style"/>
        <family val="1"/>
        <charset val="1"/>
      </rPr>
      <t>15</t>
    </r>
  </si>
  <si>
    <t xml:space="preserve">Ketua Parpol/Gabungan Parpol</t>
  </si>
  <si>
    <t xml:space="preserve">Bendahara Parpol/Gabungan Parpol</t>
  </si>
  <si>
    <t xml:space="preserve">ttd.</t>
  </si>
  <si>
    <t xml:space="preserve">-Nama Lengkap-</t>
  </si>
  <si>
    <t xml:space="preserve">NAMA_ATRIBUT</t>
  </si>
  <si>
    <t xml:space="preserve">NILAI</t>
  </si>
  <si>
    <t xml:space="preserve">Jenis_pilkada</t>
  </si>
  <si>
    <t xml:space="preserve">WALIKOTA</t>
  </si>
  <si>
    <t xml:space="preserve">tanggal_ttd</t>
  </si>
  <si>
    <t xml:space="preserve">JAKARTA, 12 SEPTEMBER 2016</t>
  </si>
  <si>
    <t xml:space="preserve">Lokasi</t>
  </si>
  <si>
    <t xml:space="preserve">BANDUNG – JAWA BARAT</t>
  </si>
  <si>
    <t xml:space="preserve">tingkat</t>
  </si>
  <si>
    <t xml:space="preserve">PROVINSI</t>
  </si>
  <si>
    <t xml:space="preserve">Jenis Pencalonan</t>
  </si>
  <si>
    <t xml:space="preserve">ketua</t>
  </si>
  <si>
    <t xml:space="preserve">Periode</t>
  </si>
  <si>
    <t xml:space="preserve">PERIODE …. s/d  ….</t>
  </si>
  <si>
    <t xml:space="preserve">bendahara</t>
  </si>
  <si>
    <t xml:space="preserve">Batas LADK</t>
  </si>
  <si>
    <t xml:space="preserve">Calon Kepala Daerah</t>
  </si>
  <si>
    <t xml:space="preserve">MUKIDI</t>
  </si>
  <si>
    <t xml:space="preserve">NIK</t>
  </si>
  <si>
    <t xml:space="preserve">NPWP</t>
  </si>
  <si>
    <t xml:space="preserve">Alamat</t>
  </si>
  <si>
    <t xml:space="preserve">semarang</t>
  </si>
  <si>
    <t xml:space="preserve">Calon Wakil Kepala Daerah</t>
  </si>
  <si>
    <t xml:space="preserve">MUKENA</t>
  </si>
  <si>
    <t xml:space="preserve">jakarta</t>
  </si>
  <si>
    <t xml:space="preserve">Rekening Khusus</t>
  </si>
  <si>
    <t xml:space="preserve">Tanggal Pembukaan</t>
  </si>
  <si>
    <t xml:space="preserve">12 September 2016</t>
  </si>
  <si>
    <t xml:space="preserve">Bank Negara Indonesia 1946</t>
  </si>
  <si>
    <t xml:space="preserve">No Rekening</t>
  </si>
  <si>
    <t xml:space="preserve">A.1</t>
  </si>
  <si>
    <t xml:space="preserve">A.2</t>
  </si>
  <si>
    <t xml:space="preserve">A.3</t>
  </si>
  <si>
    <t xml:space="preserve">A.4</t>
  </si>
  <si>
    <t xml:space="preserve">A.5</t>
  </si>
  <si>
    <t xml:space="preserve">A.6</t>
  </si>
  <si>
    <t xml:space="preserve">B.1.a</t>
  </si>
  <si>
    <t xml:space="preserve">B.1.b</t>
  </si>
  <si>
    <t xml:space="preserve">B.1.c</t>
  </si>
  <si>
    <t xml:space="preserve">B.1.d</t>
  </si>
  <si>
    <t xml:space="preserve">B.1.f</t>
  </si>
  <si>
    <t xml:space="preserve">B.1.g</t>
  </si>
  <si>
    <t xml:space="preserve">B.2.a</t>
  </si>
  <si>
    <t xml:space="preserve">B.2.b</t>
  </si>
  <si>
    <t xml:space="preserve">B.2.c</t>
  </si>
  <si>
    <t xml:space="preserve">B.3.a</t>
  </si>
  <si>
    <t xml:space="preserve">B.3.b</t>
  </si>
  <si>
    <t xml:space="preserve">C.a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</si>
</sst>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_(* #,##0_);_(* \(#,##0\);_(* \-??_);_(@_)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Georgia"/>
      <family val="1"/>
      <charset val="1"/>
    </font>
    <font>
      <sz val="10"/>
      <color rgb="FF000000"/>
      <name val="Georgia"/>
      <family val="1"/>
      <charset val="1"/>
    </font>
    <font>
      <b val="true"/>
      <sz val="10"/>
      <color rgb="FF000000"/>
      <name val="Georgia"/>
      <family val="1"/>
      <charset val="1"/>
    </font>
    <font>
      <b val="true"/>
      <sz val="5"/>
      <color rgb="FF000000"/>
      <name val="Georgia"/>
      <family val="1"/>
      <charset val="1"/>
    </font>
    <font>
      <sz val="10"/>
      <color rgb="FF000000"/>
      <name val="Bookman Old Style"/>
      <family val="1"/>
      <charset val="1"/>
    </font>
    <font>
      <vertAlign val="superscript"/>
      <sz val="10"/>
      <color rgb="FF000000"/>
      <name val="Bookman Old Style"/>
      <family val="1"/>
      <charset val="1"/>
    </font>
    <font>
      <sz val="7"/>
      <color rgb="FF000000"/>
      <name val="Times New Roman"/>
      <family val="1"/>
      <charset val="1"/>
    </font>
    <font>
      <b val="true"/>
      <sz val="9"/>
      <color rgb="FF000000"/>
      <name val="Bookman Old Style"/>
      <family val="1"/>
      <charset val="1"/>
    </font>
    <font>
      <b val="true"/>
      <sz val="9"/>
      <color rgb="FF000000"/>
      <name val="Georgia"/>
      <family val="1"/>
      <charset val="1"/>
    </font>
    <font>
      <sz val="9"/>
      <color rgb="FF000000"/>
      <name val="Bookman Old Style"/>
      <family val="1"/>
      <charset val="1"/>
    </font>
    <font>
      <vertAlign val="superscript"/>
      <sz val="9"/>
      <color rgb="FF000000"/>
      <name val="Bookman Old Style"/>
      <family val="1"/>
      <charset val="1"/>
    </font>
    <font>
      <sz val="9"/>
      <color rgb="FF000000"/>
      <name val="Georgia"/>
      <family val="1"/>
      <charset val="1"/>
    </font>
    <font>
      <sz val="12"/>
      <color rgb="FF000000"/>
      <name val="Georgia"/>
      <family val="1"/>
      <charset val="1"/>
    </font>
    <font>
      <b val="true"/>
      <sz val="11"/>
      <color rgb="FF000000"/>
      <name val="Bookman Old Style"/>
      <family val="1"/>
      <charset val="1"/>
    </font>
    <font>
      <b val="true"/>
      <vertAlign val="superscript"/>
      <sz val="11"/>
      <color rgb="FF000000"/>
      <name val="Bookman Old Style"/>
      <family val="1"/>
      <charset val="1"/>
    </font>
    <font>
      <vertAlign val="superscript"/>
      <sz val="11"/>
      <color rgb="FF000000"/>
      <name val="Bookman Old Style"/>
      <family val="1"/>
      <charset val="1"/>
    </font>
    <font>
      <b val="true"/>
      <sz val="11"/>
      <color rgb="FF000000"/>
      <name val="Georgia"/>
      <family val="1"/>
      <charset val="1"/>
    </font>
    <font>
      <b val="true"/>
      <sz val="12"/>
      <color rgb="FF000000"/>
      <name val="Georgia"/>
      <family val="1"/>
      <charset val="1"/>
    </font>
    <font>
      <sz val="11"/>
      <color rgb="FF000000"/>
      <name val="Bookman Old Style"/>
      <family val="1"/>
      <charset val="1"/>
    </font>
    <font>
      <b val="true"/>
      <vertAlign val="superscript"/>
      <sz val="9"/>
      <color rgb="FF000000"/>
      <name val="Bookman Old Style"/>
      <family val="1"/>
      <charset val="1"/>
    </font>
    <font>
      <sz val="9"/>
      <color rgb="FFFFFFFF"/>
      <name val="Georg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 style="thin"/>
      <right/>
      <top style="double"/>
      <bottom style="hair"/>
      <diagonal/>
    </border>
    <border diagonalUp="false" diagonalDown="false">
      <left/>
      <right/>
      <top style="double"/>
      <bottom style="hair"/>
      <diagonal/>
    </border>
    <border diagonalUp="false" diagonalDown="false">
      <left/>
      <right style="thin"/>
      <top style="double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justify" vertical="distributed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justify" vertical="distributed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distributed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85" zoomScaleNormal="85" zoomScalePageLayoutView="100" workbookViewId="0">
      <selection pane="topLeft" activeCell="A11" activeCellId="0" sqref="A11"/>
    </sheetView>
  </sheetViews>
  <sheetFormatPr defaultRowHeight="13.8"/>
  <cols>
    <col collapsed="false" hidden="false" max="1" min="1" style="1" width="7.83163265306122"/>
    <col collapsed="false" hidden="false" max="2" min="2" style="1" width="3.51020408163265"/>
    <col collapsed="false" hidden="false" max="3" min="3" style="1" width="12.1479591836735"/>
    <col collapsed="false" hidden="false" max="4" min="4" style="1" width="27.1326530612245"/>
    <col collapsed="false" hidden="false" max="5" min="5" style="1" width="18.765306122449"/>
    <col collapsed="false" hidden="false" max="6" min="6" style="1" width="11.8775510204082"/>
    <col collapsed="false" hidden="false" max="7" min="7" style="1" width="19.9795918367347"/>
    <col collapsed="false" hidden="false" max="1025" min="8" style="1" width="7.96428571428571"/>
  </cols>
  <sheetData>
    <row r="1" customFormat="false" ht="15.75" hidden="false" customHeight="true" outlineLevel="0" collapsed="false">
      <c r="A1" s="2"/>
      <c r="B1" s="0"/>
      <c r="C1" s="0"/>
      <c r="D1" s="0"/>
      <c r="E1" s="0"/>
      <c r="F1" s="0"/>
      <c r="G1" s="0"/>
      <c r="H1" s="0"/>
    </row>
    <row r="2" customFormat="false" ht="15.75" hidden="false" customHeight="true" outlineLevel="0" collapsed="false">
      <c r="A2" s="2"/>
      <c r="B2" s="0"/>
      <c r="C2" s="0"/>
      <c r="D2" s="0"/>
      <c r="E2" s="0"/>
      <c r="F2" s="0"/>
      <c r="G2" s="0"/>
      <c r="H2" s="0"/>
    </row>
    <row r="3" customFormat="false" ht="15.75" hidden="false" customHeight="true" outlineLevel="0" collapsed="false">
      <c r="A3" s="2"/>
      <c r="B3" s="0"/>
      <c r="C3" s="0"/>
      <c r="D3" s="0"/>
      <c r="E3" s="0"/>
      <c r="F3" s="0"/>
      <c r="G3" s="0"/>
      <c r="H3" s="0"/>
    </row>
    <row r="4" customFormat="false" ht="13.8" hidden="false" customHeight="false" outlineLevel="0" collapsed="false">
      <c r="A4" s="3"/>
      <c r="B4" s="0"/>
      <c r="C4" s="0"/>
      <c r="D4" s="0"/>
      <c r="E4" s="0"/>
      <c r="F4" s="0"/>
      <c r="G4" s="0"/>
      <c r="H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</row>
    <row r="6" customFormat="false" ht="13.8" hidden="false" customHeight="false" outlineLevel="0" collapsed="false">
      <c r="A6" s="4" t="str">
        <f aca="false">"PEMILIHAN " &amp; DATA!$B$2 &amp; " DAN WAKIL " &amp; DATA!$B$2</f>
        <v>PEMILIHAN WALIKOTA DAN WAKIL WALIKOTA</v>
      </c>
      <c r="B6" s="4"/>
      <c r="C6" s="4"/>
      <c r="D6" s="4"/>
      <c r="E6" s="4"/>
      <c r="F6" s="4"/>
      <c r="G6" s="4"/>
      <c r="H6" s="0"/>
    </row>
    <row r="7" customFormat="false" ht="16.5" hidden="false" customHeight="true" outlineLevel="0" collapsed="false">
      <c r="A7" s="4" t="str">
        <f aca="false">DATA!$B$3</f>
        <v>BANDUNG – JAWA BARAT</v>
      </c>
      <c r="B7" s="4"/>
      <c r="C7" s="4"/>
      <c r="D7" s="4"/>
      <c r="E7" s="4"/>
      <c r="F7" s="4"/>
      <c r="G7" s="4"/>
      <c r="H7" s="0"/>
    </row>
    <row r="8" customFormat="false" ht="16.5" hidden="false" customHeight="true" outlineLevel="0" collapsed="false">
      <c r="A8" s="4" t="str">
        <f aca="false">DATA!$B$8 &amp; " - " &amp; DATA!$B$12</f>
        <v>MUKIDI - MUKENA</v>
      </c>
      <c r="B8" s="4"/>
      <c r="C8" s="4"/>
      <c r="D8" s="4"/>
      <c r="E8" s="4"/>
      <c r="F8" s="4"/>
      <c r="G8" s="4"/>
      <c r="H8" s="0"/>
    </row>
    <row r="9" customFormat="false" ht="4.5" hidden="false" customHeight="true" outlineLevel="0" collapsed="false">
      <c r="A9" s="3"/>
      <c r="B9" s="0"/>
      <c r="C9" s="0"/>
      <c r="D9" s="0"/>
      <c r="E9" s="0"/>
      <c r="F9" s="0"/>
      <c r="G9" s="0"/>
      <c r="H9" s="0"/>
    </row>
    <row r="10" customFormat="false" ht="13.8" hidden="false" customHeight="false" outlineLevel="0" collapsed="false">
      <c r="A10" s="4" t="s">
        <v>0</v>
      </c>
      <c r="B10" s="4"/>
      <c r="C10" s="4"/>
      <c r="D10" s="4"/>
      <c r="E10" s="4"/>
      <c r="F10" s="4"/>
      <c r="G10" s="4"/>
      <c r="H10" s="0"/>
    </row>
    <row r="11" customFormat="false" ht="16.5" hidden="false" customHeight="true" outlineLevel="0" collapsed="false">
      <c r="A11" s="4" t="str">
        <f aca="false">DATA!$B$5</f>
        <v>PERIODE …. s/d  ….</v>
      </c>
      <c r="B11" s="4"/>
      <c r="C11" s="4"/>
      <c r="D11" s="4"/>
      <c r="E11" s="4"/>
      <c r="F11" s="4"/>
      <c r="G11" s="4"/>
      <c r="H11" s="0"/>
    </row>
    <row r="12" customFormat="false" ht="7.5" hidden="false" customHeight="true" outlineLevel="0" collapsed="false">
      <c r="A12" s="5"/>
      <c r="B12" s="0"/>
      <c r="C12" s="0"/>
      <c r="D12" s="0"/>
      <c r="E12" s="0"/>
      <c r="F12" s="0"/>
      <c r="G12" s="0"/>
      <c r="H12" s="0"/>
    </row>
    <row r="13" customFormat="false" ht="16.5" hidden="false" customHeight="true" outlineLevel="0" collapsed="false">
      <c r="A13" s="6" t="s">
        <v>1</v>
      </c>
      <c r="B13" s="6"/>
      <c r="C13" s="6"/>
      <c r="D13" s="6" t="str">
        <f aca="false">":" &amp; DATA!B18</f>
        <v>:12 September 2016</v>
      </c>
      <c r="E13" s="6"/>
      <c r="F13" s="6"/>
      <c r="G13" s="6"/>
      <c r="H13" s="0"/>
    </row>
    <row r="14" customFormat="false" ht="16.5" hidden="false" customHeight="true" outlineLevel="0" collapsed="false">
      <c r="A14" s="6" t="s">
        <v>2</v>
      </c>
      <c r="B14" s="6"/>
      <c r="C14" s="6"/>
      <c r="D14" s="6" t="str">
        <f aca="false">":" &amp;DATA!B19</f>
        <v>:Bank Negara Indonesia 1946</v>
      </c>
      <c r="E14" s="6"/>
      <c r="F14" s="6"/>
      <c r="G14" s="6"/>
      <c r="H14" s="0"/>
    </row>
    <row r="15" customFormat="false" ht="16.5" hidden="false" customHeight="true" outlineLevel="0" collapsed="false">
      <c r="A15" s="6" t="s">
        <v>3</v>
      </c>
      <c r="B15" s="6"/>
      <c r="C15" s="6"/>
      <c r="D15" s="6" t="str">
        <f aca="false">":" &amp; DATA!B20</f>
        <v>:123123123</v>
      </c>
      <c r="E15" s="6"/>
      <c r="F15" s="6"/>
      <c r="G15" s="6"/>
      <c r="H15" s="0"/>
    </row>
    <row r="16" customFormat="false" ht="7.5" hidden="false" customHeight="true" outlineLevel="0" collapsed="false">
      <c r="A16" s="7"/>
      <c r="B16" s="0"/>
      <c r="C16" s="0"/>
      <c r="D16" s="0"/>
      <c r="E16" s="0"/>
      <c r="F16" s="0"/>
      <c r="G16" s="0"/>
      <c r="H16" s="0"/>
    </row>
    <row r="17" customFormat="false" ht="24.75" hidden="false" customHeight="true" outlineLevel="0" collapsed="false">
      <c r="A17" s="8" t="s">
        <v>4</v>
      </c>
      <c r="B17" s="8" t="s">
        <v>5</v>
      </c>
      <c r="C17" s="8"/>
      <c r="D17" s="8"/>
      <c r="E17" s="8" t="s">
        <v>6</v>
      </c>
      <c r="F17" s="8" t="s">
        <v>7</v>
      </c>
      <c r="G17" s="8" t="s">
        <v>8</v>
      </c>
      <c r="H17" s="0"/>
    </row>
    <row r="18" customFormat="false" ht="24.95" hidden="false" customHeight="true" outlineLevel="0" collapsed="false">
      <c r="A18" s="9" t="s">
        <v>9</v>
      </c>
      <c r="B18" s="10" t="s">
        <v>10</v>
      </c>
      <c r="C18" s="10"/>
      <c r="D18" s="10"/>
      <c r="E18" s="11" t="n">
        <f aca="false">SUM(E19:E24)</f>
        <v>75000000</v>
      </c>
      <c r="F18" s="10"/>
      <c r="G18" s="12"/>
      <c r="H18" s="0"/>
    </row>
    <row r="19" customFormat="false" ht="24.95" hidden="false" customHeight="true" outlineLevel="0" collapsed="false">
      <c r="A19" s="13" t="s">
        <v>11</v>
      </c>
      <c r="B19" s="14" t="s">
        <v>12</v>
      </c>
      <c r="C19" s="14"/>
      <c r="D19" s="14"/>
      <c r="E19" s="15" t="n">
        <f aca="false">DATA!B23</f>
        <v>10000000</v>
      </c>
      <c r="F19" s="14"/>
      <c r="G19" s="14"/>
      <c r="H19" s="0"/>
    </row>
    <row r="20" customFormat="false" ht="37.5" hidden="false" customHeight="true" outlineLevel="0" collapsed="false">
      <c r="A20" s="13" t="s">
        <v>13</v>
      </c>
      <c r="B20" s="16" t="s">
        <v>14</v>
      </c>
      <c r="C20" s="16"/>
      <c r="D20" s="16"/>
      <c r="E20" s="17" t="n">
        <f aca="false">DATA!B24</f>
        <v>11000000</v>
      </c>
      <c r="F20" s="14"/>
      <c r="G20" s="14"/>
      <c r="H20" s="0"/>
    </row>
    <row r="21" customFormat="false" ht="24.95" hidden="false" customHeight="true" outlineLevel="0" collapsed="false">
      <c r="A21" s="13" t="s">
        <v>15</v>
      </c>
      <c r="B21" s="14" t="s">
        <v>16</v>
      </c>
      <c r="C21" s="14"/>
      <c r="D21" s="14"/>
      <c r="E21" s="17" t="n">
        <f aca="false">DATA!B25</f>
        <v>12000000</v>
      </c>
      <c r="F21" s="14"/>
      <c r="G21" s="14"/>
      <c r="H21" s="0"/>
    </row>
    <row r="22" customFormat="false" ht="29.25" hidden="false" customHeight="true" outlineLevel="0" collapsed="false">
      <c r="A22" s="13" t="s">
        <v>17</v>
      </c>
      <c r="B22" s="14" t="s">
        <v>18</v>
      </c>
      <c r="C22" s="14"/>
      <c r="D22" s="14"/>
      <c r="E22" s="17" t="n">
        <f aca="false">DATA!B26</f>
        <v>13000000</v>
      </c>
      <c r="F22" s="14"/>
      <c r="G22" s="14"/>
      <c r="H22" s="0"/>
    </row>
    <row r="23" customFormat="false" ht="33" hidden="false" customHeight="true" outlineLevel="0" collapsed="false">
      <c r="A23" s="13" t="s">
        <v>19</v>
      </c>
      <c r="B23" s="14" t="s">
        <v>20</v>
      </c>
      <c r="C23" s="14"/>
      <c r="D23" s="14"/>
      <c r="E23" s="17" t="n">
        <f aca="false">DATA!B27</f>
        <v>14000000</v>
      </c>
      <c r="F23" s="14"/>
      <c r="G23" s="14"/>
      <c r="H23" s="0"/>
    </row>
    <row r="24" customFormat="false" ht="24.95" hidden="false" customHeight="true" outlineLevel="0" collapsed="false">
      <c r="A24" s="13" t="s">
        <v>21</v>
      </c>
      <c r="B24" s="14" t="s">
        <v>22</v>
      </c>
      <c r="C24" s="14"/>
      <c r="D24" s="14"/>
      <c r="E24" s="17" t="n">
        <f aca="false">DATA!B28</f>
        <v>15000000</v>
      </c>
      <c r="F24" s="14"/>
      <c r="G24" s="14"/>
      <c r="H24" s="0"/>
    </row>
    <row r="25" customFormat="false" ht="24.95" hidden="false" customHeight="true" outlineLevel="0" collapsed="false">
      <c r="A25" s="13"/>
      <c r="B25" s="14"/>
      <c r="C25" s="14"/>
      <c r="D25" s="14"/>
      <c r="E25" s="18"/>
      <c r="F25" s="14"/>
      <c r="G25" s="14"/>
      <c r="H25" s="0"/>
    </row>
    <row r="26" customFormat="false" ht="24.95" hidden="false" customHeight="true" outlineLevel="0" collapsed="false">
      <c r="A26" s="19" t="s">
        <v>23</v>
      </c>
      <c r="B26" s="14" t="s">
        <v>24</v>
      </c>
      <c r="C26" s="14"/>
      <c r="D26" s="14"/>
      <c r="E26" s="20" t="n">
        <f aca="false">E27+E36+E41</f>
        <v>139000000</v>
      </c>
      <c r="F26" s="14"/>
      <c r="G26" s="14"/>
      <c r="H26" s="0"/>
    </row>
    <row r="27" customFormat="false" ht="24.95" hidden="false" customHeight="true" outlineLevel="0" collapsed="false">
      <c r="A27" s="13" t="s">
        <v>11</v>
      </c>
      <c r="B27" s="14" t="s">
        <v>25</v>
      </c>
      <c r="C27" s="14"/>
      <c r="D27" s="14"/>
      <c r="E27" s="21" t="n">
        <f aca="false">SUM(E28:E34)</f>
        <v>85000000</v>
      </c>
      <c r="F27" s="14"/>
      <c r="G27" s="14"/>
      <c r="H27" s="0"/>
    </row>
    <row r="28" customFormat="false" ht="24.95" hidden="false" customHeight="true" outlineLevel="0" collapsed="false">
      <c r="A28" s="13"/>
      <c r="B28" s="22" t="s">
        <v>26</v>
      </c>
      <c r="C28" s="23" t="s">
        <v>27</v>
      </c>
      <c r="D28" s="23"/>
      <c r="E28" s="17" t="n">
        <f aca="false">DATA!B29</f>
        <v>10000000</v>
      </c>
      <c r="F28" s="14"/>
      <c r="G28" s="14"/>
      <c r="H28" s="0"/>
    </row>
    <row r="29" customFormat="false" ht="24.95" hidden="false" customHeight="true" outlineLevel="0" collapsed="false">
      <c r="A29" s="13"/>
      <c r="B29" s="22" t="s">
        <v>28</v>
      </c>
      <c r="C29" s="23" t="s">
        <v>29</v>
      </c>
      <c r="D29" s="23"/>
      <c r="E29" s="17" t="n">
        <f aca="false">DATA!B30</f>
        <v>11000000</v>
      </c>
      <c r="F29" s="14"/>
      <c r="G29" s="14"/>
      <c r="H29" s="0"/>
    </row>
    <row r="30" customFormat="false" ht="33" hidden="false" customHeight="true" outlineLevel="0" collapsed="false">
      <c r="A30" s="13"/>
      <c r="B30" s="22" t="s">
        <v>30</v>
      </c>
      <c r="C30" s="24" t="s">
        <v>31</v>
      </c>
      <c r="D30" s="24"/>
      <c r="E30" s="17" t="n">
        <f aca="false">DATA!B31</f>
        <v>12000000</v>
      </c>
      <c r="F30" s="14"/>
      <c r="G30" s="14"/>
      <c r="H30" s="0"/>
    </row>
    <row r="31" customFormat="false" ht="31.5" hidden="false" customHeight="true" outlineLevel="0" collapsed="false">
      <c r="A31" s="13"/>
      <c r="B31" s="22" t="s">
        <v>32</v>
      </c>
      <c r="C31" s="23" t="s">
        <v>33</v>
      </c>
      <c r="D31" s="23"/>
      <c r="E31" s="17" t="n">
        <f aca="false">DATA!B32</f>
        <v>13000000</v>
      </c>
      <c r="F31" s="14"/>
      <c r="G31" s="14"/>
      <c r="H31" s="0"/>
    </row>
    <row r="32" customFormat="false" ht="34.5" hidden="false" customHeight="true" outlineLevel="0" collapsed="false">
      <c r="A32" s="13"/>
      <c r="B32" s="22" t="s">
        <v>34</v>
      </c>
      <c r="C32" s="23" t="s">
        <v>35</v>
      </c>
      <c r="D32" s="23"/>
      <c r="E32" s="17" t="n">
        <f aca="false">DATA!B33</f>
        <v>14000000</v>
      </c>
      <c r="F32" s="14"/>
      <c r="G32" s="14"/>
      <c r="H32" s="0"/>
    </row>
    <row r="33" customFormat="false" ht="51.75" hidden="false" customHeight="true" outlineLevel="0" collapsed="false">
      <c r="A33" s="13"/>
      <c r="B33" s="22" t="s">
        <v>36</v>
      </c>
      <c r="C33" s="23" t="s">
        <v>37</v>
      </c>
      <c r="D33" s="23"/>
      <c r="E33" s="17" t="n">
        <f aca="false">DATA!B34</f>
        <v>15000000</v>
      </c>
      <c r="F33" s="14"/>
      <c r="G33" s="14"/>
      <c r="H33" s="0"/>
    </row>
    <row r="34" customFormat="false" ht="24.95" hidden="false" customHeight="true" outlineLevel="0" collapsed="false">
      <c r="A34" s="13"/>
      <c r="B34" s="22" t="s">
        <v>38</v>
      </c>
      <c r="C34" s="23" t="s">
        <v>39</v>
      </c>
      <c r="D34" s="23"/>
      <c r="E34" s="17" t="n">
        <f aca="false">DATA!B35</f>
        <v>10000000</v>
      </c>
      <c r="F34" s="14"/>
      <c r="G34" s="14"/>
      <c r="H34" s="0"/>
    </row>
    <row r="35" customFormat="false" ht="24.95" hidden="false" customHeight="true" outlineLevel="0" collapsed="false">
      <c r="A35" s="13"/>
      <c r="B35" s="14"/>
      <c r="C35" s="14"/>
      <c r="D35" s="14"/>
      <c r="E35" s="18"/>
      <c r="F35" s="14"/>
      <c r="G35" s="14"/>
      <c r="H35" s="0"/>
    </row>
    <row r="36" customFormat="false" ht="24.95" hidden="false" customHeight="true" outlineLevel="0" collapsed="false">
      <c r="A36" s="13" t="s">
        <v>13</v>
      </c>
      <c r="B36" s="14" t="s">
        <v>40</v>
      </c>
      <c r="C36" s="14"/>
      <c r="D36" s="14"/>
      <c r="E36" s="21" t="n">
        <f aca="false">SUM(E37:E39)</f>
        <v>33000000</v>
      </c>
      <c r="F36" s="14"/>
      <c r="G36" s="14"/>
      <c r="H36" s="0"/>
    </row>
    <row r="37" customFormat="false" ht="24.95" hidden="false" customHeight="true" outlineLevel="0" collapsed="false">
      <c r="A37" s="13"/>
      <c r="B37" s="16" t="s">
        <v>41</v>
      </c>
      <c r="C37" s="16"/>
      <c r="D37" s="16"/>
      <c r="E37" s="17" t="n">
        <f aca="false">DATA!B35</f>
        <v>10000000</v>
      </c>
      <c r="F37" s="14"/>
      <c r="G37" s="14"/>
      <c r="H37" s="0"/>
    </row>
    <row r="38" customFormat="false" ht="24.95" hidden="false" customHeight="true" outlineLevel="0" collapsed="false">
      <c r="A38" s="13"/>
      <c r="B38" s="16" t="s">
        <v>42</v>
      </c>
      <c r="C38" s="16"/>
      <c r="D38" s="16"/>
      <c r="E38" s="17" t="n">
        <f aca="false">DATA!B36</f>
        <v>11000000</v>
      </c>
      <c r="F38" s="14"/>
      <c r="G38" s="14"/>
      <c r="H38" s="0"/>
    </row>
    <row r="39" customFormat="false" ht="24.95" hidden="false" customHeight="true" outlineLevel="0" collapsed="false">
      <c r="A39" s="13"/>
      <c r="B39" s="16" t="s">
        <v>43</v>
      </c>
      <c r="C39" s="16"/>
      <c r="D39" s="16"/>
      <c r="E39" s="17" t="n">
        <f aca="false">DATA!B37</f>
        <v>12000000</v>
      </c>
      <c r="F39" s="14"/>
      <c r="G39" s="14"/>
      <c r="H39" s="0"/>
    </row>
    <row r="40" customFormat="false" ht="24.95" hidden="false" customHeight="true" outlineLevel="0" collapsed="false">
      <c r="A40" s="13"/>
      <c r="B40" s="14"/>
      <c r="C40" s="14"/>
      <c r="D40" s="14"/>
      <c r="E40" s="18"/>
      <c r="F40" s="14"/>
      <c r="G40" s="14"/>
      <c r="H40" s="0"/>
    </row>
    <row r="41" customFormat="false" ht="24.95" hidden="false" customHeight="true" outlineLevel="0" collapsed="false">
      <c r="A41" s="13" t="s">
        <v>15</v>
      </c>
      <c r="B41" s="14" t="s">
        <v>44</v>
      </c>
      <c r="C41" s="14"/>
      <c r="D41" s="14"/>
      <c r="E41" s="21" t="n">
        <f aca="false">SUM(E42:E43)</f>
        <v>21000000</v>
      </c>
      <c r="F41" s="14"/>
      <c r="G41" s="14"/>
      <c r="H41" s="0"/>
    </row>
    <row r="42" customFormat="false" ht="24.95" hidden="false" customHeight="true" outlineLevel="0" collapsed="false">
      <c r="A42" s="13"/>
      <c r="B42" s="16" t="s">
        <v>45</v>
      </c>
      <c r="C42" s="16"/>
      <c r="D42" s="16"/>
      <c r="E42" s="17" t="n">
        <f aca="false">DATA!B38</f>
        <v>10000000</v>
      </c>
      <c r="F42" s="14"/>
      <c r="G42" s="14"/>
      <c r="H42" s="0"/>
    </row>
    <row r="43" customFormat="false" ht="24.95" hidden="false" customHeight="true" outlineLevel="0" collapsed="false">
      <c r="A43" s="13"/>
      <c r="B43" s="16" t="s">
        <v>46</v>
      </c>
      <c r="C43" s="16"/>
      <c r="D43" s="16"/>
      <c r="E43" s="17" t="n">
        <f aca="false">DATA!B39</f>
        <v>11000000</v>
      </c>
      <c r="F43" s="14"/>
      <c r="G43" s="14"/>
      <c r="H43" s="0"/>
    </row>
    <row r="44" customFormat="false" ht="24.95" hidden="false" customHeight="true" outlineLevel="0" collapsed="false">
      <c r="A44" s="13"/>
      <c r="B44" s="14"/>
      <c r="C44" s="14"/>
      <c r="D44" s="14"/>
      <c r="E44" s="14"/>
      <c r="F44" s="14"/>
      <c r="G44" s="14"/>
      <c r="H44" s="0"/>
    </row>
    <row r="45" customFormat="false" ht="24.95" hidden="false" customHeight="true" outlineLevel="0" collapsed="false">
      <c r="A45" s="19" t="s">
        <v>47</v>
      </c>
      <c r="B45" s="14" t="s">
        <v>48</v>
      </c>
      <c r="C45" s="14"/>
      <c r="D45" s="14"/>
      <c r="E45" s="14"/>
      <c r="F45" s="14"/>
      <c r="G45" s="14"/>
      <c r="H45" s="0"/>
    </row>
    <row r="46" customFormat="false" ht="24.95" hidden="false" customHeight="true" outlineLevel="0" collapsed="false">
      <c r="A46" s="13"/>
      <c r="B46" s="14" t="s">
        <v>49</v>
      </c>
      <c r="C46" s="14"/>
      <c r="D46" s="14"/>
      <c r="E46" s="14"/>
      <c r="F46" s="14"/>
      <c r="G46" s="14"/>
      <c r="H46" s="0"/>
    </row>
    <row r="47" customFormat="false" ht="24.95" hidden="false" customHeight="true" outlineLevel="0" collapsed="false">
      <c r="A47" s="13"/>
      <c r="B47" s="14" t="s">
        <v>50</v>
      </c>
      <c r="C47" s="14"/>
      <c r="D47" s="14"/>
      <c r="E47" s="14"/>
      <c r="F47" s="14"/>
      <c r="G47" s="14"/>
      <c r="H47" s="0"/>
    </row>
    <row r="48" customFormat="false" ht="24.95" hidden="false" customHeight="true" outlineLevel="0" collapsed="false">
      <c r="A48" s="13"/>
      <c r="B48" s="14" t="s">
        <v>51</v>
      </c>
      <c r="C48" s="14"/>
      <c r="D48" s="14"/>
      <c r="E48" s="14"/>
      <c r="F48" s="14"/>
      <c r="G48" s="14"/>
      <c r="H48" s="0"/>
    </row>
    <row r="49" customFormat="false" ht="24.95" hidden="false" customHeight="true" outlineLevel="0" collapsed="false">
      <c r="A49" s="13"/>
      <c r="B49" s="14" t="s">
        <v>52</v>
      </c>
      <c r="C49" s="14"/>
      <c r="D49" s="14"/>
      <c r="E49" s="14"/>
      <c r="F49" s="14"/>
      <c r="G49" s="14"/>
      <c r="H49" s="0"/>
    </row>
    <row r="50" customFormat="false" ht="24.95" hidden="false" customHeight="true" outlineLevel="0" collapsed="false">
      <c r="A50" s="25"/>
      <c r="B50" s="26" t="s">
        <v>53</v>
      </c>
      <c r="C50" s="26"/>
      <c r="D50" s="26"/>
      <c r="E50" s="26"/>
      <c r="F50" s="26"/>
      <c r="G50" s="26"/>
      <c r="H50" s="0"/>
    </row>
    <row r="51" customFormat="false" ht="7.5" hidden="false" customHeight="true" outlineLevel="0" collapsed="false">
      <c r="A51" s="27"/>
      <c r="B51" s="27"/>
      <c r="C51" s="27"/>
      <c r="D51" s="27"/>
      <c r="E51" s="27"/>
      <c r="F51" s="27"/>
      <c r="G51" s="27"/>
      <c r="H51" s="0"/>
    </row>
    <row r="52" customFormat="false" ht="15" hidden="false" customHeight="true" outlineLevel="0" collapsed="false">
      <c r="A52" s="27"/>
      <c r="B52" s="27"/>
      <c r="C52" s="27"/>
      <c r="D52" s="28" t="str">
        <f aca="false">DATA!$D$2</f>
        <v>JAKARTA, 12 SEPTEMBER 2016</v>
      </c>
      <c r="E52" s="28"/>
      <c r="F52" s="28"/>
      <c r="G52" s="28"/>
      <c r="H52" s="0"/>
    </row>
    <row r="53" customFormat="false" ht="41.25" hidden="false" customHeight="true" outlineLevel="0" collapsed="false">
      <c r="B53" s="29" t="str">
        <f aca="false">"CALON" &amp; " " &amp; DATA!$B$2</f>
        <v>CALON WALIKOTA</v>
      </c>
      <c r="C53" s="29"/>
      <c r="D53" s="29"/>
      <c r="F53" s="29" t="str">
        <f aca="false">"CALON WAKIL" &amp; " " &amp; DATA!$B$2</f>
        <v>CALON WAKIL WALIKOTA</v>
      </c>
      <c r="G53" s="29"/>
      <c r="H53" s="29"/>
    </row>
    <row r="54" customFormat="false" ht="40.5" hidden="false" customHeight="true" outlineLevel="0" collapsed="false">
      <c r="B54" s="30"/>
      <c r="C54" s="30"/>
      <c r="D54" s="30"/>
      <c r="F54" s="30"/>
      <c r="G54" s="30"/>
    </row>
    <row r="55" customFormat="false" ht="15" hidden="false" customHeight="true" outlineLevel="0" collapsed="false">
      <c r="B55" s="29" t="str">
        <f aca="false">DATA!$B$8</f>
        <v>MUKIDI</v>
      </c>
      <c r="C55" s="29"/>
      <c r="D55" s="29"/>
      <c r="F55" s="29" t="str">
        <f aca="false">DATA!$B$12</f>
        <v>MUKENA</v>
      </c>
      <c r="G55" s="29"/>
    </row>
    <row r="57" customFormat="false" ht="15.75" hidden="false" customHeight="true" outlineLevel="0" collapsed="false"/>
  </sheetData>
  <mergeCells count="55">
    <mergeCell ref="A6:G6"/>
    <mergeCell ref="A7:G7"/>
    <mergeCell ref="A8:G8"/>
    <mergeCell ref="A10:G10"/>
    <mergeCell ref="A11:G11"/>
    <mergeCell ref="A13:C13"/>
    <mergeCell ref="D13:G13"/>
    <mergeCell ref="A14:C14"/>
    <mergeCell ref="D14:G14"/>
    <mergeCell ref="A15:C15"/>
    <mergeCell ref="D15:G15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C28:D28"/>
    <mergeCell ref="C29:D29"/>
    <mergeCell ref="C30:D30"/>
    <mergeCell ref="C31:D31"/>
    <mergeCell ref="C32:D32"/>
    <mergeCell ref="C33:D33"/>
    <mergeCell ref="C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A51:B52"/>
    <mergeCell ref="C51:C52"/>
    <mergeCell ref="D51:G51"/>
    <mergeCell ref="D52:G52"/>
    <mergeCell ref="B53:D53"/>
    <mergeCell ref="F53:H53"/>
    <mergeCell ref="B54:D54"/>
    <mergeCell ref="F54:G54"/>
    <mergeCell ref="B55:D55"/>
    <mergeCell ref="F55:G55"/>
  </mergeCells>
  <printOptions headings="false" gridLines="false" gridLinesSet="true" horizontalCentered="false" verticalCentered="false"/>
  <pageMargins left="0.95" right="0.7" top="0.75" bottom="1" header="0.511805555555555" footer="0.511805555555555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1" width="7.96428571428571"/>
    <col collapsed="false" hidden="false" max="2" min="2" style="1" width="17.280612244898"/>
    <col collapsed="false" hidden="false" max="3" min="3" style="1" width="15.6581632653061"/>
    <col collapsed="false" hidden="false" max="4" min="4" style="1" width="22.0051020408163"/>
    <col collapsed="false" hidden="false" max="5" min="5" style="1" width="15.7959183673469"/>
    <col collapsed="false" hidden="false" max="6" min="6" style="1" width="16.7397959183673"/>
    <col collapsed="false" hidden="false" max="7" min="7" style="1" width="8.36734693877551"/>
    <col collapsed="false" hidden="false" max="8" min="8" style="1" width="8.77551020408163"/>
    <col collapsed="false" hidden="false" max="9" min="9" style="1" width="8.36734693877551"/>
    <col collapsed="false" hidden="false" max="10" min="10" style="1" width="16.0663265306122"/>
    <col collapsed="false" hidden="false" max="1025" min="11" style="1" width="7.96428571428571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</row>
    <row r="4" customFormat="false" ht="13.8" hidden="false" customHeight="false" outlineLevel="0" collapsed="false">
      <c r="A4" s="4" t="str">
        <f aca="false">"PEMILIHAN " &amp; DATA!$B$2 &amp; " DAN WAKIL " &amp; DATA!$B$2</f>
        <v>PEMILIHAN WALIKOTA DAN WAKIL WALIKOTA</v>
      </c>
      <c r="B4" s="4"/>
      <c r="C4" s="4"/>
      <c r="D4" s="4"/>
      <c r="E4" s="4"/>
      <c r="F4" s="4"/>
      <c r="G4" s="4"/>
      <c r="H4" s="4"/>
      <c r="I4" s="4"/>
      <c r="J4" s="4"/>
    </row>
    <row r="5" customFormat="false" ht="13.8" hidden="false" customHeight="false" outlineLevel="0" collapsed="false">
      <c r="A5" s="4" t="str">
        <f aca="false">DATA!$B$3</f>
        <v>BANDUNG – JAWA BARAT</v>
      </c>
      <c r="B5" s="4"/>
      <c r="C5" s="4"/>
      <c r="D5" s="4"/>
      <c r="E5" s="4"/>
      <c r="F5" s="4"/>
      <c r="G5" s="4"/>
      <c r="H5" s="4"/>
      <c r="I5" s="4"/>
      <c r="J5" s="4"/>
    </row>
    <row r="6" customFormat="false" ht="13.8" hidden="false" customHeight="false" outlineLevel="0" collapsed="false">
      <c r="A6" s="31" t="str">
        <f aca="false">DATA!$B$8 &amp; " - " &amp; DATA!$B$12</f>
        <v>MUKIDI - MUKENA</v>
      </c>
      <c r="B6" s="31"/>
      <c r="C6" s="31"/>
      <c r="D6" s="31"/>
      <c r="E6" s="31"/>
      <c r="F6" s="31"/>
      <c r="G6" s="31"/>
      <c r="H6" s="31"/>
      <c r="I6" s="31"/>
      <c r="J6" s="31"/>
    </row>
    <row r="7" customFormat="false" ht="13.8" hidden="false" customHeight="false" outlineLevel="0" collapsed="false">
      <c r="A7" s="32" t="s">
        <v>54</v>
      </c>
      <c r="B7" s="32"/>
      <c r="C7" s="32"/>
      <c r="D7" s="32"/>
      <c r="E7" s="32"/>
      <c r="F7" s="32"/>
      <c r="G7" s="32"/>
      <c r="H7" s="32"/>
      <c r="I7" s="32"/>
      <c r="J7" s="32"/>
    </row>
    <row r="8" customFormat="false" ht="13.8" hidden="false" customHeight="false" outlineLevel="0" collapsed="false">
      <c r="A8" s="31" t="str">
        <f aca="false">DATA!$B$5</f>
        <v>PERIODE …. s/d  ….</v>
      </c>
      <c r="B8" s="31"/>
      <c r="C8" s="31"/>
      <c r="D8" s="31"/>
      <c r="E8" s="31"/>
      <c r="F8" s="31"/>
      <c r="G8" s="31"/>
      <c r="H8" s="31"/>
      <c r="I8" s="31"/>
      <c r="J8" s="31"/>
    </row>
    <row r="9" customFormat="false" ht="13.8" hidden="false" customHeight="false" outlineLevel="0" collapsed="false">
      <c r="A9" s="33"/>
      <c r="B9" s="0"/>
      <c r="C9" s="0"/>
      <c r="D9" s="0"/>
      <c r="E9" s="0"/>
      <c r="F9" s="0"/>
      <c r="G9" s="0"/>
      <c r="H9" s="0"/>
      <c r="I9" s="0"/>
      <c r="J9" s="0"/>
    </row>
    <row r="10" customFormat="false" ht="24.75" hidden="false" customHeight="true" outlineLevel="0" collapsed="false">
      <c r="A10" s="34" t="s">
        <v>55</v>
      </c>
      <c r="B10" s="34" t="s">
        <v>56</v>
      </c>
      <c r="C10" s="34" t="s">
        <v>57</v>
      </c>
      <c r="D10" s="34" t="s">
        <v>58</v>
      </c>
      <c r="E10" s="34" t="s">
        <v>59</v>
      </c>
      <c r="F10" s="34" t="s">
        <v>60</v>
      </c>
      <c r="G10" s="34" t="s">
        <v>61</v>
      </c>
      <c r="H10" s="34"/>
      <c r="I10" s="34"/>
      <c r="J10" s="34" t="s">
        <v>62</v>
      </c>
    </row>
    <row r="11" customFormat="false" ht="13.8" hidden="false" customHeight="false" outlineLevel="0" collapsed="false">
      <c r="A11" s="34"/>
      <c r="B11" s="34"/>
      <c r="C11" s="34"/>
      <c r="D11" s="34"/>
      <c r="E11" s="34"/>
      <c r="F11" s="34"/>
      <c r="G11" s="34" t="s">
        <v>63</v>
      </c>
      <c r="H11" s="34" t="s">
        <v>64</v>
      </c>
      <c r="I11" s="34" t="s">
        <v>65</v>
      </c>
      <c r="J11" s="34"/>
    </row>
    <row r="12" customFormat="false" ht="13.8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customFormat="false" ht="13.8" hidden="false" customHeight="false" outlineLevel="0" collapsed="false">
      <c r="A13" s="35"/>
      <c r="B13" s="35"/>
      <c r="C13" s="35"/>
      <c r="D13" s="35"/>
      <c r="E13" s="35"/>
      <c r="F13" s="35"/>
      <c r="G13" s="35"/>
      <c r="H13" s="35"/>
      <c r="I13" s="35"/>
      <c r="J13" s="35"/>
    </row>
    <row r="14" customFormat="false" ht="13.8" hidden="false" customHeight="false" outlineLevel="0" collapsed="false">
      <c r="B14" s="0"/>
      <c r="C14" s="0"/>
      <c r="D14" s="0"/>
      <c r="E14" s="0"/>
      <c r="F14" s="0"/>
      <c r="G14" s="36" t="str">
        <f aca="false">DATA!$D$2</f>
        <v>JAKARTA, 12 SEPTEMBER 2016</v>
      </c>
      <c r="H14" s="36"/>
      <c r="I14" s="36"/>
      <c r="J14" s="36"/>
    </row>
    <row r="15" customFormat="false" ht="30" hidden="false" customHeight="true" outlineLevel="0" collapsed="false">
      <c r="B15" s="37"/>
      <c r="C15" s="37"/>
      <c r="D15" s="29" t="str">
        <f aca="false">"CALON" &amp; " " &amp; DATA!$B$2</f>
        <v>CALON WALIKOTA</v>
      </c>
      <c r="E15" s="29"/>
      <c r="F15" s="0"/>
      <c r="G15" s="38" t="str">
        <f aca="false">"CALON WAKIL" &amp; " " &amp; DATA!$B$2</f>
        <v>CALON WAKIL WALIKOTA</v>
      </c>
      <c r="H15" s="38"/>
      <c r="I15" s="38"/>
      <c r="J15" s="38"/>
    </row>
    <row r="16" customFormat="false" ht="25.5" hidden="false" customHeight="true" outlineLevel="0" collapsed="false">
      <c r="B16" s="37"/>
      <c r="C16" s="37"/>
      <c r="D16" s="39"/>
      <c r="E16" s="39"/>
      <c r="F16" s="40"/>
      <c r="G16" s="39"/>
      <c r="H16" s="39"/>
      <c r="I16" s="39"/>
      <c r="J16" s="39"/>
    </row>
    <row r="17" customFormat="false" ht="15" hidden="false" customHeight="true" outlineLevel="0" collapsed="false">
      <c r="B17" s="37"/>
      <c r="C17" s="37"/>
      <c r="D17" s="38" t="str">
        <f aca="false">DATA!B8</f>
        <v>MUKIDI</v>
      </c>
      <c r="E17" s="38"/>
      <c r="G17" s="38" t="str">
        <f aca="false">DATA!B12</f>
        <v>MUKENA</v>
      </c>
      <c r="H17" s="38"/>
      <c r="I17" s="38"/>
      <c r="J17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4:J4"/>
    <mergeCell ref="A5:J5"/>
    <mergeCell ref="A6:J6"/>
    <mergeCell ref="A7:J7"/>
    <mergeCell ref="A8:J8"/>
    <mergeCell ref="A10:A11"/>
    <mergeCell ref="B10:B11"/>
    <mergeCell ref="C10:C11"/>
    <mergeCell ref="D10:D11"/>
    <mergeCell ref="E10:E11"/>
    <mergeCell ref="F10:F11"/>
    <mergeCell ref="G10:I10"/>
    <mergeCell ref="J10:J11"/>
    <mergeCell ref="G14:J14"/>
    <mergeCell ref="D15:E15"/>
    <mergeCell ref="G15:J15"/>
    <mergeCell ref="D16:E16"/>
    <mergeCell ref="G16:J16"/>
    <mergeCell ref="D17:E17"/>
    <mergeCell ref="G17:J17"/>
  </mergeCells>
  <printOptions headings="false" gridLines="false" gridLinesSet="true" horizontalCentered="false" verticalCentered="false"/>
  <pageMargins left="0.95" right="0.7" top="0.75" bottom="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1" width="7.96428571428571"/>
    <col collapsed="false" hidden="false" max="2" min="2" style="1" width="36.719387755102"/>
    <col collapsed="false" hidden="false" max="3" min="3" style="1" width="36.9897959183673"/>
    <col collapsed="false" hidden="false" max="4" min="4" style="1" width="29.0255102040816"/>
    <col collapsed="false" hidden="false" max="5" min="5" style="1" width="29.8316326530612"/>
    <col collapsed="false" hidden="false" max="1025" min="6" style="1" width="7.96428571428571"/>
  </cols>
  <sheetData>
    <row r="1" customFormat="false" ht="13.8" hidden="false" customHeight="false" outlineLevel="0" collapsed="false">
      <c r="A1" s="41"/>
      <c r="B1" s="0"/>
      <c r="C1" s="0"/>
      <c r="D1" s="0"/>
      <c r="E1" s="0"/>
    </row>
    <row r="2" customFormat="false" ht="13.8" hidden="false" customHeight="false" outlineLevel="0" collapsed="false">
      <c r="A2" s="41"/>
      <c r="B2" s="0"/>
      <c r="C2" s="0"/>
      <c r="D2" s="0"/>
      <c r="E2" s="0"/>
    </row>
    <row r="3" customFormat="false" ht="13.8" hidden="false" customHeight="false" outlineLevel="0" collapsed="false">
      <c r="A3" s="0"/>
      <c r="B3" s="0"/>
      <c r="C3" s="0"/>
      <c r="D3" s="0"/>
      <c r="E3" s="0"/>
    </row>
    <row r="4" customFormat="false" ht="13.8" hidden="false" customHeight="false" outlineLevel="0" collapsed="false">
      <c r="A4" s="4" t="str">
        <f aca="false">"PEMILIHAN " &amp; DATA!$B$2 &amp; " DAN WAKIL " &amp; DATA!$B$2</f>
        <v>PEMILIHAN WALIKOTA DAN WAKIL WALIKOTA</v>
      </c>
      <c r="B4" s="4"/>
      <c r="C4" s="4"/>
      <c r="D4" s="4"/>
      <c r="E4" s="4"/>
    </row>
    <row r="5" customFormat="false" ht="13.8" hidden="false" customHeight="false" outlineLevel="0" collapsed="false">
      <c r="A5" s="4" t="str">
        <f aca="false">DATA!$B$3</f>
        <v>BANDUNG – JAWA BARAT</v>
      </c>
      <c r="B5" s="4"/>
      <c r="C5" s="4"/>
      <c r="D5" s="4"/>
      <c r="E5" s="4"/>
    </row>
    <row r="6" customFormat="false" ht="13.8" hidden="false" customHeight="false" outlineLevel="0" collapsed="false">
      <c r="A6" s="31" t="str">
        <f aca="false">DATA!$B$8 &amp; " - " &amp; DATA!$B$12</f>
        <v>MUKIDI - MUKENA</v>
      </c>
      <c r="B6" s="31"/>
      <c r="C6" s="31"/>
      <c r="D6" s="31"/>
      <c r="E6" s="31"/>
    </row>
    <row r="7" customFormat="false" ht="13.8" hidden="false" customHeight="false" outlineLevel="0" collapsed="false">
      <c r="A7" s="32" t="s">
        <v>66</v>
      </c>
      <c r="B7" s="32"/>
      <c r="C7" s="32"/>
      <c r="D7" s="32"/>
      <c r="E7" s="32"/>
    </row>
    <row r="8" customFormat="false" ht="13.8" hidden="false" customHeight="false" outlineLevel="0" collapsed="false">
      <c r="A8" s="31" t="str">
        <f aca="false">DATA!$B$5</f>
        <v>PERIODE …. s/d  ….</v>
      </c>
      <c r="B8" s="31"/>
      <c r="C8" s="31"/>
      <c r="D8" s="31"/>
      <c r="E8" s="31"/>
    </row>
    <row r="9" customFormat="false" ht="13.8" hidden="false" customHeight="false" outlineLevel="0" collapsed="false">
      <c r="A9" s="42"/>
      <c r="B9" s="0"/>
      <c r="C9" s="0"/>
      <c r="D9" s="0"/>
      <c r="E9" s="0"/>
    </row>
    <row r="10" customFormat="false" ht="57.75" hidden="false" customHeight="true" outlineLevel="0" collapsed="false">
      <c r="A10" s="43" t="s">
        <v>67</v>
      </c>
      <c r="B10" s="43" t="s">
        <v>68</v>
      </c>
      <c r="C10" s="43" t="s">
        <v>69</v>
      </c>
      <c r="D10" s="43" t="s">
        <v>70</v>
      </c>
      <c r="E10" s="43" t="s">
        <v>71</v>
      </c>
    </row>
    <row r="11" customFormat="false" ht="13.8" hidden="false" customHeight="false" outlineLevel="0" collapsed="false">
      <c r="A11" s="44"/>
      <c r="B11" s="44"/>
      <c r="C11" s="44"/>
      <c r="D11" s="44"/>
      <c r="E11" s="44"/>
    </row>
    <row r="12" customFormat="false" ht="13.8" hidden="false" customHeight="false" outlineLevel="0" collapsed="false">
      <c r="A12" s="45" t="str">
        <f aca="false">DATA!$D$2</f>
        <v>JAKARTA, 12 SEPTEMBER 2016</v>
      </c>
      <c r="B12" s="45"/>
      <c r="C12" s="45"/>
      <c r="D12" s="45"/>
      <c r="E12" s="45"/>
    </row>
    <row r="13" customFormat="false" ht="14.4" hidden="false" customHeight="true" outlineLevel="0" collapsed="false">
      <c r="B13" s="38" t="str">
        <f aca="false">"CALON" &amp; " " &amp; DATA!$B$2</f>
        <v>CALON WALIKOTA</v>
      </c>
      <c r="C13" s="38"/>
      <c r="D13" s="32" t="s">
        <v>72</v>
      </c>
      <c r="E13" s="32"/>
    </row>
    <row r="14" customFormat="false" ht="13.8" hidden="false" customHeight="false" outlineLevel="0" collapsed="false">
      <c r="B14" s="38"/>
      <c r="C14" s="38"/>
      <c r="D14" s="38"/>
      <c r="E14" s="38"/>
    </row>
    <row r="15" customFormat="false" ht="13.8" hidden="false" customHeight="false" outlineLevel="0" collapsed="false">
      <c r="B15" s="38" t="str">
        <f aca="false">DATA!B8</f>
        <v>MUKIDI</v>
      </c>
      <c r="C15" s="38"/>
      <c r="D15" s="38" t="str">
        <f aca="false">DATA!B12</f>
        <v>MUKENA</v>
      </c>
      <c r="E15" s="38"/>
    </row>
  </sheetData>
  <mergeCells count="12">
    <mergeCell ref="A4:E4"/>
    <mergeCell ref="A5:E5"/>
    <mergeCell ref="A6:E6"/>
    <mergeCell ref="A7:E7"/>
    <mergeCell ref="A8:E8"/>
    <mergeCell ref="A12:E12"/>
    <mergeCell ref="B13:C13"/>
    <mergeCell ref="D13:E13"/>
    <mergeCell ref="B14:C14"/>
    <mergeCell ref="D14:E14"/>
    <mergeCell ref="B15:C15"/>
    <mergeCell ref="D15:E15"/>
  </mergeCells>
  <printOptions headings="false" gridLines="false" gridLinesSet="true" horizontalCentered="false" verticalCentered="false"/>
  <pageMargins left="0.95" right="0.7" top="0.75" bottom="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16" activeCellId="0" sqref="A16"/>
    </sheetView>
  </sheetViews>
  <sheetFormatPr defaultRowHeight="13.8"/>
  <cols>
    <col collapsed="false" hidden="false" max="1" min="1" style="1" width="7.96428571428571"/>
    <col collapsed="false" hidden="false" max="2" min="2" style="1" width="11.8775510204082"/>
    <col collapsed="false" hidden="false" max="3" min="3" style="1" width="15.3877551020408"/>
    <col collapsed="false" hidden="false" max="4" min="4" style="1" width="14.3112244897959"/>
    <col collapsed="false" hidden="false" max="5" min="5" style="1" width="11.8775510204082"/>
    <col collapsed="false" hidden="false" max="6" min="6" style="1" width="10.8010204081633"/>
    <col collapsed="false" hidden="false" max="7" min="7" style="1" width="12.2857142857143"/>
    <col collapsed="false" hidden="false" max="8" min="8" style="1" width="18.3571428571429"/>
    <col collapsed="false" hidden="false" max="9" min="9" style="1" width="24.5663265306122"/>
    <col collapsed="false" hidden="false" max="10" min="10" style="1" width="23.0816326530612"/>
    <col collapsed="false" hidden="false" max="11" min="11" style="1" width="12.2857142857143"/>
    <col collapsed="false" hidden="false" max="12" min="12" style="1" width="17.0102040816327"/>
    <col collapsed="false" hidden="false" max="1025" min="13" style="1" width="7.96428571428571"/>
  </cols>
  <sheetData>
    <row r="1" customFormat="false" ht="15.75" hidden="false" customHeight="true" outlineLevel="0" collapsed="false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customFormat="false" ht="15.75" hidden="false" customHeight="tru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customFormat="false" ht="15.75" hidden="false" customHeight="true" outlineLevel="0" collapsed="false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customFormat="false" ht="15" hidden="false" customHeight="true" outlineLevel="0" collapsed="false">
      <c r="A4" s="47" t="s">
        <v>73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customFormat="false" ht="15" hidden="false" customHeight="true" outlineLevel="0" collapsed="false">
      <c r="A5" s="48" t="str">
        <f aca="false">"DEWAN PIMPINAN DAERAH"</f>
        <v>DEWAN PIMPINAN DAERAH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customFormat="false" ht="15" hidden="false" customHeight="true" outlineLevel="0" collapsed="false">
      <c r="A6" s="4" t="str">
        <f aca="false">DATA!$B$3</f>
        <v>BANDUNG – JAWA BARAT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15" hidden="false" customHeight="true" outlineLevel="0" collapsed="false">
      <c r="A7" s="48" t="s">
        <v>74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customFormat="false" ht="15" hidden="false" customHeight="true" outlineLevel="0" collapsed="false">
      <c r="A8" s="47" t="str">
        <f aca="false">"KEPADA PASANGAN CALON " &amp; DATA!$B$8 &amp; " - " &amp; DATA!$B$12</f>
        <v>KEPADA PASANGAN CALON MUKIDI - MUKENA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5" hidden="false" customHeight="true" outlineLevel="0" collapsed="false">
      <c r="A9" s="47" t="str">
        <f aca="false">DATA!$B$5</f>
        <v>PERIODE …. s/d  ….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customFormat="false" ht="10.5" hidden="false" customHeight="true" outlineLevel="0" collapsed="false">
      <c r="A10" s="49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customFormat="false" ht="20.25" hidden="false" customHeight="true" outlineLevel="0" collapsed="false">
      <c r="A11" s="50" t="s">
        <v>75</v>
      </c>
      <c r="B11" s="50" t="s">
        <v>76</v>
      </c>
      <c r="C11" s="50" t="s">
        <v>77</v>
      </c>
      <c r="D11" s="50"/>
      <c r="E11" s="50" t="s">
        <v>78</v>
      </c>
      <c r="F11" s="50"/>
      <c r="G11" s="50"/>
      <c r="H11" s="50" t="s">
        <v>79</v>
      </c>
      <c r="I11" s="50" t="s">
        <v>80</v>
      </c>
      <c r="J11" s="50" t="s">
        <v>81</v>
      </c>
      <c r="K11" s="50" t="s">
        <v>82</v>
      </c>
      <c r="L11" s="50" t="s">
        <v>83</v>
      </c>
    </row>
    <row r="12" customFormat="false" ht="32.25" hidden="false" customHeight="true" outlineLevel="0" collapsed="false">
      <c r="A12" s="50"/>
      <c r="B12" s="50"/>
      <c r="C12" s="50" t="s">
        <v>84</v>
      </c>
      <c r="D12" s="50" t="s">
        <v>85</v>
      </c>
      <c r="E12" s="50" t="s">
        <v>86</v>
      </c>
      <c r="F12" s="50" t="s">
        <v>87</v>
      </c>
      <c r="G12" s="50" t="s">
        <v>88</v>
      </c>
      <c r="H12" s="50"/>
      <c r="I12" s="50"/>
      <c r="J12" s="50"/>
      <c r="K12" s="50"/>
      <c r="L12" s="50"/>
    </row>
    <row r="13" customFormat="false" ht="15.75" hidden="false" customHeight="true" outlineLevel="0" collapsed="false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customFormat="false" ht="15.75" hidden="false" customHeight="true" outlineLevel="0" collapsed="false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 customFormat="false" ht="15.75" hidden="false" customHeight="true" outlineLevel="0" collapsed="false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</row>
    <row r="16" customFormat="false" ht="15.75" hidden="false" customHeight="true" outlineLevel="0" collapsed="false">
      <c r="A16" s="52"/>
      <c r="B16" s="52"/>
      <c r="C16" s="52"/>
      <c r="D16" s="52"/>
      <c r="E16" s="52"/>
      <c r="F16" s="52"/>
      <c r="G16" s="52"/>
      <c r="H16" s="52"/>
      <c r="I16" s="53" t="str">
        <f aca="false">DATA!$D$2</f>
        <v>JAKARTA, 12 SEPTEMBER 2016</v>
      </c>
      <c r="J16" s="53"/>
      <c r="K16" s="53"/>
      <c r="L16" s="5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4:L4"/>
    <mergeCell ref="A5:L5"/>
    <mergeCell ref="A6:L6"/>
    <mergeCell ref="A7:L7"/>
    <mergeCell ref="A8:L8"/>
    <mergeCell ref="A9:L9"/>
    <mergeCell ref="A11:A12"/>
    <mergeCell ref="B11:B12"/>
    <mergeCell ref="C11:D11"/>
    <mergeCell ref="E11:G11"/>
    <mergeCell ref="H11:H12"/>
    <mergeCell ref="I11:I12"/>
    <mergeCell ref="J11:J12"/>
    <mergeCell ref="K11:K12"/>
    <mergeCell ref="L11:L12"/>
    <mergeCell ref="I16:L16"/>
  </mergeCells>
  <printOptions headings="false" gridLines="false" gridLinesSet="true" horizontalCentered="false" verticalCentered="false"/>
  <pageMargins left="0.95" right="0.7" top="0.75" bottom="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G56" activeCellId="0" sqref="G56"/>
    </sheetView>
  </sheetViews>
  <sheetFormatPr defaultRowHeight="13.8"/>
  <cols>
    <col collapsed="false" hidden="false" max="1" min="1" style="1" width="7.96428571428571"/>
    <col collapsed="false" hidden="false" max="2" min="2" style="1" width="4.32142857142857"/>
    <col collapsed="false" hidden="false" max="3" min="3" style="1" width="4.45408163265306"/>
    <col collapsed="false" hidden="false" max="4" min="4" style="1" width="27.5408163265306"/>
    <col collapsed="false" hidden="false" max="5" min="5" style="1" width="16.3316326530612"/>
    <col collapsed="false" hidden="false" max="6" min="6" style="1" width="11.3418367346939"/>
    <col collapsed="false" hidden="false" max="7" min="7" style="1" width="10.3928571428571"/>
    <col collapsed="false" hidden="false" max="8" min="8" style="1" width="10.530612244898"/>
    <col collapsed="false" hidden="false" max="9" min="9" style="1" width="10.3928571428571"/>
    <col collapsed="false" hidden="false" max="10" min="10" style="1" width="10.530612244898"/>
    <col collapsed="false" hidden="false" max="11" min="11" style="1" width="10.3928571428571"/>
    <col collapsed="false" hidden="false" max="12" min="12" style="1" width="15.6581632653061"/>
    <col collapsed="false" hidden="false" max="1025" min="13" style="1" width="7.96428571428571"/>
  </cols>
  <sheetData>
    <row r="1" customFormat="false" ht="13.8" hidden="false" customHeight="false" outlineLevel="0" collapsed="false">
      <c r="A1" s="42"/>
      <c r="B1" s="42"/>
      <c r="C1" s="42"/>
      <c r="D1" s="42"/>
      <c r="E1" s="41"/>
      <c r="F1" s="41"/>
      <c r="G1" s="41"/>
      <c r="H1" s="41"/>
      <c r="I1" s="41"/>
      <c r="J1" s="41"/>
      <c r="K1" s="41"/>
      <c r="L1" s="41"/>
    </row>
    <row r="2" customFormat="false" ht="13.8" hidden="false" customHeight="false" outlineLevel="0" collapsed="false">
      <c r="A2" s="42"/>
      <c r="B2" s="42"/>
      <c r="C2" s="42"/>
      <c r="D2" s="42"/>
      <c r="E2" s="41"/>
      <c r="F2" s="41"/>
      <c r="G2" s="41"/>
      <c r="H2" s="41"/>
      <c r="I2" s="41"/>
      <c r="J2" s="41"/>
      <c r="K2" s="41"/>
      <c r="L2" s="41"/>
    </row>
    <row r="3" customFormat="false" ht="13.8" hidden="false" customHeight="false" outlineLevel="0" collapsed="false">
      <c r="A3" s="42"/>
      <c r="B3" s="42"/>
      <c r="C3" s="42"/>
      <c r="D3" s="42"/>
      <c r="E3" s="41"/>
      <c r="F3" s="41"/>
      <c r="G3" s="41"/>
      <c r="H3" s="41"/>
      <c r="I3" s="41"/>
      <c r="J3" s="41"/>
      <c r="K3" s="41"/>
      <c r="L3" s="41"/>
    </row>
    <row r="4" customFormat="false" ht="13.8" hidden="false" customHeight="false" outlineLevel="0" collapsed="false">
      <c r="A4" s="42"/>
      <c r="B4" s="42"/>
      <c r="C4" s="42"/>
      <c r="D4" s="42"/>
      <c r="E4" s="41"/>
      <c r="F4" s="41"/>
      <c r="G4" s="41"/>
      <c r="H4" s="41"/>
      <c r="I4" s="41"/>
      <c r="J4" s="41"/>
      <c r="K4" s="41"/>
      <c r="L4" s="41"/>
    </row>
    <row r="5" customFormat="false" ht="14.4" hidden="false" customHeight="true" outlineLevel="0" collapsed="false">
      <c r="A5" s="54" t="s">
        <v>89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4.4" hidden="false" customHeight="true" outlineLevel="0" collapsed="false">
      <c r="A6" s="55" t="str">
        <f aca="false">"DEWAN PIMPINAN DAERAH"</f>
        <v>DEWAN PIMPINAN DAERAH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customFormat="false" ht="14.4" hidden="false" customHeight="true" outlineLevel="0" collapsed="false">
      <c r="A7" s="54" t="str">
        <f aca="false">DATA!$B$3</f>
        <v>BANDUNG – JAWA BARAT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3.8" hidden="false" customHeight="false" outlineLevel="0" collapsed="false">
      <c r="A8" s="56" t="str">
        <f aca="false">"DAFTAR PENERIMAAN SUMBANGAN DANA KAMPANYE PASANGAN CALON " &amp; DATA!$B$8 &amp; " - " &amp; DATA!$B$12</f>
        <v>DAFTAR PENERIMAAN SUMBANGAN DANA KAMPANYE PASANGAN CALON MUKIDI - MUKENA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customFormat="false" ht="13.8" hidden="false" customHeight="false" outlineLevel="0" collapsed="false">
      <c r="A9" s="56" t="str">
        <f aca="false">DATA!$B$5</f>
        <v>PERIODE …. s/d  ….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</row>
    <row r="10" customFormat="false" ht="13.8" hidden="false" customHeight="false" outlineLevel="0" collapsed="false">
      <c r="A10" s="57"/>
      <c r="B10" s="57"/>
      <c r="C10" s="57"/>
      <c r="D10" s="57"/>
      <c r="E10" s="57"/>
      <c r="F10" s="57"/>
      <c r="G10" s="57"/>
      <c r="H10" s="0"/>
      <c r="I10" s="57"/>
      <c r="J10" s="57"/>
      <c r="K10" s="57"/>
      <c r="L10" s="57"/>
    </row>
    <row r="11" customFormat="false" ht="14.4" hidden="false" customHeight="true" outlineLevel="0" collapsed="false">
      <c r="A11" s="58" t="s">
        <v>90</v>
      </c>
      <c r="B11" s="58" t="s">
        <v>91</v>
      </c>
      <c r="C11" s="58"/>
      <c r="D11" s="58"/>
      <c r="E11" s="58"/>
      <c r="F11" s="59" t="s">
        <v>92</v>
      </c>
      <c r="G11" s="59"/>
      <c r="H11" s="59"/>
      <c r="I11" s="59"/>
      <c r="J11" s="59"/>
      <c r="K11" s="60" t="s">
        <v>93</v>
      </c>
      <c r="L11" s="60" t="s">
        <v>94</v>
      </c>
    </row>
    <row r="12" customFormat="false" ht="14.4" hidden="false" customHeight="true" outlineLevel="0" collapsed="false">
      <c r="A12" s="58"/>
      <c r="B12" s="58"/>
      <c r="C12" s="58"/>
      <c r="D12" s="58"/>
      <c r="E12" s="58"/>
      <c r="F12" s="43" t="s">
        <v>95</v>
      </c>
      <c r="G12" s="43" t="s">
        <v>96</v>
      </c>
      <c r="H12" s="43"/>
      <c r="I12" s="43" t="s">
        <v>97</v>
      </c>
      <c r="J12" s="43"/>
      <c r="K12" s="60"/>
      <c r="L12" s="60"/>
    </row>
    <row r="13" customFormat="false" ht="15.75" hidden="false" customHeight="true" outlineLevel="0" collapsed="false">
      <c r="A13" s="58"/>
      <c r="B13" s="58"/>
      <c r="C13" s="58"/>
      <c r="D13" s="58"/>
      <c r="E13" s="58"/>
      <c r="F13" s="58" t="s">
        <v>98</v>
      </c>
      <c r="G13" s="60" t="s">
        <v>99</v>
      </c>
      <c r="H13" s="60" t="s">
        <v>100</v>
      </c>
      <c r="I13" s="60" t="s">
        <v>101</v>
      </c>
      <c r="J13" s="60" t="s">
        <v>102</v>
      </c>
      <c r="K13" s="60"/>
      <c r="L13" s="60"/>
    </row>
    <row r="14" customFormat="false" ht="15.75" hidden="false" customHeight="true" outlineLevel="0" collapsed="false">
      <c r="A14" s="61"/>
      <c r="B14" s="62"/>
      <c r="C14" s="63"/>
      <c r="D14" s="63"/>
      <c r="E14" s="64"/>
      <c r="F14" s="61"/>
      <c r="G14" s="61"/>
      <c r="H14" s="61"/>
      <c r="I14" s="61"/>
      <c r="J14" s="62"/>
      <c r="K14" s="62"/>
      <c r="L14" s="61"/>
    </row>
    <row r="15" customFormat="false" ht="13.8" hidden="false" customHeight="false" outlineLevel="0" collapsed="false">
      <c r="A15" s="65" t="s">
        <v>103</v>
      </c>
      <c r="B15" s="66" t="s">
        <v>104</v>
      </c>
      <c r="C15" s="67"/>
      <c r="D15" s="67"/>
      <c r="E15" s="68"/>
      <c r="F15" s="69"/>
      <c r="G15" s="69"/>
      <c r="H15" s="69"/>
      <c r="I15" s="69"/>
      <c r="J15" s="70"/>
      <c r="K15" s="70"/>
      <c r="L15" s="69"/>
    </row>
    <row r="16" customFormat="false" ht="13.8" hidden="false" customHeight="false" outlineLevel="0" collapsed="false">
      <c r="A16" s="69"/>
      <c r="B16" s="71" t="s">
        <v>26</v>
      </c>
      <c r="C16" s="72" t="s">
        <v>105</v>
      </c>
      <c r="D16" s="72"/>
      <c r="E16" s="73"/>
      <c r="F16" s="69"/>
      <c r="G16" s="69"/>
      <c r="H16" s="69"/>
      <c r="I16" s="69"/>
      <c r="J16" s="70"/>
      <c r="K16" s="70"/>
      <c r="L16" s="69"/>
    </row>
    <row r="17" customFormat="false" ht="14.4" hidden="false" customHeight="true" outlineLevel="0" collapsed="false">
      <c r="A17" s="69"/>
      <c r="B17" s="71" t="s">
        <v>28</v>
      </c>
      <c r="C17" s="74" t="s">
        <v>106</v>
      </c>
      <c r="D17" s="74"/>
      <c r="E17" s="74"/>
      <c r="F17" s="69"/>
      <c r="G17" s="69"/>
      <c r="H17" s="69"/>
      <c r="I17" s="69"/>
      <c r="J17" s="70"/>
      <c r="K17" s="70"/>
      <c r="L17" s="69"/>
    </row>
    <row r="18" customFormat="false" ht="13.8" hidden="false" customHeight="false" outlineLevel="0" collapsed="false">
      <c r="A18" s="69"/>
      <c r="B18" s="66"/>
      <c r="C18" s="74"/>
      <c r="D18" s="74"/>
      <c r="E18" s="74"/>
      <c r="F18" s="69"/>
      <c r="G18" s="69"/>
      <c r="H18" s="69"/>
      <c r="I18" s="69"/>
      <c r="J18" s="70"/>
      <c r="K18" s="70"/>
      <c r="L18" s="69"/>
    </row>
    <row r="19" customFormat="false" ht="13.8" hidden="false" customHeight="false" outlineLevel="0" collapsed="false">
      <c r="A19" s="69"/>
      <c r="B19" s="66"/>
      <c r="C19" s="75"/>
      <c r="D19" s="75"/>
      <c r="E19" s="76"/>
      <c r="F19" s="69"/>
      <c r="G19" s="69"/>
      <c r="H19" s="69"/>
      <c r="I19" s="69"/>
      <c r="J19" s="70"/>
      <c r="K19" s="70"/>
      <c r="L19" s="69"/>
    </row>
    <row r="20" customFormat="false" ht="13.8" hidden="false" customHeight="false" outlineLevel="0" collapsed="false">
      <c r="A20" s="65" t="s">
        <v>107</v>
      </c>
      <c r="B20" s="66" t="s">
        <v>108</v>
      </c>
      <c r="C20" s="72"/>
      <c r="D20" s="72"/>
      <c r="E20" s="73"/>
      <c r="F20" s="69"/>
      <c r="G20" s="69"/>
      <c r="H20" s="69"/>
      <c r="I20" s="69"/>
      <c r="J20" s="70"/>
      <c r="K20" s="70"/>
      <c r="L20" s="69"/>
    </row>
    <row r="21" customFormat="false" ht="13.8" hidden="false" customHeight="false" outlineLevel="0" collapsed="false">
      <c r="A21" s="69"/>
      <c r="B21" s="71" t="s">
        <v>26</v>
      </c>
      <c r="C21" s="72" t="s">
        <v>109</v>
      </c>
      <c r="D21" s="72"/>
      <c r="E21" s="73"/>
      <c r="F21" s="69"/>
      <c r="G21" s="69"/>
      <c r="H21" s="69"/>
      <c r="I21" s="69"/>
      <c r="J21" s="70"/>
      <c r="K21" s="70"/>
      <c r="L21" s="69"/>
    </row>
    <row r="22" customFormat="false" ht="13.8" hidden="false" customHeight="false" outlineLevel="0" collapsed="false">
      <c r="A22" s="69"/>
      <c r="B22" s="71" t="s">
        <v>28</v>
      </c>
      <c r="C22" s="72" t="s">
        <v>110</v>
      </c>
      <c r="D22" s="72"/>
      <c r="E22" s="73"/>
      <c r="F22" s="69"/>
      <c r="G22" s="69"/>
      <c r="H22" s="69"/>
      <c r="I22" s="69"/>
      <c r="J22" s="70"/>
      <c r="K22" s="70"/>
      <c r="L22" s="69"/>
    </row>
    <row r="23" customFormat="false" ht="13.8" hidden="false" customHeight="false" outlineLevel="0" collapsed="false">
      <c r="A23" s="69"/>
      <c r="B23" s="71" t="s">
        <v>30</v>
      </c>
      <c r="C23" s="77" t="s">
        <v>111</v>
      </c>
      <c r="D23" s="72"/>
      <c r="E23" s="73"/>
      <c r="F23" s="69"/>
      <c r="G23" s="69"/>
      <c r="H23" s="69"/>
      <c r="I23" s="69"/>
      <c r="J23" s="70"/>
      <c r="K23" s="70"/>
      <c r="L23" s="69"/>
    </row>
    <row r="24" customFormat="false" ht="13.8" hidden="false" customHeight="false" outlineLevel="0" collapsed="false">
      <c r="A24" s="69"/>
      <c r="B24" s="66"/>
      <c r="C24" s="72"/>
      <c r="D24" s="72"/>
      <c r="E24" s="73"/>
      <c r="F24" s="69"/>
      <c r="G24" s="69"/>
      <c r="H24" s="69"/>
      <c r="I24" s="69"/>
      <c r="J24" s="70"/>
      <c r="K24" s="70"/>
      <c r="L24" s="69"/>
    </row>
    <row r="25" customFormat="false" ht="13.8" hidden="false" customHeight="false" outlineLevel="0" collapsed="false">
      <c r="A25" s="78" t="s">
        <v>112</v>
      </c>
      <c r="B25" s="79" t="s">
        <v>113</v>
      </c>
      <c r="C25" s="79"/>
      <c r="D25" s="79"/>
      <c r="E25" s="79"/>
      <c r="F25" s="80"/>
      <c r="G25" s="80"/>
      <c r="H25" s="80"/>
      <c r="I25" s="80"/>
      <c r="J25" s="81"/>
      <c r="K25" s="81"/>
      <c r="L25" s="80"/>
    </row>
    <row r="26" customFormat="false" ht="13.8" hidden="false" customHeight="false" outlineLevel="0" collapsed="false">
      <c r="A26" s="78"/>
      <c r="B26" s="71" t="s">
        <v>26</v>
      </c>
      <c r="C26" s="72" t="s">
        <v>114</v>
      </c>
      <c r="D26" s="72"/>
      <c r="E26" s="73" t="s">
        <v>115</v>
      </c>
      <c r="F26" s="80"/>
      <c r="G26" s="80"/>
      <c r="H26" s="80"/>
      <c r="I26" s="80"/>
      <c r="J26" s="81"/>
      <c r="K26" s="81"/>
      <c r="L26" s="80"/>
    </row>
    <row r="27" customFormat="false" ht="13.8" hidden="false" customHeight="false" outlineLevel="0" collapsed="false">
      <c r="A27" s="78"/>
      <c r="B27" s="66"/>
      <c r="C27" s="72" t="s">
        <v>116</v>
      </c>
      <c r="D27" s="72"/>
      <c r="E27" s="73" t="s">
        <v>115</v>
      </c>
      <c r="F27" s="80"/>
      <c r="G27" s="80"/>
      <c r="H27" s="80"/>
      <c r="I27" s="80"/>
      <c r="J27" s="81"/>
      <c r="K27" s="81"/>
      <c r="L27" s="80"/>
    </row>
    <row r="28" customFormat="false" ht="13.8" hidden="false" customHeight="false" outlineLevel="0" collapsed="false">
      <c r="A28" s="78"/>
      <c r="B28" s="66"/>
      <c r="C28" s="72" t="s">
        <v>117</v>
      </c>
      <c r="D28" s="72"/>
      <c r="E28" s="73" t="s">
        <v>118</v>
      </c>
      <c r="F28" s="80"/>
      <c r="G28" s="80"/>
      <c r="H28" s="80"/>
      <c r="I28" s="80"/>
      <c r="J28" s="81"/>
      <c r="K28" s="81"/>
      <c r="L28" s="80"/>
    </row>
    <row r="29" customFormat="false" ht="13.8" hidden="false" customHeight="false" outlineLevel="0" collapsed="false">
      <c r="A29" s="78"/>
      <c r="B29" s="66"/>
      <c r="C29" s="72" t="s">
        <v>119</v>
      </c>
      <c r="D29" s="72"/>
      <c r="E29" s="82" t="s">
        <v>120</v>
      </c>
      <c r="F29" s="80"/>
      <c r="G29" s="80"/>
      <c r="H29" s="80"/>
      <c r="I29" s="80"/>
      <c r="J29" s="81"/>
      <c r="K29" s="81"/>
      <c r="L29" s="80"/>
    </row>
    <row r="30" customFormat="false" ht="16.5" hidden="false" customHeight="true" outlineLevel="0" collapsed="false">
      <c r="A30" s="78"/>
      <c r="B30" s="66"/>
      <c r="C30" s="72" t="s">
        <v>121</v>
      </c>
      <c r="D30" s="72"/>
      <c r="E30" s="73" t="s">
        <v>115</v>
      </c>
      <c r="F30" s="80"/>
      <c r="G30" s="80"/>
      <c r="H30" s="80"/>
      <c r="I30" s="80"/>
      <c r="J30" s="81"/>
      <c r="K30" s="81"/>
      <c r="L30" s="80"/>
    </row>
    <row r="31" customFormat="false" ht="13.8" hidden="false" customHeight="false" outlineLevel="0" collapsed="false">
      <c r="A31" s="78"/>
      <c r="B31" s="66"/>
      <c r="C31" s="72"/>
      <c r="D31" s="72"/>
      <c r="E31" s="73"/>
      <c r="F31" s="80"/>
      <c r="G31" s="80"/>
      <c r="H31" s="80"/>
      <c r="I31" s="80"/>
      <c r="J31" s="81"/>
      <c r="K31" s="81"/>
      <c r="L31" s="80"/>
    </row>
    <row r="32" customFormat="false" ht="13.8" hidden="false" customHeight="false" outlineLevel="0" collapsed="false">
      <c r="A32" s="78"/>
      <c r="B32" s="71" t="s">
        <v>28</v>
      </c>
      <c r="C32" s="77" t="s">
        <v>111</v>
      </c>
      <c r="D32" s="72"/>
      <c r="E32" s="73"/>
      <c r="F32" s="80"/>
      <c r="G32" s="80"/>
      <c r="H32" s="80"/>
      <c r="I32" s="80"/>
      <c r="J32" s="81"/>
      <c r="K32" s="81"/>
      <c r="L32" s="80"/>
    </row>
    <row r="33" customFormat="false" ht="13.8" hidden="false" customHeight="false" outlineLevel="0" collapsed="false">
      <c r="A33" s="83"/>
      <c r="B33" s="84"/>
      <c r="C33" s="85"/>
      <c r="D33" s="85"/>
      <c r="E33" s="86"/>
      <c r="F33" s="87"/>
      <c r="G33" s="87"/>
      <c r="H33" s="87"/>
      <c r="I33" s="87"/>
      <c r="J33" s="88"/>
      <c r="K33" s="88"/>
      <c r="L33" s="87"/>
    </row>
    <row r="34" customFormat="false" ht="13.8" hidden="false" customHeight="false" outlineLevel="0" collapsed="false">
      <c r="A34" s="78" t="s">
        <v>122</v>
      </c>
      <c r="B34" s="79" t="s">
        <v>123</v>
      </c>
      <c r="C34" s="79"/>
      <c r="D34" s="79"/>
      <c r="E34" s="79"/>
      <c r="F34" s="80"/>
      <c r="G34" s="80"/>
      <c r="H34" s="80"/>
      <c r="I34" s="80"/>
      <c r="J34" s="81"/>
      <c r="K34" s="81"/>
      <c r="L34" s="80"/>
    </row>
    <row r="35" customFormat="false" ht="13.8" hidden="false" customHeight="false" outlineLevel="0" collapsed="false">
      <c r="A35" s="78"/>
      <c r="B35" s="71" t="s">
        <v>26</v>
      </c>
      <c r="C35" s="72" t="s">
        <v>124</v>
      </c>
      <c r="D35" s="72"/>
      <c r="E35" s="73" t="s">
        <v>115</v>
      </c>
      <c r="F35" s="80"/>
      <c r="G35" s="80"/>
      <c r="H35" s="80"/>
      <c r="I35" s="80"/>
      <c r="J35" s="81"/>
      <c r="K35" s="81"/>
      <c r="L35" s="80"/>
    </row>
    <row r="36" customFormat="false" ht="13.8" hidden="false" customHeight="false" outlineLevel="0" collapsed="false">
      <c r="A36" s="78"/>
      <c r="B36" s="66"/>
      <c r="C36" s="72" t="s">
        <v>125</v>
      </c>
      <c r="D36" s="72"/>
      <c r="E36" s="73" t="s">
        <v>115</v>
      </c>
      <c r="F36" s="80"/>
      <c r="G36" s="80"/>
      <c r="H36" s="80"/>
      <c r="I36" s="80"/>
      <c r="J36" s="81"/>
      <c r="K36" s="81"/>
      <c r="L36" s="80"/>
    </row>
    <row r="37" customFormat="false" ht="13.8" hidden="false" customHeight="false" outlineLevel="0" collapsed="false">
      <c r="A37" s="89"/>
      <c r="B37" s="90"/>
      <c r="C37" s="91" t="s">
        <v>126</v>
      </c>
      <c r="D37" s="91"/>
      <c r="E37" s="92" t="s">
        <v>118</v>
      </c>
      <c r="F37" s="93"/>
      <c r="G37" s="93"/>
      <c r="H37" s="93"/>
      <c r="I37" s="93"/>
      <c r="J37" s="94"/>
      <c r="K37" s="94"/>
      <c r="L37" s="93"/>
    </row>
    <row r="38" customFormat="false" ht="13.8" hidden="false" customHeight="false" outlineLevel="0" collapsed="false">
      <c r="A38" s="95"/>
      <c r="B38" s="96"/>
      <c r="C38" s="97" t="s">
        <v>127</v>
      </c>
      <c r="D38" s="97"/>
      <c r="E38" s="82" t="s">
        <v>120</v>
      </c>
      <c r="F38" s="98"/>
      <c r="G38" s="98"/>
      <c r="H38" s="98"/>
      <c r="I38" s="98"/>
      <c r="J38" s="99"/>
      <c r="K38" s="99"/>
      <c r="L38" s="98"/>
    </row>
    <row r="39" customFormat="false" ht="13.8" hidden="false" customHeight="false" outlineLevel="0" collapsed="false">
      <c r="A39" s="78"/>
      <c r="B39" s="66"/>
      <c r="C39" s="72" t="s">
        <v>128</v>
      </c>
      <c r="D39" s="72"/>
      <c r="E39" s="73" t="s">
        <v>115</v>
      </c>
      <c r="F39" s="80"/>
      <c r="G39" s="80"/>
      <c r="H39" s="80"/>
      <c r="I39" s="80"/>
      <c r="J39" s="81"/>
      <c r="K39" s="81"/>
      <c r="L39" s="80"/>
    </row>
    <row r="40" customFormat="false" ht="13.8" hidden="false" customHeight="false" outlineLevel="0" collapsed="false">
      <c r="A40" s="78"/>
      <c r="B40" s="66"/>
      <c r="C40" s="72"/>
      <c r="D40" s="72"/>
      <c r="E40" s="73"/>
      <c r="F40" s="80"/>
      <c r="G40" s="80"/>
      <c r="H40" s="80"/>
      <c r="I40" s="80"/>
      <c r="J40" s="81"/>
      <c r="K40" s="81"/>
      <c r="L40" s="80"/>
    </row>
    <row r="41" customFormat="false" ht="13.8" hidden="false" customHeight="false" outlineLevel="0" collapsed="false">
      <c r="A41" s="78"/>
      <c r="B41" s="71" t="s">
        <v>28</v>
      </c>
      <c r="C41" s="77" t="s">
        <v>111</v>
      </c>
      <c r="D41" s="72"/>
      <c r="E41" s="73"/>
      <c r="F41" s="80"/>
      <c r="G41" s="80"/>
      <c r="H41" s="80"/>
      <c r="I41" s="80"/>
      <c r="J41" s="81"/>
      <c r="K41" s="81"/>
      <c r="L41" s="80"/>
    </row>
    <row r="42" customFormat="false" ht="13.8" hidden="false" customHeight="false" outlineLevel="0" collapsed="false">
      <c r="A42" s="78"/>
      <c r="B42" s="66"/>
      <c r="C42" s="72"/>
      <c r="D42" s="72"/>
      <c r="E42" s="73"/>
      <c r="F42" s="80"/>
      <c r="G42" s="80"/>
      <c r="H42" s="80"/>
      <c r="I42" s="80"/>
      <c r="J42" s="81"/>
      <c r="K42" s="81"/>
      <c r="L42" s="80"/>
    </row>
    <row r="43" customFormat="false" ht="13.8" hidden="false" customHeight="false" outlineLevel="0" collapsed="false">
      <c r="A43" s="78" t="s">
        <v>129</v>
      </c>
      <c r="B43" s="79" t="s">
        <v>130</v>
      </c>
      <c r="C43" s="79"/>
      <c r="D43" s="79"/>
      <c r="E43" s="79"/>
      <c r="F43" s="80"/>
      <c r="G43" s="80"/>
      <c r="H43" s="80"/>
      <c r="I43" s="80"/>
      <c r="J43" s="81"/>
      <c r="K43" s="81"/>
      <c r="L43" s="80"/>
    </row>
    <row r="44" customFormat="false" ht="13.8" hidden="false" customHeight="false" outlineLevel="0" collapsed="false">
      <c r="A44" s="78"/>
      <c r="B44" s="71" t="s">
        <v>26</v>
      </c>
      <c r="C44" s="72" t="s">
        <v>131</v>
      </c>
      <c r="D44" s="72"/>
      <c r="E44" s="73" t="s">
        <v>115</v>
      </c>
      <c r="F44" s="80"/>
      <c r="G44" s="80"/>
      <c r="H44" s="80"/>
      <c r="I44" s="80"/>
      <c r="J44" s="81"/>
      <c r="K44" s="81"/>
      <c r="L44" s="80"/>
    </row>
    <row r="45" customFormat="false" ht="13.8" hidden="false" customHeight="false" outlineLevel="0" collapsed="false">
      <c r="A45" s="78"/>
      <c r="B45" s="66"/>
      <c r="C45" s="72" t="s">
        <v>132</v>
      </c>
      <c r="D45" s="72"/>
      <c r="E45" s="73" t="s">
        <v>115</v>
      </c>
      <c r="F45" s="80"/>
      <c r="G45" s="80"/>
      <c r="H45" s="80"/>
      <c r="I45" s="80"/>
      <c r="J45" s="81"/>
      <c r="K45" s="81"/>
      <c r="L45" s="80"/>
    </row>
    <row r="46" customFormat="false" ht="13.8" hidden="false" customHeight="false" outlineLevel="0" collapsed="false">
      <c r="A46" s="78"/>
      <c r="B46" s="66"/>
      <c r="C46" s="72" t="s">
        <v>133</v>
      </c>
      <c r="D46" s="72"/>
      <c r="E46" s="73" t="s">
        <v>118</v>
      </c>
      <c r="F46" s="80"/>
      <c r="G46" s="80"/>
      <c r="H46" s="80"/>
      <c r="I46" s="80"/>
      <c r="J46" s="81"/>
      <c r="K46" s="81"/>
      <c r="L46" s="80"/>
    </row>
    <row r="47" customFormat="false" ht="13.8" hidden="false" customHeight="false" outlineLevel="0" collapsed="false">
      <c r="A47" s="78"/>
      <c r="B47" s="66"/>
      <c r="C47" s="72" t="s">
        <v>134</v>
      </c>
      <c r="D47" s="72"/>
      <c r="E47" s="82" t="s">
        <v>120</v>
      </c>
      <c r="F47" s="80"/>
      <c r="G47" s="80"/>
      <c r="H47" s="80"/>
      <c r="I47" s="80"/>
      <c r="J47" s="81"/>
      <c r="K47" s="81"/>
      <c r="L47" s="80"/>
    </row>
    <row r="48" customFormat="false" ht="13.8" hidden="false" customHeight="false" outlineLevel="0" collapsed="false">
      <c r="A48" s="78"/>
      <c r="B48" s="66"/>
      <c r="C48" s="72" t="s">
        <v>135</v>
      </c>
      <c r="D48" s="72"/>
      <c r="E48" s="73" t="s">
        <v>115</v>
      </c>
      <c r="F48" s="80"/>
      <c r="G48" s="80"/>
      <c r="H48" s="80"/>
      <c r="I48" s="80"/>
      <c r="J48" s="81"/>
      <c r="K48" s="81"/>
      <c r="L48" s="80"/>
    </row>
    <row r="49" customFormat="false" ht="13.8" hidden="false" customHeight="false" outlineLevel="0" collapsed="false">
      <c r="A49" s="78"/>
      <c r="B49" s="66"/>
      <c r="C49" s="72"/>
      <c r="D49" s="72"/>
      <c r="E49" s="73"/>
      <c r="F49" s="80"/>
      <c r="G49" s="80"/>
      <c r="H49" s="80"/>
      <c r="I49" s="80"/>
      <c r="J49" s="81"/>
      <c r="K49" s="81"/>
      <c r="L49" s="80"/>
    </row>
    <row r="50" customFormat="false" ht="13.8" hidden="false" customHeight="false" outlineLevel="0" collapsed="false">
      <c r="A50" s="78"/>
      <c r="B50" s="71" t="s">
        <v>28</v>
      </c>
      <c r="C50" s="77" t="s">
        <v>111</v>
      </c>
      <c r="D50" s="72"/>
      <c r="E50" s="73"/>
      <c r="F50" s="80"/>
      <c r="G50" s="80"/>
      <c r="H50" s="80"/>
      <c r="I50" s="80"/>
      <c r="J50" s="81"/>
      <c r="K50" s="81"/>
      <c r="L50" s="80"/>
    </row>
    <row r="51" customFormat="false" ht="13.8" hidden="false" customHeight="false" outlineLevel="0" collapsed="false">
      <c r="A51" s="100"/>
      <c r="B51" s="101"/>
      <c r="C51" s="101"/>
      <c r="D51" s="101"/>
      <c r="E51" s="102"/>
      <c r="F51" s="103"/>
      <c r="G51" s="103"/>
      <c r="H51" s="103"/>
      <c r="I51" s="103"/>
      <c r="J51" s="104"/>
      <c r="K51" s="104"/>
      <c r="L51" s="103"/>
    </row>
    <row r="52" customFormat="false" ht="14.4" hidden="false" customHeight="true" outlineLevel="0" collapsed="false">
      <c r="A52" s="59" t="s">
        <v>136</v>
      </c>
      <c r="B52" s="59"/>
      <c r="C52" s="59"/>
      <c r="D52" s="59"/>
      <c r="E52" s="59"/>
      <c r="F52" s="105" t="s">
        <v>137</v>
      </c>
      <c r="G52" s="105" t="s">
        <v>137</v>
      </c>
      <c r="H52" s="105"/>
      <c r="I52" s="105" t="s">
        <v>137</v>
      </c>
      <c r="J52" s="106"/>
      <c r="K52" s="105" t="s">
        <v>137</v>
      </c>
      <c r="L52" s="107"/>
    </row>
    <row r="53" customFormat="false" ht="13.8" hidden="false" customHeight="false" outlineLevel="0" collapsed="false">
      <c r="A53" s="42"/>
      <c r="B53" s="42"/>
      <c r="C53" s="42"/>
      <c r="D53" s="42"/>
      <c r="E53" s="41"/>
      <c r="F53" s="41"/>
      <c r="G53" s="41"/>
      <c r="H53" s="41"/>
      <c r="I53" s="41"/>
      <c r="J53" s="41"/>
      <c r="K53" s="36" t="str">
        <f aca="false">DATA!$D$2</f>
        <v>JAKARTA, 12 SEPTEMBER 2016</v>
      </c>
      <c r="L53" s="36"/>
    </row>
    <row r="54" customFormat="false" ht="13.8" hidden="false" customHeight="false" outlineLevel="0" collapsed="false">
      <c r="A54" s="42"/>
      <c r="B54" s="42"/>
      <c r="C54" s="42"/>
      <c r="D54" s="42"/>
      <c r="F54" s="41"/>
      <c r="G54" s="42" t="s">
        <v>138</v>
      </c>
      <c r="H54" s="0"/>
      <c r="I54" s="41"/>
      <c r="J54" s="36" t="s">
        <v>139</v>
      </c>
      <c r="K54" s="36"/>
      <c r="L54" s="36"/>
    </row>
    <row r="55" customFormat="false" ht="13.8" hidden="false" customHeight="false" outlineLevel="0" collapsed="false">
      <c r="A55" s="42"/>
      <c r="B55" s="42"/>
      <c r="C55" s="42"/>
      <c r="D55" s="42"/>
      <c r="F55" s="41"/>
      <c r="G55" s="42" t="s">
        <v>140</v>
      </c>
      <c r="H55" s="0"/>
      <c r="I55" s="41"/>
      <c r="J55" s="108" t="s">
        <v>140</v>
      </c>
      <c r="K55" s="42" t="s">
        <v>140</v>
      </c>
      <c r="L55" s="108"/>
    </row>
    <row r="56" customFormat="false" ht="13.95" hidden="false" customHeight="false" outlineLevel="0" collapsed="false">
      <c r="A56" s="42"/>
      <c r="B56" s="42"/>
      <c r="C56" s="42"/>
      <c r="D56" s="42"/>
      <c r="F56" s="109"/>
      <c r="G56" s="38" t="n">
        <f aca="false">DATA!E45</f>
        <v>0</v>
      </c>
      <c r="H56" s="38"/>
      <c r="I56" s="41"/>
      <c r="J56" s="36" t="s">
        <v>141</v>
      </c>
      <c r="K56" s="36"/>
      <c r="L56" s="36"/>
    </row>
  </sheetData>
  <mergeCells count="21">
    <mergeCell ref="A5:L5"/>
    <mergeCell ref="A6:L6"/>
    <mergeCell ref="A7:L7"/>
    <mergeCell ref="A8:L8"/>
    <mergeCell ref="A9:L9"/>
    <mergeCell ref="A11:A13"/>
    <mergeCell ref="B11:E13"/>
    <mergeCell ref="F11:J11"/>
    <mergeCell ref="K11:K13"/>
    <mergeCell ref="L11:L13"/>
    <mergeCell ref="G12:H12"/>
    <mergeCell ref="I12:J12"/>
    <mergeCell ref="C17:E18"/>
    <mergeCell ref="B25:E25"/>
    <mergeCell ref="B34:E34"/>
    <mergeCell ref="B43:E43"/>
    <mergeCell ref="A52:E52"/>
    <mergeCell ref="K53:L53"/>
    <mergeCell ref="J54:L54"/>
    <mergeCell ref="G56:H56"/>
    <mergeCell ref="J56:L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" activeCellId="0" sqref="D4"/>
    </sheetView>
  </sheetViews>
  <sheetFormatPr defaultRowHeight="13.8"/>
  <cols>
    <col collapsed="false" hidden="false" max="1" min="1" style="0" width="25.7857142857143"/>
    <col collapsed="false" hidden="false" max="2" min="2" style="110" width="31.8571428571429"/>
    <col collapsed="false" hidden="false" max="3" min="3" style="0" width="27.8061224489796"/>
    <col collapsed="false" hidden="false" max="4" min="4" style="0" width="27.1326530612245"/>
  </cols>
  <sheetData>
    <row r="1" customFormat="false" ht="13.8" hidden="false" customHeight="false" outlineLevel="0" collapsed="false">
      <c r="A1" s="111" t="s">
        <v>142</v>
      </c>
      <c r="B1" s="112" t="s">
        <v>143</v>
      </c>
      <c r="C1" s="111" t="s">
        <v>142</v>
      </c>
      <c r="D1" s="112" t="s">
        <v>143</v>
      </c>
    </row>
    <row r="2" customFormat="false" ht="13.8" hidden="false" customHeight="false" outlineLevel="0" collapsed="false">
      <c r="A2" s="0" t="s">
        <v>144</v>
      </c>
      <c r="B2" s="113" t="s">
        <v>145</v>
      </c>
      <c r="C2" s="0" t="s">
        <v>146</v>
      </c>
      <c r="D2" s="0" t="s">
        <v>147</v>
      </c>
    </row>
    <row r="3" customFormat="false" ht="13.8" hidden="false" customHeight="false" outlineLevel="0" collapsed="false">
      <c r="A3" s="0" t="s">
        <v>148</v>
      </c>
      <c r="B3" s="113" t="s">
        <v>149</v>
      </c>
      <c r="C3" s="0" t="s">
        <v>150</v>
      </c>
      <c r="D3" s="0" t="s">
        <v>151</v>
      </c>
    </row>
    <row r="4" customFormat="false" ht="13.8" hidden="false" customHeight="false" outlineLevel="0" collapsed="false">
      <c r="A4" s="0" t="s">
        <v>152</v>
      </c>
      <c r="B4" s="113"/>
      <c r="C4" s="0" t="s">
        <v>153</v>
      </c>
    </row>
    <row r="5" customFormat="false" ht="13.8" hidden="false" customHeight="false" outlineLevel="0" collapsed="false">
      <c r="A5" s="0" t="s">
        <v>154</v>
      </c>
      <c r="B5" s="113" t="s">
        <v>155</v>
      </c>
      <c r="C5" s="0" t="s">
        <v>156</v>
      </c>
    </row>
    <row r="6" customFormat="false" ht="13.8" hidden="false" customHeight="false" outlineLevel="0" collapsed="false">
      <c r="A6" s="0" t="s">
        <v>157</v>
      </c>
      <c r="B6" s="113"/>
    </row>
    <row r="7" customFormat="false" ht="13.8" hidden="false" customHeight="false" outlineLevel="0" collapsed="false">
      <c r="B7" s="113"/>
    </row>
    <row r="8" customFormat="false" ht="13.8" hidden="false" customHeight="false" outlineLevel="0" collapsed="false">
      <c r="A8" s="111" t="s">
        <v>158</v>
      </c>
      <c r="B8" s="110" t="s">
        <v>159</v>
      </c>
    </row>
    <row r="9" customFormat="false" ht="13.8" hidden="false" customHeight="false" outlineLevel="0" collapsed="false">
      <c r="A9" s="114" t="s">
        <v>160</v>
      </c>
      <c r="B9" s="110" t="n">
        <v>123</v>
      </c>
    </row>
    <row r="10" customFormat="false" ht="13.8" hidden="false" customHeight="false" outlineLevel="0" collapsed="false">
      <c r="A10" s="114" t="s">
        <v>161</v>
      </c>
      <c r="B10" s="110" t="n">
        <v>2345</v>
      </c>
    </row>
    <row r="11" customFormat="false" ht="13.8" hidden="false" customHeight="false" outlineLevel="0" collapsed="false">
      <c r="A11" s="114" t="s">
        <v>162</v>
      </c>
      <c r="B11" s="110" t="s">
        <v>163</v>
      </c>
    </row>
    <row r="12" customFormat="false" ht="13.8" hidden="false" customHeight="false" outlineLevel="0" collapsed="false">
      <c r="A12" s="111" t="s">
        <v>164</v>
      </c>
      <c r="B12" s="110" t="s">
        <v>165</v>
      </c>
    </row>
    <row r="13" customFormat="false" ht="13.8" hidden="false" customHeight="false" outlineLevel="0" collapsed="false">
      <c r="A13" s="114" t="s">
        <v>160</v>
      </c>
      <c r="B13" s="110" t="n">
        <v>123456</v>
      </c>
    </row>
    <row r="14" customFormat="false" ht="13.8" hidden="false" customHeight="false" outlineLevel="0" collapsed="false">
      <c r="A14" s="114" t="s">
        <v>161</v>
      </c>
      <c r="B14" s="110" t="n">
        <v>234</v>
      </c>
    </row>
    <row r="15" customFormat="false" ht="13.8" hidden="false" customHeight="false" outlineLevel="0" collapsed="false">
      <c r="A15" s="114" t="s">
        <v>162</v>
      </c>
      <c r="B15" s="110" t="s">
        <v>166</v>
      </c>
    </row>
    <row r="16" customFormat="false" ht="13.8" hidden="false" customHeight="false" outlineLevel="0" collapsed="false">
      <c r="B16" s="0"/>
    </row>
    <row r="17" customFormat="false" ht="13.8" hidden="false" customHeight="false" outlineLevel="0" collapsed="false">
      <c r="A17" s="111" t="s">
        <v>167</v>
      </c>
      <c r="B17" s="0"/>
    </row>
    <row r="18" customFormat="false" ht="13.8" hidden="false" customHeight="false" outlineLevel="0" collapsed="false">
      <c r="A18" s="114" t="s">
        <v>168</v>
      </c>
      <c r="B18" s="110" t="s">
        <v>169</v>
      </c>
    </row>
    <row r="19" customFormat="false" ht="13.8" hidden="false" customHeight="false" outlineLevel="0" collapsed="false">
      <c r="A19" s="114" t="s">
        <v>2</v>
      </c>
      <c r="B19" s="110" t="s">
        <v>170</v>
      </c>
    </row>
    <row r="20" customFormat="false" ht="13.8" hidden="false" customHeight="false" outlineLevel="0" collapsed="false">
      <c r="A20" s="114" t="s">
        <v>171</v>
      </c>
      <c r="B20" s="110" t="n">
        <v>123123123</v>
      </c>
    </row>
    <row r="21" customFormat="false" ht="13.8" hidden="false" customHeight="false" outlineLevel="0" collapsed="false">
      <c r="B21" s="0"/>
    </row>
    <row r="22" customFormat="false" ht="13.8" hidden="false" customHeight="false" outlineLevel="0" collapsed="false">
      <c r="B22" s="0"/>
    </row>
    <row r="23" customFormat="false" ht="13.8" hidden="false" customHeight="false" outlineLevel="0" collapsed="false">
      <c r="A23" s="0" t="s">
        <v>172</v>
      </c>
      <c r="B23" s="115" t="n">
        <v>10000000</v>
      </c>
    </row>
    <row r="24" customFormat="false" ht="13.8" hidden="false" customHeight="false" outlineLevel="0" collapsed="false">
      <c r="A24" s="0" t="s">
        <v>173</v>
      </c>
      <c r="B24" s="115" t="n">
        <v>11000000</v>
      </c>
    </row>
    <row r="25" customFormat="false" ht="13.8" hidden="false" customHeight="false" outlineLevel="0" collapsed="false">
      <c r="A25" s="0" t="s">
        <v>174</v>
      </c>
      <c r="B25" s="115" t="n">
        <v>12000000</v>
      </c>
    </row>
    <row r="26" customFormat="false" ht="13.8" hidden="false" customHeight="false" outlineLevel="0" collapsed="false">
      <c r="A26" s="0" t="s">
        <v>175</v>
      </c>
      <c r="B26" s="115" t="n">
        <v>13000000</v>
      </c>
    </row>
    <row r="27" customFormat="false" ht="13.8" hidden="false" customHeight="false" outlineLevel="0" collapsed="false">
      <c r="A27" s="0" t="s">
        <v>176</v>
      </c>
      <c r="B27" s="115" t="n">
        <v>14000000</v>
      </c>
    </row>
    <row r="28" customFormat="false" ht="13.8" hidden="false" customHeight="false" outlineLevel="0" collapsed="false">
      <c r="A28" s="0" t="s">
        <v>177</v>
      </c>
      <c r="B28" s="115" t="n">
        <v>15000000</v>
      </c>
    </row>
    <row r="29" customFormat="false" ht="13.8" hidden="false" customHeight="false" outlineLevel="0" collapsed="false">
      <c r="A29" s="0" t="s">
        <v>178</v>
      </c>
      <c r="B29" s="115" t="n">
        <v>10000000</v>
      </c>
    </row>
    <row r="30" customFormat="false" ht="13.8" hidden="false" customHeight="false" outlineLevel="0" collapsed="false">
      <c r="A30" s="0" t="s">
        <v>179</v>
      </c>
      <c r="B30" s="115" t="n">
        <v>11000000</v>
      </c>
    </row>
    <row r="31" customFormat="false" ht="13.8" hidden="false" customHeight="false" outlineLevel="0" collapsed="false">
      <c r="A31" s="0" t="s">
        <v>180</v>
      </c>
      <c r="B31" s="115" t="n">
        <v>12000000</v>
      </c>
    </row>
    <row r="32" customFormat="false" ht="13.8" hidden="false" customHeight="false" outlineLevel="0" collapsed="false">
      <c r="A32" s="0" t="s">
        <v>181</v>
      </c>
      <c r="B32" s="115" t="n">
        <v>13000000</v>
      </c>
    </row>
    <row r="33" customFormat="false" ht="13.8" hidden="false" customHeight="false" outlineLevel="0" collapsed="false">
      <c r="A33" s="0" t="s">
        <v>182</v>
      </c>
      <c r="B33" s="115" t="n">
        <v>14000000</v>
      </c>
    </row>
    <row r="34" customFormat="false" ht="13.8" hidden="false" customHeight="false" outlineLevel="0" collapsed="false">
      <c r="A34" s="0" t="s">
        <v>183</v>
      </c>
      <c r="B34" s="115" t="n">
        <v>15000000</v>
      </c>
    </row>
    <row r="35" customFormat="false" ht="13.8" hidden="false" customHeight="false" outlineLevel="0" collapsed="false">
      <c r="A35" s="0" t="s">
        <v>184</v>
      </c>
      <c r="B35" s="115" t="n">
        <v>10000000</v>
      </c>
    </row>
    <row r="36" customFormat="false" ht="13.8" hidden="false" customHeight="false" outlineLevel="0" collapsed="false">
      <c r="A36" s="0" t="s">
        <v>185</v>
      </c>
      <c r="B36" s="115" t="n">
        <v>11000000</v>
      </c>
    </row>
    <row r="37" customFormat="false" ht="13.8" hidden="false" customHeight="false" outlineLevel="0" collapsed="false">
      <c r="A37" s="0" t="s">
        <v>186</v>
      </c>
      <c r="B37" s="115" t="n">
        <v>12000000</v>
      </c>
    </row>
    <row r="38" customFormat="false" ht="13.8" hidden="false" customHeight="false" outlineLevel="0" collapsed="false">
      <c r="A38" s="0" t="s">
        <v>187</v>
      </c>
      <c r="B38" s="115" t="n">
        <v>10000000</v>
      </c>
    </row>
    <row r="39" customFormat="false" ht="13.8" hidden="false" customHeight="false" outlineLevel="0" collapsed="false">
      <c r="A39" s="0" t="s">
        <v>188</v>
      </c>
      <c r="B39" s="115" t="n">
        <v>11000000</v>
      </c>
    </row>
    <row r="40" customFormat="false" ht="13.8" hidden="false" customHeight="false" outlineLevel="0" collapsed="false">
      <c r="A40" s="0" t="s">
        <v>189</v>
      </c>
      <c r="B40" s="115" t="n">
        <v>10000000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4045</TotalTime>
  <Application>LibreOffice/5.1.3.2$Windows_x86 LibreOffice_project/644e4637d1d8544fd9f56425bd6cec110e49301b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2015-05-18T10:12:42Z</dcterms:created>
  <dc:creator>DaKam</dc:creator>
  <dc:description/>
  <dc:language>en-US</dc:language>
  <cp:lastModifiedBy/>
  <dcterms:modified xsi:type="dcterms:W3CDTF">2016-09-19T10:19:54Z</dcterms:modified>
  <cp:revision>30</cp:revision>
  <dc:subject/>
  <dc:title>Dana Kampanye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