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_Lukas" sheetId="1" r:id="rId4"/>
  </sheets>
  <definedNames/>
  <calcPr/>
</workbook>
</file>

<file path=xl/sharedStrings.xml><?xml version="1.0" encoding="utf-8"?>
<sst xmlns="http://schemas.openxmlformats.org/spreadsheetml/2006/main" count="25" uniqueCount="25">
  <si>
    <t>Varga Lukas</t>
  </si>
  <si>
    <t>sum - hours of work:</t>
  </si>
  <si>
    <t>lead developer</t>
  </si>
  <si>
    <t>#</t>
  </si>
  <si>
    <t>date</t>
  </si>
  <si>
    <t>start</t>
  </si>
  <si>
    <t>end</t>
  </si>
  <si>
    <t>duration</t>
  </si>
  <si>
    <t>content of work</t>
  </si>
  <si>
    <t>downloaded instructions &amp; demo data; created timetable; updated Angular+Node, created new Angular project + GitHub repository; pushed basic node data via Git commands to repository; created GitHub Kanban Board</t>
  </si>
  <si>
    <t>filled GitHub Kanban Board with todo's; created base form of protocol</t>
  </si>
  <si>
    <t>generated components (login, register, faq, overview, tracking) and reused code from semester project for login + register + validation; generated routing</t>
  </si>
  <si>
    <t>extended content of component register; thought about useful functions in db.js and app.js</t>
  </si>
  <si>
    <t xml:space="preserve">installed password-hash and random-token modules for login; added login-requirement to enable overview and tracking only for logged in users; adapted register component;  </t>
  </si>
  <si>
    <t>overview component; debugging</t>
  </si>
  <si>
    <t>updated overview + tracking component logic&amp;html; adapting db.js + app.js; tested registration/login/overview functionality and debugged errors</t>
  </si>
  <si>
    <t>googled + tried different time syntax to get chosen timestamp from timepicker AND timestamp from 'Check In' to calculate time difference until 'Check Out' and calculate fitting ending time to equal timepicker</t>
  </si>
  <si>
    <t>finished logic (tracking will take room, date and time as input -&gt; check-out and check-in appear and disappear as wanted; data will be saved in db and displayed on overview component)</t>
  </si>
  <si>
    <t>tested functionality and debugged last errors; updated backend</t>
  </si>
  <si>
    <t>created design for every component; added toggle to header; included choice between darkmode/lightmode</t>
  </si>
  <si>
    <t>filled up FAQ with content (text + screenshots); added test data into db; started writing protocol</t>
  </si>
  <si>
    <t>protocol 'technical steps' done; protocol 'application guidelines' part registration done</t>
  </si>
  <si>
    <t>wrote protocol part 'application guidelines' for every component, accept 'track time', because I want to try using the json file for creating the dropdown =&gt; if successful I need to adapt db.js, overview.component.html and so forth</t>
  </si>
  <si>
    <t>finished documentation</t>
  </si>
  <si>
    <t>zip all needed files; upload to Moodle for grading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</si>
</sst>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"/>
    <numFmt numFmtId="165" formatCode="[hh]:mm:ss"/>
    <numFmt numFmtId="166" formatCode="dd.mm.yyyy"/>
  </numFmts>
  <fonts count="11">
    <font>
      <sz val="10.0"/>
      <color rgb="FF000000"/>
      <name val="Arial"/>
    </font>
    <font>
      <color theme="1"/>
      <name val="Arial"/>
    </font>
    <font>
      <b/>
      <sz val="18.0"/>
      <color theme="8"/>
      <name val="Arial"/>
    </font>
    <font/>
    <font>
      <b/>
      <color theme="7"/>
      <name val="Arial"/>
    </font>
    <font>
      <b/>
      <sz val="14.0"/>
      <color rgb="FFFF0000"/>
      <name val="Arial"/>
    </font>
    <font>
      <b/>
      <i/>
      <color theme="7"/>
      <name val="Arial"/>
    </font>
    <font>
      <b/>
      <sz val="11.0"/>
      <color theme="5"/>
      <name val="Arial"/>
    </font>
    <font>
      <b/>
      <i/>
      <color rgb="FF34A853"/>
      <name val="Arial"/>
    </font>
    <font>
      <sz val="12.0"/>
      <color rgb="FFDCDDDE"/>
      <name val="Whitney"/>
    </font>
    <font>
      <b/>
      <color rgb="FFCC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right style="medium">
        <color rgb="FFA61C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horizontal="center" readingOrder="0" vertical="center"/>
    </xf>
    <xf borderId="1" fillId="0" fontId="3" numFmtId="0" xfId="0" applyBorder="1" applyFont="1"/>
    <xf borderId="0" fillId="2" fontId="4" numFmtId="0" xfId="0" applyAlignment="1" applyFont="1">
      <alignment horizontal="right" readingOrder="0" shrinkToFit="0" vertical="center" wrapText="1"/>
    </xf>
    <xf borderId="0" fillId="2" fontId="5" numFmtId="165" xfId="0" applyAlignment="1" applyFont="1" applyNumberForma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right" readingOrder="0" shrinkToFit="0" vertical="center" wrapText="1"/>
    </xf>
    <xf borderId="0" fillId="2" fontId="7" numFmtId="165" xfId="0" applyAlignment="1" applyFont="1" applyNumberForma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0" fillId="2" fontId="9" numFmtId="164" xfId="0" applyFont="1" applyNumberFormat="1"/>
    <xf borderId="0" fillId="2" fontId="10" numFmtId="0" xfId="0" applyAlignment="1" applyFon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0" fillId="2" fontId="10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4" fontId="1" numFmtId="166" xfId="0" applyAlignment="1" applyFill="1" applyFont="1" applyNumberForma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4" fontId="1" numFmtId="14" xfId="0" applyAlignment="1" applyFont="1" applyNumberFormat="1">
      <alignment horizontal="center"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4" fontId="3" numFmtId="14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4</xdr:row>
      <xdr:rowOff>104775</xdr:rowOff>
    </xdr:from>
    <xdr:ext cx="2857500" cy="2466975"/>
    <xdr:sp>
      <xdr:nvSpPr>
        <xdr:cNvPr id="3" name="Shape 3"/>
        <xdr:cNvSpPr/>
      </xdr:nvSpPr>
      <xdr:spPr>
        <a:xfrm>
          <a:off x="2162125" y="786000"/>
          <a:ext cx="3920400" cy="3385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How to use: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for a new entry of time &amp; work start a new line with typing in the proper date and time your started your work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the number of entry (column ‘C’) will appear after starting time is confirmed</a:t>
          </a:r>
          <a:endParaRPr sz="1400"/>
        </a:p>
        <a:p>
          <a:pPr indent="-317500" lvl="0" marL="457200" rtl="0" algn="l">
            <a:spcBef>
              <a:spcPts val="0"/>
            </a:spcBef>
            <a:spcAft>
              <a:spcPts val="0"/>
            </a:spcAft>
            <a:buSzPts val="1400"/>
            <a:buChar char="-"/>
          </a:pPr>
          <a:r>
            <a:rPr lang="en-US" sz="1400"/>
            <a:t>type in your ending time in column ‘F’ and after confirming it, your time of work will be calculated and added to the sum</a:t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Thanks for participating!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0.0"/>
    <col customWidth="1" min="2" max="2" width="13.29"/>
    <col customWidth="1" min="3" max="3" width="9.71"/>
    <col customWidth="1" min="4" max="4" width="9.86"/>
    <col customWidth="1" min="5" max="5" width="11.0"/>
    <col customWidth="1" min="6" max="6" width="100.86"/>
    <col customWidth="1" min="8" max="8" width="20.57"/>
    <col customWidth="1" min="9" max="9" width="19.0"/>
  </cols>
  <sheetData>
    <row r="1">
      <c r="A1" s="1"/>
      <c r="B1" s="2"/>
      <c r="C1" s="2"/>
      <c r="D1" s="2"/>
      <c r="E1" s="2"/>
      <c r="F1" s="3"/>
      <c r="G1" s="4"/>
      <c r="H1" s="4"/>
      <c r="I1" s="4"/>
    </row>
    <row r="2" ht="32.25" customHeight="1">
      <c r="A2" s="1"/>
      <c r="B2" s="5" t="s">
        <v>0</v>
      </c>
      <c r="F2" s="6"/>
      <c r="G2" s="7"/>
      <c r="I2" s="8"/>
    </row>
    <row r="3" ht="27.0" customHeight="1">
      <c r="A3" s="9"/>
      <c r="B3" s="10"/>
      <c r="C3" s="10" t="s">
        <v>1</v>
      </c>
      <c r="E3" s="11">
        <f>SUM(E5:E21)</f>
        <v>1.110416667</v>
      </c>
      <c r="F3" s="12" t="s">
        <v>2</v>
      </c>
      <c r="G3" s="9"/>
      <c r="H3" s="9"/>
      <c r="I3" s="13">
        <f>I2*24</f>
        <v>0</v>
      </c>
    </row>
    <row r="4" ht="21.0" customHeight="1">
      <c r="A4" s="14" t="s">
        <v>3</v>
      </c>
      <c r="B4" s="14" t="s">
        <v>4</v>
      </c>
      <c r="C4" s="14" t="s">
        <v>5</v>
      </c>
      <c r="D4" s="14" t="s">
        <v>6</v>
      </c>
      <c r="E4" s="14" t="s">
        <v>7</v>
      </c>
      <c r="F4" s="15" t="s">
        <v>8</v>
      </c>
      <c r="G4" s="16"/>
      <c r="H4" s="16"/>
      <c r="I4" s="16"/>
    </row>
    <row r="5" ht="35.25" customHeight="1">
      <c r="A5" s="17">
        <f>IF(C5&lt;&gt;"",1,"")</f>
        <v>1</v>
      </c>
      <c r="B5" s="18">
        <v>44414.0</v>
      </c>
      <c r="C5" s="19">
        <v>0.4583333333333333</v>
      </c>
      <c r="D5" s="19">
        <v>0.5104166666666666</v>
      </c>
      <c r="E5" s="20">
        <f t="shared" ref="E5:E21" si="1">IF(D5="","",D5-C5)</f>
        <v>0.05208333333</v>
      </c>
      <c r="F5" s="21" t="s">
        <v>9</v>
      </c>
      <c r="G5" s="22"/>
      <c r="H5" s="22"/>
      <c r="I5" s="22"/>
    </row>
    <row r="6" ht="33.0" customHeight="1">
      <c r="A6" s="9">
        <f t="shared" ref="A6:A21" si="2">IF(C6&lt;&gt;"",A5+1,"")</f>
        <v>2</v>
      </c>
      <c r="B6" s="18">
        <v>44414.0</v>
      </c>
      <c r="C6" s="19">
        <v>0.6875</v>
      </c>
      <c r="D6" s="19">
        <v>0.71875</v>
      </c>
      <c r="E6" s="20">
        <f t="shared" si="1"/>
        <v>0.03125</v>
      </c>
      <c r="F6" s="21" t="s">
        <v>10</v>
      </c>
      <c r="G6" s="22"/>
      <c r="H6" s="22"/>
      <c r="I6" s="22"/>
    </row>
    <row r="7" ht="33.0" customHeight="1">
      <c r="A7" s="9">
        <f t="shared" si="2"/>
        <v>3</v>
      </c>
      <c r="B7" s="18">
        <v>44415.0</v>
      </c>
      <c r="C7" s="19">
        <v>0.6145833333333334</v>
      </c>
      <c r="D7" s="19">
        <v>0.7083333333333334</v>
      </c>
      <c r="E7" s="20">
        <f t="shared" si="1"/>
        <v>0.09375</v>
      </c>
      <c r="F7" s="21" t="s">
        <v>11</v>
      </c>
      <c r="G7" s="22"/>
      <c r="H7" s="22"/>
      <c r="I7" s="22"/>
    </row>
    <row r="8" ht="33.0" customHeight="1">
      <c r="A8" s="9">
        <f t="shared" si="2"/>
        <v>4</v>
      </c>
      <c r="B8" s="18">
        <v>44415.0</v>
      </c>
      <c r="C8" s="19">
        <v>0.7916666666666666</v>
      </c>
      <c r="D8" s="19">
        <v>0.8333333333333334</v>
      </c>
      <c r="E8" s="20">
        <f t="shared" si="1"/>
        <v>0.04166666667</v>
      </c>
      <c r="F8" s="21" t="s">
        <v>12</v>
      </c>
      <c r="G8" s="22"/>
      <c r="H8" s="22"/>
      <c r="I8" s="22"/>
    </row>
    <row r="9" ht="33.0" customHeight="1">
      <c r="A9" s="9">
        <f t="shared" si="2"/>
        <v>5</v>
      </c>
      <c r="B9" s="18">
        <v>44416.0</v>
      </c>
      <c r="C9" s="19">
        <v>0.6944444444444444</v>
      </c>
      <c r="D9" s="19">
        <v>0.7291666666666666</v>
      </c>
      <c r="E9" s="20">
        <f t="shared" si="1"/>
        <v>0.03472222222</v>
      </c>
      <c r="F9" s="21" t="s">
        <v>13</v>
      </c>
      <c r="G9" s="22"/>
      <c r="H9" s="22"/>
      <c r="I9" s="22"/>
    </row>
    <row r="10" ht="33.0" customHeight="1">
      <c r="A10" s="9">
        <f t="shared" si="2"/>
        <v>6</v>
      </c>
      <c r="B10" s="18">
        <v>44418.0</v>
      </c>
      <c r="C10" s="19">
        <v>0.5416666666666666</v>
      </c>
      <c r="D10" s="19">
        <v>0.6458333333333334</v>
      </c>
      <c r="E10" s="20">
        <f t="shared" si="1"/>
        <v>0.1041666667</v>
      </c>
      <c r="F10" s="21" t="s">
        <v>14</v>
      </c>
      <c r="G10" s="22"/>
      <c r="H10" s="22"/>
      <c r="I10" s="22"/>
    </row>
    <row r="11" ht="33.0" customHeight="1">
      <c r="A11" s="9">
        <f t="shared" si="2"/>
        <v>7</v>
      </c>
      <c r="B11" s="18">
        <v>44418.0</v>
      </c>
      <c r="C11" s="19">
        <v>0.7777777777777778</v>
      </c>
      <c r="D11" s="19">
        <v>0.8819444444444444</v>
      </c>
      <c r="E11" s="20">
        <f t="shared" si="1"/>
        <v>0.1041666667</v>
      </c>
      <c r="F11" s="21" t="s">
        <v>15</v>
      </c>
      <c r="G11" s="22"/>
      <c r="H11" s="22"/>
      <c r="I11" s="22"/>
    </row>
    <row r="12" ht="33.0" customHeight="1">
      <c r="A12" s="9">
        <f t="shared" si="2"/>
        <v>8</v>
      </c>
      <c r="B12" s="18">
        <v>44419.0</v>
      </c>
      <c r="C12" s="19">
        <v>0.4305555555555556</v>
      </c>
      <c r="D12" s="19">
        <v>0.5138888888888888</v>
      </c>
      <c r="E12" s="20">
        <f t="shared" si="1"/>
        <v>0.08333333333</v>
      </c>
      <c r="F12" s="21" t="s">
        <v>16</v>
      </c>
      <c r="G12" s="22"/>
      <c r="H12" s="22"/>
      <c r="I12" s="22"/>
    </row>
    <row r="13" ht="33.0" customHeight="1">
      <c r="A13" s="9">
        <f t="shared" si="2"/>
        <v>9</v>
      </c>
      <c r="B13" s="18">
        <v>44419.0</v>
      </c>
      <c r="C13" s="19">
        <v>0.5555555555555556</v>
      </c>
      <c r="D13" s="19">
        <v>0.6631944444444444</v>
      </c>
      <c r="E13" s="20">
        <f t="shared" si="1"/>
        <v>0.1076388889</v>
      </c>
      <c r="F13" s="21" t="s">
        <v>17</v>
      </c>
      <c r="G13" s="22"/>
      <c r="H13" s="22"/>
      <c r="I13" s="22"/>
    </row>
    <row r="14" ht="33.0" customHeight="1">
      <c r="A14" s="9">
        <f t="shared" si="2"/>
        <v>10</v>
      </c>
      <c r="B14" s="18">
        <v>44419.0</v>
      </c>
      <c r="C14" s="19">
        <v>0.75</v>
      </c>
      <c r="D14" s="19">
        <v>0.8013888888888889</v>
      </c>
      <c r="E14" s="20">
        <f t="shared" si="1"/>
        <v>0.05138888889</v>
      </c>
      <c r="F14" s="21" t="s">
        <v>18</v>
      </c>
      <c r="G14" s="22"/>
      <c r="H14" s="22"/>
      <c r="I14" s="22"/>
    </row>
    <row r="15" ht="33.0" customHeight="1">
      <c r="A15" s="9">
        <f t="shared" si="2"/>
        <v>11</v>
      </c>
      <c r="B15" s="18">
        <v>44419.0</v>
      </c>
      <c r="C15" s="19">
        <v>0.8333333333333334</v>
      </c>
      <c r="D15" s="19">
        <v>0.96875</v>
      </c>
      <c r="E15" s="20">
        <f t="shared" si="1"/>
        <v>0.1354166667</v>
      </c>
      <c r="F15" s="21" t="s">
        <v>19</v>
      </c>
      <c r="G15" s="22"/>
      <c r="H15" s="22"/>
      <c r="I15" s="22"/>
    </row>
    <row r="16" ht="33.0" customHeight="1">
      <c r="A16" s="9">
        <f t="shared" si="2"/>
        <v>12</v>
      </c>
      <c r="B16" s="18">
        <v>44420.0</v>
      </c>
      <c r="C16" s="19">
        <v>0.75</v>
      </c>
      <c r="D16" s="19">
        <v>0.8472222222222222</v>
      </c>
      <c r="E16" s="20">
        <f t="shared" si="1"/>
        <v>0.09722222222</v>
      </c>
      <c r="F16" s="21" t="s">
        <v>20</v>
      </c>
      <c r="G16" s="22"/>
      <c r="H16" s="22"/>
      <c r="I16" s="22"/>
    </row>
    <row r="17" ht="33.0" customHeight="1">
      <c r="A17" s="9">
        <f t="shared" si="2"/>
        <v>13</v>
      </c>
      <c r="B17" s="23">
        <v>44421.0</v>
      </c>
      <c r="C17" s="19">
        <v>0.3819444444444444</v>
      </c>
      <c r="D17" s="19">
        <v>0.4305555555555556</v>
      </c>
      <c r="E17" s="20">
        <f t="shared" si="1"/>
        <v>0.04861111111</v>
      </c>
      <c r="F17" s="21" t="s">
        <v>21</v>
      </c>
      <c r="G17" s="22"/>
      <c r="H17" s="22"/>
      <c r="I17" s="22"/>
    </row>
    <row r="18" ht="33.0" customHeight="1">
      <c r="A18" s="9">
        <f t="shared" si="2"/>
        <v>14</v>
      </c>
      <c r="B18" s="23">
        <v>44422.0</v>
      </c>
      <c r="C18" s="19">
        <v>0.006944444444444444</v>
      </c>
      <c r="D18" s="19">
        <v>0.0625</v>
      </c>
      <c r="E18" s="20">
        <f t="shared" si="1"/>
        <v>0.05555555556</v>
      </c>
      <c r="F18" s="21" t="s">
        <v>22</v>
      </c>
      <c r="G18" s="22"/>
      <c r="H18" s="22"/>
      <c r="I18" s="22"/>
    </row>
    <row r="19" ht="33.0" customHeight="1">
      <c r="A19" s="9">
        <f t="shared" si="2"/>
        <v>15</v>
      </c>
      <c r="B19" s="23">
        <v>44422.0</v>
      </c>
      <c r="C19" s="19">
        <v>0.4131944444444444</v>
      </c>
      <c r="D19" s="24">
        <v>0.4722222222222222</v>
      </c>
      <c r="E19" s="20">
        <f t="shared" si="1"/>
        <v>0.05902777778</v>
      </c>
      <c r="F19" s="25" t="s">
        <v>23</v>
      </c>
      <c r="G19" s="22"/>
      <c r="H19" s="22"/>
      <c r="I19" s="22"/>
    </row>
    <row r="20" ht="33.0" customHeight="1">
      <c r="A20" s="9">
        <f t="shared" si="2"/>
        <v>16</v>
      </c>
      <c r="B20" s="26">
        <v>44422.0</v>
      </c>
      <c r="C20" s="24">
        <v>0.6006944444444444</v>
      </c>
      <c r="D20" s="24">
        <v>0.6111111111111112</v>
      </c>
      <c r="E20" s="20">
        <f t="shared" si="1"/>
        <v>0.01041666667</v>
      </c>
      <c r="F20" s="25" t="s">
        <v>24</v>
      </c>
      <c r="G20" s="22"/>
      <c r="H20" s="22"/>
      <c r="I20" s="22"/>
    </row>
    <row r="21" ht="33.0" customHeight="1">
      <c r="A21" s="9" t="str">
        <f t="shared" si="2"/>
        <v/>
      </c>
      <c r="B21" s="23"/>
      <c r="C21" s="19"/>
      <c r="D21" s="19"/>
      <c r="E21" s="20" t="str">
        <f t="shared" si="1"/>
        <v/>
      </c>
      <c r="F21" s="21"/>
      <c r="G21" s="22"/>
      <c r="H21" s="22"/>
      <c r="I21" s="22"/>
    </row>
  </sheetData>
  <mergeCells count="3">
    <mergeCell ref="B2:F2"/>
    <mergeCell ref="G2:H2"/>
    <mergeCell ref="C3:D3"/>
  </mergeCells>
  <drawing r:id="rId1"/>
</worksheet>
</file>