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5" yWindow="3855" windowWidth="8085" windowHeight="9390" activeTab="1"/>
  </bookViews>
  <sheets>
    <sheet name="edu" sheetId="1" r:id="rId1"/>
    <sheet name="increase" sheetId="2" r:id="rId2"/>
    <sheet name="tfr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J52" i="2"/>
  <c r="H52"/>
  <c r="F52"/>
  <c r="D52"/>
  <c r="B52"/>
  <c r="J51"/>
  <c r="H51"/>
  <c r="F51"/>
  <c r="D51"/>
  <c r="B51" s="1"/>
  <c r="J50"/>
  <c r="H50"/>
  <c r="F50"/>
  <c r="D50"/>
  <c r="B50"/>
  <c r="J48"/>
  <c r="H48"/>
  <c r="F48"/>
  <c r="D48"/>
  <c r="B48" s="1"/>
  <c r="J47"/>
  <c r="H47"/>
  <c r="F47"/>
  <c r="D47"/>
  <c r="B47"/>
  <c r="J46"/>
  <c r="H46"/>
  <c r="F46"/>
  <c r="D46"/>
  <c r="B46" s="1"/>
  <c r="J45"/>
  <c r="H45"/>
  <c r="F45"/>
  <c r="D45"/>
  <c r="B45"/>
  <c r="J44"/>
  <c r="H44"/>
  <c r="F44"/>
  <c r="D44"/>
  <c r="B44" s="1"/>
  <c r="J43"/>
  <c r="H43"/>
  <c r="F43"/>
  <c r="D43"/>
  <c r="B43"/>
  <c r="J42"/>
  <c r="H42"/>
  <c r="F42"/>
  <c r="D42"/>
  <c r="B42" s="1"/>
  <c r="J41"/>
  <c r="H41"/>
  <c r="F41"/>
  <c r="D41"/>
  <c r="B41"/>
  <c r="J40"/>
  <c r="H40"/>
  <c r="F40"/>
  <c r="D40"/>
  <c r="B40" s="1"/>
  <c r="J39"/>
  <c r="H39"/>
  <c r="F39"/>
  <c r="D39"/>
  <c r="B39"/>
  <c r="J37"/>
  <c r="H37"/>
  <c r="F37"/>
  <c r="D37"/>
  <c r="B37" s="1"/>
  <c r="J36"/>
  <c r="H36"/>
  <c r="F36"/>
  <c r="D36"/>
  <c r="B36"/>
  <c r="J35"/>
  <c r="H35"/>
  <c r="F35"/>
  <c r="D35"/>
  <c r="B35" s="1"/>
  <c r="J34"/>
  <c r="H34"/>
  <c r="F34"/>
  <c r="D34"/>
  <c r="B34"/>
  <c r="J33"/>
  <c r="H33"/>
  <c r="F33"/>
  <c r="D33"/>
  <c r="B33" s="1"/>
  <c r="J32"/>
  <c r="H32"/>
  <c r="F32"/>
  <c r="D32"/>
  <c r="B32"/>
  <c r="J31"/>
  <c r="H31"/>
  <c r="F31"/>
  <c r="D31"/>
  <c r="B31" s="1"/>
  <c r="J30"/>
  <c r="H30"/>
  <c r="F30"/>
  <c r="D30"/>
  <c r="B30"/>
  <c r="J29"/>
  <c r="H29"/>
  <c r="F29"/>
  <c r="D29"/>
  <c r="B29" s="1"/>
  <c r="J28"/>
  <c r="H28"/>
  <c r="F28"/>
  <c r="D28"/>
  <c r="B28"/>
  <c r="J26"/>
  <c r="H26"/>
  <c r="F26"/>
  <c r="D26"/>
  <c r="B26" s="1"/>
  <c r="J25"/>
  <c r="H25"/>
  <c r="F25"/>
  <c r="D25"/>
  <c r="B25"/>
  <c r="J24"/>
  <c r="H24"/>
  <c r="F24"/>
  <c r="D24"/>
  <c r="B24" s="1"/>
  <c r="J23"/>
  <c r="H23"/>
  <c r="F23"/>
  <c r="D23"/>
  <c r="B23"/>
  <c r="J22"/>
  <c r="H22"/>
  <c r="F22"/>
  <c r="D22"/>
  <c r="B22" s="1"/>
  <c r="J21"/>
  <c r="H21"/>
  <c r="F21"/>
  <c r="D21"/>
  <c r="B21"/>
  <c r="J20"/>
  <c r="H20"/>
  <c r="F20"/>
  <c r="D20"/>
  <c r="B20" s="1"/>
  <c r="J19"/>
  <c r="H19"/>
  <c r="F19"/>
  <c r="D19"/>
  <c r="B19"/>
  <c r="J18"/>
  <c r="H18"/>
  <c r="F18"/>
  <c r="D18"/>
  <c r="B18" s="1"/>
  <c r="J17"/>
  <c r="H17"/>
  <c r="F17"/>
  <c r="D17"/>
  <c r="B17"/>
  <c r="J15"/>
  <c r="H15"/>
  <c r="F15"/>
  <c r="D15"/>
  <c r="B15" s="1"/>
  <c r="J14"/>
  <c r="H14"/>
  <c r="F14"/>
  <c r="D14"/>
  <c r="B14"/>
  <c r="J13"/>
  <c r="H13"/>
  <c r="F13"/>
  <c r="D13"/>
  <c r="B13" s="1"/>
  <c r="J12"/>
  <c r="H12"/>
  <c r="F12"/>
  <c r="D12"/>
  <c r="B12"/>
  <c r="J11"/>
  <c r="H11"/>
  <c r="F11"/>
  <c r="D11"/>
  <c r="B11" s="1"/>
  <c r="J10"/>
  <c r="H10"/>
  <c r="F10"/>
  <c r="D10"/>
  <c r="B10"/>
  <c r="J9"/>
  <c r="H9"/>
  <c r="F9"/>
  <c r="D9"/>
  <c r="B9" s="1"/>
  <c r="J8"/>
  <c r="H8"/>
  <c r="F8"/>
  <c r="D8"/>
  <c r="B8"/>
  <c r="J7"/>
  <c r="H7"/>
  <c r="F7"/>
  <c r="D7"/>
  <c r="B7" s="1"/>
  <c r="J6"/>
  <c r="H6"/>
  <c r="F6"/>
  <c r="D6"/>
  <c r="B6"/>
</calcChain>
</file>

<file path=xl/sharedStrings.xml><?xml version="1.0" encoding="utf-8"?>
<sst xmlns="http://schemas.openxmlformats.org/spreadsheetml/2006/main" count="20" uniqueCount="16">
  <si>
    <t>PERCENT OF PASSES AT  GCE "O" LEVELS BY ETHNIC GROUP (WITH AT LEAST 5 'O' LEVEL PASSES)</t>
  </si>
  <si>
    <t>MALAY</t>
  </si>
  <si>
    <t>CHINESE</t>
  </si>
  <si>
    <t>INDIAN</t>
  </si>
  <si>
    <t>OTHERS</t>
  </si>
  <si>
    <t>TOTAL</t>
  </si>
  <si>
    <t>NATURAL  INCREASE  BY  ETHNIC  GROUP,  1971  -  2013</t>
  </si>
  <si>
    <t>Year</t>
  </si>
  <si>
    <t>Total</t>
  </si>
  <si>
    <t>Chinese</t>
  </si>
  <si>
    <t>Malays</t>
  </si>
  <si>
    <t>Indians</t>
  </si>
  <si>
    <t>Others</t>
  </si>
  <si>
    <t>Chart 4.2  Total Fertility Rate by Ethnic Group</t>
  </si>
  <si>
    <t>Per Female</t>
  </si>
  <si>
    <t>Total*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</si>
</sst>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color theme="1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5" fillId="0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0" fontId="0" fillId="0" borderId="2" xfId="0" applyFill="1" applyBorder="1"/>
    <xf numFmtId="164" fontId="6" fillId="0" borderId="1" xfId="0" applyNumberFormat="1" applyFont="1" applyFill="1" applyBorder="1" applyAlignment="1">
      <alignment horizontal="center"/>
    </xf>
    <xf numFmtId="0" fontId="7" fillId="0" borderId="0" xfId="0" applyFont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165" fontId="10" fillId="0" borderId="0" xfId="1" applyNumberFormat="1" applyFont="1" applyBorder="1" applyAlignment="1" applyProtection="1">
      <alignment horizontal="center"/>
    </xf>
    <xf numFmtId="165" fontId="10" fillId="0" borderId="2" xfId="1" applyNumberFormat="1" applyFont="1" applyBorder="1" applyAlignment="1" applyProtection="1">
      <alignment horizontal="center"/>
    </xf>
    <xf numFmtId="0" fontId="11" fillId="2" borderId="0" xfId="3" applyFont="1" applyFill="1" applyAlignment="1">
      <alignment horizontal="left" vertical="center"/>
    </xf>
    <xf numFmtId="0" fontId="3" fillId="2" borderId="0" xfId="4" applyFill="1"/>
    <xf numFmtId="0" fontId="12" fillId="2" borderId="0" xfId="4" applyFont="1" applyFill="1" applyAlignment="1">
      <alignment horizontal="left"/>
    </xf>
    <xf numFmtId="0" fontId="5" fillId="2" borderId="0" xfId="4" applyFont="1" applyFill="1" applyAlignment="1">
      <alignment horizontal="right"/>
    </xf>
    <xf numFmtId="0" fontId="13" fillId="2" borderId="11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0" fontId="13" fillId="2" borderId="0" xfId="4" applyFont="1" applyFill="1" applyAlignment="1">
      <alignment horizontal="center" vertical="center" wrapText="1"/>
    </xf>
    <xf numFmtId="2" fontId="13" fillId="2" borderId="0" xfId="4" applyNumberFormat="1" applyFont="1" applyFill="1" applyAlignment="1">
      <alignment horizontal="center" vertical="center" wrapText="1"/>
    </xf>
    <xf numFmtId="2" fontId="13" fillId="2" borderId="0" xfId="4" applyNumberFormat="1" applyFont="1" applyFill="1" applyBorder="1" applyAlignment="1">
      <alignment horizontal="center" vertical="center" wrapText="1"/>
    </xf>
    <xf numFmtId="0" fontId="13" fillId="2" borderId="12" xfId="4" applyFont="1" applyFill="1" applyBorder="1" applyAlignment="1">
      <alignment horizontal="center" vertical="center" wrapText="1"/>
    </xf>
    <xf numFmtId="2" fontId="13" fillId="2" borderId="12" xfId="4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10" xfId="4"/>
    <cellStyle name="Normal 13" xfId="3"/>
    <cellStyle name="Normal_edu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BD\SASDATA\RBDRpt\yr2013\Tbl%201-14%20(2013)\TAB%201_14%20(201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NI_Computing 1989 onwa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D7">
            <v>35608</v>
          </cell>
          <cell r="F7">
            <v>7246</v>
          </cell>
          <cell r="H7">
            <v>3090</v>
          </cell>
          <cell r="J7">
            <v>1144</v>
          </cell>
        </row>
        <row r="8">
          <cell r="D8">
            <v>37797</v>
          </cell>
          <cell r="F8">
            <v>7594</v>
          </cell>
          <cell r="H8">
            <v>3107</v>
          </cell>
          <cell r="J8">
            <v>1180</v>
          </cell>
        </row>
        <row r="9">
          <cell r="D9">
            <v>37326</v>
          </cell>
          <cell r="F9">
            <v>6903</v>
          </cell>
          <cell r="H9">
            <v>2824</v>
          </cell>
          <cell r="J9">
            <v>1216</v>
          </cell>
        </row>
        <row r="10">
          <cell r="D10">
            <v>33128</v>
          </cell>
          <cell r="F10">
            <v>6176</v>
          </cell>
          <cell r="H10">
            <v>2638</v>
          </cell>
          <cell r="J10">
            <v>1326</v>
          </cell>
        </row>
        <row r="11">
          <cell r="D11">
            <v>30635</v>
          </cell>
          <cell r="F11">
            <v>5647</v>
          </cell>
          <cell r="H11">
            <v>2339</v>
          </cell>
          <cell r="J11">
            <v>1327</v>
          </cell>
        </row>
        <row r="12">
          <cell r="D12">
            <v>33627</v>
          </cell>
          <cell r="F12">
            <v>5470</v>
          </cell>
          <cell r="H12">
            <v>2324</v>
          </cell>
          <cell r="J12">
            <v>1362</v>
          </cell>
        </row>
        <row r="13">
          <cell r="D13">
            <v>29404</v>
          </cell>
          <cell r="F13">
            <v>5364</v>
          </cell>
          <cell r="H13">
            <v>2307</v>
          </cell>
          <cell r="J13">
            <v>1289</v>
          </cell>
        </row>
        <row r="14">
          <cell r="D14">
            <v>30178</v>
          </cell>
          <cell r="F14">
            <v>5523</v>
          </cell>
          <cell r="H14">
            <v>2472</v>
          </cell>
          <cell r="J14">
            <v>1268</v>
          </cell>
        </row>
        <row r="15">
          <cell r="D15">
            <v>30926</v>
          </cell>
          <cell r="F15">
            <v>5755</v>
          </cell>
          <cell r="H15">
            <v>2684</v>
          </cell>
          <cell r="J15">
            <v>1414</v>
          </cell>
        </row>
        <row r="16">
          <cell r="D16">
            <v>30143</v>
          </cell>
          <cell r="F16">
            <v>6654</v>
          </cell>
          <cell r="H16">
            <v>2883</v>
          </cell>
          <cell r="J16">
            <v>1537</v>
          </cell>
        </row>
        <row r="18">
          <cell r="D18">
            <v>30491</v>
          </cell>
          <cell r="F18">
            <v>7131</v>
          </cell>
          <cell r="H18">
            <v>2979</v>
          </cell>
          <cell r="J18">
            <v>1649</v>
          </cell>
        </row>
        <row r="19">
          <cell r="D19">
            <v>30503</v>
          </cell>
          <cell r="F19">
            <v>7315</v>
          </cell>
          <cell r="H19">
            <v>3125</v>
          </cell>
          <cell r="J19">
            <v>1711</v>
          </cell>
        </row>
        <row r="20">
          <cell r="D20">
            <v>28324</v>
          </cell>
          <cell r="F20">
            <v>7527</v>
          </cell>
          <cell r="H20">
            <v>3115</v>
          </cell>
          <cell r="J20">
            <v>1619</v>
          </cell>
        </row>
        <row r="21">
          <cell r="D21">
            <v>28745</v>
          </cell>
          <cell r="F21">
            <v>7900</v>
          </cell>
          <cell r="H21">
            <v>3222</v>
          </cell>
          <cell r="J21">
            <v>1689</v>
          </cell>
        </row>
        <row r="22">
          <cell r="D22">
            <v>29355</v>
          </cell>
          <cell r="F22">
            <v>8104</v>
          </cell>
          <cell r="H22">
            <v>3280</v>
          </cell>
          <cell r="J22">
            <v>1745</v>
          </cell>
        </row>
        <row r="23">
          <cell r="D23">
            <v>25361</v>
          </cell>
          <cell r="F23">
            <v>8124</v>
          </cell>
          <cell r="H23">
            <v>3211</v>
          </cell>
          <cell r="J23">
            <v>1683</v>
          </cell>
        </row>
        <row r="24">
          <cell r="D24">
            <v>29839</v>
          </cell>
          <cell r="F24">
            <v>8636</v>
          </cell>
          <cell r="H24">
            <v>3441</v>
          </cell>
          <cell r="J24">
            <v>1700</v>
          </cell>
        </row>
        <row r="25">
          <cell r="D25">
            <v>38245</v>
          </cell>
          <cell r="F25">
            <v>9224</v>
          </cell>
          <cell r="H25">
            <v>3716</v>
          </cell>
          <cell r="J25">
            <v>1772</v>
          </cell>
        </row>
        <row r="26">
          <cell r="D26">
            <v>32330</v>
          </cell>
          <cell r="F26">
            <v>9741</v>
          </cell>
          <cell r="H26">
            <v>3763</v>
          </cell>
          <cell r="J26">
            <v>1835</v>
          </cell>
        </row>
        <row r="27">
          <cell r="D27">
            <v>35296</v>
          </cell>
          <cell r="F27">
            <v>9943</v>
          </cell>
          <cell r="H27">
            <v>3975</v>
          </cell>
          <cell r="J27">
            <v>1928</v>
          </cell>
        </row>
        <row r="29">
          <cell r="D29">
            <v>33423</v>
          </cell>
          <cell r="F29">
            <v>9878</v>
          </cell>
          <cell r="H29">
            <v>3804</v>
          </cell>
          <cell r="J29">
            <v>2009</v>
          </cell>
        </row>
        <row r="30">
          <cell r="D30">
            <v>33475</v>
          </cell>
          <cell r="F30">
            <v>9783</v>
          </cell>
          <cell r="H30">
            <v>4024</v>
          </cell>
          <cell r="J30">
            <v>2120</v>
          </cell>
        </row>
        <row r="31">
          <cell r="D31">
            <v>34251</v>
          </cell>
          <cell r="F31">
            <v>9809</v>
          </cell>
          <cell r="H31">
            <v>4022</v>
          </cell>
          <cell r="J31">
            <v>2143</v>
          </cell>
        </row>
        <row r="32">
          <cell r="D32">
            <v>34080</v>
          </cell>
          <cell r="F32">
            <v>9412</v>
          </cell>
          <cell r="H32">
            <v>3864</v>
          </cell>
          <cell r="J32">
            <v>2198</v>
          </cell>
        </row>
        <row r="33">
          <cell r="D33">
            <v>33384</v>
          </cell>
          <cell r="F33">
            <v>9093</v>
          </cell>
          <cell r="H33">
            <v>3737</v>
          </cell>
          <cell r="J33">
            <v>2421</v>
          </cell>
        </row>
        <row r="34">
          <cell r="D34">
            <v>33230</v>
          </cell>
          <cell r="F34">
            <v>8975</v>
          </cell>
          <cell r="H34">
            <v>3818</v>
          </cell>
          <cell r="J34">
            <v>2554</v>
          </cell>
        </row>
        <row r="35">
          <cell r="D35">
            <v>32285</v>
          </cell>
          <cell r="F35">
            <v>8627</v>
          </cell>
          <cell r="H35">
            <v>3833</v>
          </cell>
          <cell r="J35">
            <v>2588</v>
          </cell>
        </row>
        <row r="36">
          <cell r="D36">
            <v>28641</v>
          </cell>
          <cell r="F36">
            <v>8476</v>
          </cell>
          <cell r="H36">
            <v>3885</v>
          </cell>
          <cell r="J36">
            <v>2662</v>
          </cell>
        </row>
        <row r="37">
          <cell r="D37">
            <v>28973</v>
          </cell>
          <cell r="F37">
            <v>7994</v>
          </cell>
          <cell r="H37">
            <v>3651</v>
          </cell>
          <cell r="J37">
            <v>2718</v>
          </cell>
        </row>
        <row r="38">
          <cell r="D38">
            <v>31967</v>
          </cell>
          <cell r="F38">
            <v>8309</v>
          </cell>
          <cell r="H38">
            <v>3850</v>
          </cell>
          <cell r="J38">
            <v>2871</v>
          </cell>
        </row>
        <row r="40">
          <cell r="D40">
            <v>27063</v>
          </cell>
          <cell r="F40">
            <v>7816</v>
          </cell>
          <cell r="H40">
            <v>3712</v>
          </cell>
          <cell r="J40">
            <v>2860</v>
          </cell>
        </row>
        <row r="41">
          <cell r="D41">
            <v>26782</v>
          </cell>
          <cell r="F41">
            <v>7268</v>
          </cell>
          <cell r="H41">
            <v>3815</v>
          </cell>
          <cell r="J41">
            <v>2895</v>
          </cell>
        </row>
        <row r="42">
          <cell r="D42">
            <v>24326</v>
          </cell>
          <cell r="F42">
            <v>6697</v>
          </cell>
          <cell r="H42">
            <v>3632</v>
          </cell>
          <cell r="J42">
            <v>2830</v>
          </cell>
        </row>
        <row r="43">
          <cell r="D43">
            <v>24060</v>
          </cell>
          <cell r="F43">
            <v>6573</v>
          </cell>
          <cell r="H43">
            <v>3541</v>
          </cell>
          <cell r="J43">
            <v>3000</v>
          </cell>
        </row>
        <row r="44">
          <cell r="D44">
            <v>24313</v>
          </cell>
          <cell r="F44">
            <v>6511</v>
          </cell>
          <cell r="H44">
            <v>3672</v>
          </cell>
          <cell r="J44">
            <v>2996</v>
          </cell>
        </row>
        <row r="45">
          <cell r="D45">
            <v>24646</v>
          </cell>
          <cell r="F45">
            <v>6491</v>
          </cell>
          <cell r="H45">
            <v>3843</v>
          </cell>
          <cell r="J45">
            <v>3337</v>
          </cell>
        </row>
        <row r="46">
          <cell r="D46">
            <v>25390</v>
          </cell>
          <cell r="F46">
            <v>6252</v>
          </cell>
          <cell r="H46">
            <v>3994</v>
          </cell>
          <cell r="J46">
            <v>3854</v>
          </cell>
        </row>
        <row r="47">
          <cell r="D47">
            <v>25331</v>
          </cell>
          <cell r="F47">
            <v>6305</v>
          </cell>
          <cell r="H47">
            <v>4014</v>
          </cell>
          <cell r="J47">
            <v>4176</v>
          </cell>
        </row>
        <row r="48">
          <cell r="D48">
            <v>24799</v>
          </cell>
          <cell r="F48">
            <v>6053</v>
          </cell>
          <cell r="H48">
            <v>4196</v>
          </cell>
          <cell r="J48">
            <v>4522</v>
          </cell>
        </row>
        <row r="49">
          <cell r="D49">
            <v>23303</v>
          </cell>
          <cell r="F49">
            <v>5711</v>
          </cell>
          <cell r="H49">
            <v>4285</v>
          </cell>
          <cell r="J49">
            <v>4668</v>
          </cell>
        </row>
        <row r="51">
          <cell r="D51">
            <v>24691</v>
          </cell>
          <cell r="F51">
            <v>5719</v>
          </cell>
          <cell r="H51">
            <v>4376</v>
          </cell>
          <cell r="J51">
            <v>4868</v>
          </cell>
        </row>
        <row r="52">
          <cell r="D52">
            <v>26760</v>
          </cell>
          <cell r="F52">
            <v>5908</v>
          </cell>
          <cell r="H52">
            <v>4672</v>
          </cell>
          <cell r="J52">
            <v>5323</v>
          </cell>
        </row>
        <row r="53">
          <cell r="D53">
            <v>23890</v>
          </cell>
          <cell r="F53">
            <v>6067</v>
          </cell>
          <cell r="H53">
            <v>4648</v>
          </cell>
          <cell r="J53">
            <v>5115</v>
          </cell>
        </row>
      </sheetData>
      <sheetData sheetId="9" refreshError="1"/>
      <sheetData sheetId="10" refreshError="1">
        <row r="7">
          <cell r="D7">
            <v>8787</v>
          </cell>
          <cell r="F7">
            <v>1464</v>
          </cell>
          <cell r="H7">
            <v>859</v>
          </cell>
          <cell r="J7">
            <v>219</v>
          </cell>
        </row>
        <row r="8">
          <cell r="D8">
            <v>8905</v>
          </cell>
          <cell r="F8">
            <v>1478</v>
          </cell>
          <cell r="H8">
            <v>895</v>
          </cell>
          <cell r="J8">
            <v>244</v>
          </cell>
        </row>
        <row r="9">
          <cell r="D9">
            <v>9223</v>
          </cell>
          <cell r="F9">
            <v>1487</v>
          </cell>
          <cell r="H9">
            <v>974</v>
          </cell>
          <cell r="J9">
            <v>236</v>
          </cell>
        </row>
        <row r="10">
          <cell r="D10">
            <v>9145</v>
          </cell>
          <cell r="F10">
            <v>1423</v>
          </cell>
          <cell r="H10">
            <v>897</v>
          </cell>
          <cell r="J10">
            <v>209</v>
          </cell>
        </row>
        <row r="11">
          <cell r="D11">
            <v>8891</v>
          </cell>
          <cell r="F11">
            <v>1386</v>
          </cell>
          <cell r="H11">
            <v>929</v>
          </cell>
          <cell r="J11">
            <v>241</v>
          </cell>
        </row>
        <row r="12">
          <cell r="D12">
            <v>9092</v>
          </cell>
          <cell r="F12">
            <v>1390</v>
          </cell>
          <cell r="H12">
            <v>939</v>
          </cell>
          <cell r="J12">
            <v>227</v>
          </cell>
        </row>
        <row r="13">
          <cell r="D13">
            <v>9373</v>
          </cell>
          <cell r="F13">
            <v>1455</v>
          </cell>
          <cell r="H13">
            <v>890</v>
          </cell>
          <cell r="J13">
            <v>237</v>
          </cell>
        </row>
        <row r="14">
          <cell r="D14">
            <v>9419</v>
          </cell>
          <cell r="F14">
            <v>1422</v>
          </cell>
          <cell r="H14">
            <v>995</v>
          </cell>
          <cell r="J14">
            <v>229</v>
          </cell>
        </row>
        <row r="15">
          <cell r="D15">
            <v>9664</v>
          </cell>
          <cell r="F15">
            <v>1506</v>
          </cell>
          <cell r="H15">
            <v>1046</v>
          </cell>
          <cell r="J15">
            <v>252</v>
          </cell>
        </row>
        <row r="16">
          <cell r="D16">
            <v>9751</v>
          </cell>
          <cell r="F16">
            <v>1505</v>
          </cell>
          <cell r="H16">
            <v>1010</v>
          </cell>
          <cell r="J16">
            <v>239</v>
          </cell>
        </row>
        <row r="18">
          <cell r="D18">
            <v>9961</v>
          </cell>
          <cell r="F18">
            <v>1575</v>
          </cell>
          <cell r="H18">
            <v>1054</v>
          </cell>
          <cell r="J18">
            <v>273</v>
          </cell>
        </row>
        <row r="19">
          <cell r="D19">
            <v>9935</v>
          </cell>
          <cell r="F19">
            <v>1586</v>
          </cell>
          <cell r="H19">
            <v>1099</v>
          </cell>
          <cell r="J19">
            <v>276</v>
          </cell>
        </row>
        <row r="20">
          <cell r="D20">
            <v>10316</v>
          </cell>
          <cell r="F20">
            <v>1608</v>
          </cell>
          <cell r="H20">
            <v>1088</v>
          </cell>
          <cell r="J20">
            <v>309</v>
          </cell>
        </row>
        <row r="21">
          <cell r="D21">
            <v>10122</v>
          </cell>
          <cell r="F21">
            <v>1639</v>
          </cell>
          <cell r="H21">
            <v>1105</v>
          </cell>
          <cell r="J21">
            <v>296</v>
          </cell>
        </row>
        <row r="22">
          <cell r="D22">
            <v>10285</v>
          </cell>
          <cell r="F22">
            <v>1661</v>
          </cell>
          <cell r="H22">
            <v>1125</v>
          </cell>
          <cell r="J22">
            <v>277</v>
          </cell>
        </row>
        <row r="23">
          <cell r="D23">
            <v>9829</v>
          </cell>
          <cell r="F23">
            <v>1648</v>
          </cell>
          <cell r="H23">
            <v>1043</v>
          </cell>
          <cell r="J23">
            <v>301</v>
          </cell>
        </row>
        <row r="24">
          <cell r="D24">
            <v>10126</v>
          </cell>
          <cell r="F24">
            <v>1675</v>
          </cell>
          <cell r="H24">
            <v>1077</v>
          </cell>
          <cell r="J24">
            <v>295</v>
          </cell>
        </row>
        <row r="25">
          <cell r="D25">
            <v>10469</v>
          </cell>
          <cell r="F25">
            <v>1805</v>
          </cell>
          <cell r="H25">
            <v>1117</v>
          </cell>
          <cell r="J25">
            <v>299</v>
          </cell>
        </row>
        <row r="26">
          <cell r="D26">
            <v>10766</v>
          </cell>
          <cell r="F26">
            <v>1827</v>
          </cell>
          <cell r="H26">
            <v>1123</v>
          </cell>
          <cell r="J26">
            <v>353</v>
          </cell>
        </row>
        <row r="27">
          <cell r="D27">
            <v>10666</v>
          </cell>
          <cell r="F27">
            <v>1845</v>
          </cell>
          <cell r="H27">
            <v>1057</v>
          </cell>
          <cell r="J27">
            <v>323</v>
          </cell>
        </row>
        <row r="29">
          <cell r="D29">
            <v>10590</v>
          </cell>
          <cell r="F29">
            <v>1866</v>
          </cell>
          <cell r="H29">
            <v>1088</v>
          </cell>
          <cell r="J29">
            <v>332</v>
          </cell>
        </row>
        <row r="30">
          <cell r="D30">
            <v>10945</v>
          </cell>
          <cell r="F30">
            <v>1958</v>
          </cell>
          <cell r="H30">
            <v>1107</v>
          </cell>
          <cell r="J30">
            <v>327</v>
          </cell>
        </row>
        <row r="31">
          <cell r="D31">
            <v>10955</v>
          </cell>
          <cell r="F31">
            <v>1968</v>
          </cell>
          <cell r="H31">
            <v>1143</v>
          </cell>
          <cell r="J31">
            <v>395</v>
          </cell>
        </row>
        <row r="32">
          <cell r="D32">
            <v>11248</v>
          </cell>
          <cell r="F32">
            <v>2098</v>
          </cell>
          <cell r="H32">
            <v>1176</v>
          </cell>
          <cell r="J32">
            <v>424</v>
          </cell>
        </row>
        <row r="33">
          <cell r="D33">
            <v>11909</v>
          </cell>
          <cell r="F33">
            <v>2082</v>
          </cell>
          <cell r="H33">
            <v>1107</v>
          </cell>
          <cell r="J33">
            <v>471</v>
          </cell>
        </row>
        <row r="34">
          <cell r="D34">
            <v>11771</v>
          </cell>
          <cell r="F34">
            <v>2167</v>
          </cell>
          <cell r="H34">
            <v>1216</v>
          </cell>
          <cell r="J34">
            <v>436</v>
          </cell>
        </row>
        <row r="35">
          <cell r="D35">
            <v>11686</v>
          </cell>
          <cell r="F35">
            <v>2053</v>
          </cell>
          <cell r="H35">
            <v>1158</v>
          </cell>
          <cell r="J35">
            <v>408</v>
          </cell>
        </row>
        <row r="36">
          <cell r="D36">
            <v>11822</v>
          </cell>
          <cell r="F36">
            <v>2130</v>
          </cell>
          <cell r="H36">
            <v>1277</v>
          </cell>
          <cell r="J36">
            <v>428</v>
          </cell>
        </row>
        <row r="37">
          <cell r="D37">
            <v>11768</v>
          </cell>
          <cell r="F37">
            <v>2156</v>
          </cell>
          <cell r="H37">
            <v>1200</v>
          </cell>
          <cell r="J37">
            <v>392</v>
          </cell>
        </row>
        <row r="38">
          <cell r="D38">
            <v>11901</v>
          </cell>
          <cell r="F38">
            <v>2227</v>
          </cell>
          <cell r="H38">
            <v>1217</v>
          </cell>
          <cell r="J38">
            <v>348</v>
          </cell>
        </row>
        <row r="40">
          <cell r="D40">
            <v>11752</v>
          </cell>
          <cell r="F40">
            <v>2129</v>
          </cell>
          <cell r="H40">
            <v>1175</v>
          </cell>
          <cell r="J40">
            <v>311</v>
          </cell>
        </row>
        <row r="41">
          <cell r="D41">
            <v>12104</v>
          </cell>
          <cell r="F41">
            <v>2241</v>
          </cell>
          <cell r="H41">
            <v>1111</v>
          </cell>
          <cell r="J41">
            <v>364</v>
          </cell>
        </row>
        <row r="42">
          <cell r="D42">
            <v>12257</v>
          </cell>
          <cell r="F42">
            <v>2293</v>
          </cell>
          <cell r="H42">
            <v>1158</v>
          </cell>
          <cell r="J42">
            <v>328</v>
          </cell>
        </row>
        <row r="43">
          <cell r="D43">
            <v>12137</v>
          </cell>
          <cell r="F43">
            <v>2253</v>
          </cell>
          <cell r="H43">
            <v>1151</v>
          </cell>
          <cell r="J43">
            <v>319</v>
          </cell>
        </row>
        <row r="44">
          <cell r="D44">
            <v>12295</v>
          </cell>
          <cell r="F44">
            <v>2388</v>
          </cell>
          <cell r="H44">
            <v>1156</v>
          </cell>
          <cell r="J44">
            <v>376</v>
          </cell>
        </row>
        <row r="45">
          <cell r="D45">
            <v>12415</v>
          </cell>
          <cell r="F45">
            <v>2340</v>
          </cell>
          <cell r="H45">
            <v>1255</v>
          </cell>
          <cell r="J45">
            <v>383</v>
          </cell>
        </row>
        <row r="46">
          <cell r="D46">
            <v>12880</v>
          </cell>
          <cell r="F46">
            <v>2521</v>
          </cell>
          <cell r="H46">
            <v>1316</v>
          </cell>
          <cell r="J46">
            <v>423</v>
          </cell>
        </row>
        <row r="47">
          <cell r="D47">
            <v>13089</v>
          </cell>
          <cell r="F47">
            <v>2443</v>
          </cell>
          <cell r="H47">
            <v>1311</v>
          </cell>
          <cell r="J47">
            <v>379</v>
          </cell>
        </row>
        <row r="48">
          <cell r="D48">
            <v>12817</v>
          </cell>
          <cell r="F48">
            <v>2489</v>
          </cell>
          <cell r="H48">
            <v>1359</v>
          </cell>
          <cell r="J48">
            <v>436</v>
          </cell>
        </row>
        <row r="49">
          <cell r="D49">
            <v>13349</v>
          </cell>
          <cell r="F49">
            <v>2535</v>
          </cell>
          <cell r="H49">
            <v>1282</v>
          </cell>
          <cell r="J49">
            <v>444</v>
          </cell>
        </row>
        <row r="51">
          <cell r="D51">
            <v>13557</v>
          </cell>
          <cell r="F51">
            <v>2601</v>
          </cell>
          <cell r="H51">
            <v>1404</v>
          </cell>
          <cell r="J51">
            <v>465</v>
          </cell>
        </row>
        <row r="52">
          <cell r="D52">
            <v>14112</v>
          </cell>
          <cell r="F52">
            <v>2532</v>
          </cell>
          <cell r="H52">
            <v>1385</v>
          </cell>
          <cell r="J52">
            <v>452</v>
          </cell>
        </row>
        <row r="53">
          <cell r="D53">
            <v>14434</v>
          </cell>
          <cell r="F53">
            <v>2629</v>
          </cell>
          <cell r="H53">
            <v>1426</v>
          </cell>
          <cell r="J53">
            <v>449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4" sqref="H4"/>
    </sheetView>
  </sheetViews>
  <sheetFormatPr defaultRowHeight="15"/>
  <sheetData>
    <row r="1" spans="1:6">
      <c r="A1" s="2" t="s">
        <v>0</v>
      </c>
      <c r="B1" s="2"/>
      <c r="C1" s="2"/>
      <c r="D1" s="2"/>
      <c r="E1" s="2"/>
    </row>
    <row r="2" spans="1:6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>
        <v>1987</v>
      </c>
      <c r="B3" s="3">
        <v>39.145907473309613</v>
      </c>
      <c r="C3" s="3">
        <v>69.543247145294657</v>
      </c>
      <c r="D3" s="3">
        <v>53.263825929283769</v>
      </c>
      <c r="E3" s="3">
        <v>57.386363636363633</v>
      </c>
      <c r="F3" s="4">
        <v>65.2</v>
      </c>
    </row>
    <row r="4" spans="1:6">
      <c r="A4">
        <v>1988</v>
      </c>
      <c r="B4" s="4">
        <v>41.845269210663879</v>
      </c>
      <c r="C4" s="4">
        <v>72.956738449741195</v>
      </c>
      <c r="D4" s="4">
        <v>55.913978494623649</v>
      </c>
      <c r="E4" s="4">
        <v>60.777385159010599</v>
      </c>
      <c r="F4" s="4">
        <v>68.723698929313372</v>
      </c>
    </row>
    <row r="5" spans="1:6">
      <c r="A5">
        <v>1989</v>
      </c>
      <c r="B5" s="4">
        <v>42.2</v>
      </c>
      <c r="C5" s="4">
        <v>73.400000000000006</v>
      </c>
      <c r="D5" s="4">
        <v>53.6</v>
      </c>
      <c r="E5" s="4">
        <v>57.8</v>
      </c>
      <c r="F5" s="4">
        <v>69.2</v>
      </c>
    </row>
    <row r="6" spans="1:6">
      <c r="A6">
        <v>1990</v>
      </c>
      <c r="B6" s="4">
        <v>43.1</v>
      </c>
      <c r="C6" s="4">
        <v>72.599999999999994</v>
      </c>
      <c r="D6" s="4">
        <v>58.2</v>
      </c>
      <c r="E6" s="4">
        <v>57.4</v>
      </c>
      <c r="F6" s="4">
        <v>68.900000000000006</v>
      </c>
    </row>
    <row r="7" spans="1:6">
      <c r="A7">
        <v>1991</v>
      </c>
      <c r="B7" s="4">
        <v>44.9</v>
      </c>
      <c r="C7" s="4">
        <v>73.5</v>
      </c>
      <c r="D7" s="4">
        <v>54.9</v>
      </c>
      <c r="E7" s="4">
        <v>58.2</v>
      </c>
      <c r="F7" s="4">
        <v>69.7</v>
      </c>
    </row>
    <row r="8" spans="1:6">
      <c r="A8">
        <v>1992</v>
      </c>
      <c r="B8" s="4">
        <v>43.8</v>
      </c>
      <c r="C8" s="4">
        <v>73.400000000000006</v>
      </c>
      <c r="D8" s="4">
        <v>56.9</v>
      </c>
      <c r="E8" s="4">
        <v>66.599999999999994</v>
      </c>
      <c r="F8" s="4">
        <v>70</v>
      </c>
    </row>
    <row r="9" spans="1:6">
      <c r="A9">
        <v>1993</v>
      </c>
      <c r="B9" s="4">
        <v>45.9</v>
      </c>
      <c r="C9" s="4">
        <v>74.3</v>
      </c>
      <c r="D9" s="4">
        <v>58.6</v>
      </c>
      <c r="E9" s="4">
        <v>64.5</v>
      </c>
      <c r="F9" s="4">
        <v>70.900000000000006</v>
      </c>
    </row>
    <row r="10" spans="1:6">
      <c r="A10">
        <v>1994</v>
      </c>
      <c r="B10" s="4">
        <v>42.5</v>
      </c>
      <c r="C10" s="4">
        <v>73.900000000000006</v>
      </c>
      <c r="D10" s="4">
        <v>58.7</v>
      </c>
      <c r="E10" s="4">
        <v>64</v>
      </c>
      <c r="F10" s="4">
        <v>70.2</v>
      </c>
    </row>
    <row r="11" spans="1:6">
      <c r="A11">
        <v>1995</v>
      </c>
      <c r="B11" s="4">
        <v>46</v>
      </c>
      <c r="C11" s="4">
        <v>76.7</v>
      </c>
      <c r="D11" s="4">
        <v>61.1</v>
      </c>
      <c r="E11" s="4">
        <v>63.2</v>
      </c>
      <c r="F11" s="4">
        <v>73.099999999999994</v>
      </c>
    </row>
    <row r="12" spans="1:6">
      <c r="A12">
        <v>1996</v>
      </c>
      <c r="B12" s="4">
        <v>47.9</v>
      </c>
      <c r="C12" s="4">
        <v>77</v>
      </c>
      <c r="D12" s="4">
        <v>62.1</v>
      </c>
      <c r="E12" s="4">
        <v>69.2</v>
      </c>
      <c r="F12" s="4">
        <v>73.2</v>
      </c>
    </row>
    <row r="13" spans="1:6">
      <c r="A13">
        <v>1997</v>
      </c>
      <c r="B13" s="4">
        <v>46</v>
      </c>
      <c r="C13" s="4">
        <v>77.7</v>
      </c>
      <c r="D13" s="4">
        <v>59.1</v>
      </c>
      <c r="E13" s="4">
        <v>63.2</v>
      </c>
      <c r="F13" s="4">
        <v>72.7</v>
      </c>
    </row>
    <row r="14" spans="1:6">
      <c r="A14">
        <v>1998</v>
      </c>
      <c r="B14" s="4">
        <v>46</v>
      </c>
      <c r="C14" s="4">
        <v>79.2</v>
      </c>
      <c r="D14" s="4">
        <v>59.8</v>
      </c>
      <c r="E14" s="4">
        <v>70</v>
      </c>
      <c r="F14" s="4">
        <v>74</v>
      </c>
    </row>
    <row r="15" spans="1:6">
      <c r="A15">
        <v>1999</v>
      </c>
      <c r="B15" s="5">
        <v>49</v>
      </c>
      <c r="C15" s="5">
        <v>81.2</v>
      </c>
      <c r="D15" s="5">
        <v>65.5</v>
      </c>
      <c r="E15" s="5">
        <v>72.400000000000006</v>
      </c>
      <c r="F15" s="5">
        <v>76.3</v>
      </c>
    </row>
    <row r="16" spans="1:6">
      <c r="A16">
        <v>2000</v>
      </c>
      <c r="B16" s="6">
        <v>52.8</v>
      </c>
      <c r="C16" s="6">
        <v>82.6</v>
      </c>
      <c r="D16" s="6">
        <v>66.2</v>
      </c>
      <c r="E16" s="6">
        <v>75.8</v>
      </c>
      <c r="F16" s="6">
        <v>77.8</v>
      </c>
    </row>
    <row r="17" spans="1:6">
      <c r="A17">
        <v>2001</v>
      </c>
      <c r="B17" s="6">
        <v>56.5</v>
      </c>
      <c r="C17" s="6">
        <v>84.3</v>
      </c>
      <c r="D17" s="6">
        <v>70.3</v>
      </c>
      <c r="E17" s="6">
        <v>74.7</v>
      </c>
      <c r="F17" s="6">
        <v>80</v>
      </c>
    </row>
    <row r="18" spans="1:6">
      <c r="A18">
        <v>2002</v>
      </c>
      <c r="B18" s="6">
        <v>58</v>
      </c>
      <c r="C18" s="6">
        <v>84.6</v>
      </c>
      <c r="D18" s="6">
        <v>71.3</v>
      </c>
      <c r="E18" s="6">
        <v>76.599999999999994</v>
      </c>
      <c r="F18" s="6">
        <v>80</v>
      </c>
    </row>
    <row r="19" spans="1:6">
      <c r="A19">
        <v>2003</v>
      </c>
      <c r="B19" s="6">
        <v>59</v>
      </c>
      <c r="C19" s="6">
        <v>85.9</v>
      </c>
      <c r="D19" s="6">
        <v>73.5</v>
      </c>
      <c r="E19" s="6">
        <v>80.900000000000006</v>
      </c>
      <c r="F19" s="6">
        <v>81.599999999999994</v>
      </c>
    </row>
    <row r="20" spans="1:6">
      <c r="A20">
        <v>2004</v>
      </c>
      <c r="B20" s="6">
        <v>59.3</v>
      </c>
      <c r="C20" s="6">
        <v>86.5</v>
      </c>
      <c r="D20" s="6">
        <v>73.7</v>
      </c>
      <c r="E20" s="6">
        <v>77.2</v>
      </c>
      <c r="F20" s="6">
        <v>82.7</v>
      </c>
    </row>
    <row r="21" spans="1:6">
      <c r="A21">
        <v>2005</v>
      </c>
      <c r="B21" s="6">
        <v>63.2</v>
      </c>
      <c r="C21" s="6">
        <v>84.8</v>
      </c>
      <c r="D21" s="6">
        <v>72.900000000000006</v>
      </c>
      <c r="E21" s="6">
        <v>78.599999999999994</v>
      </c>
      <c r="F21" s="6">
        <v>81.099999999999994</v>
      </c>
    </row>
    <row r="22" spans="1:6">
      <c r="A22">
        <v>2006</v>
      </c>
      <c r="B22" s="6">
        <v>60.3</v>
      </c>
      <c r="C22" s="6">
        <v>86.3</v>
      </c>
      <c r="D22" s="6">
        <v>75</v>
      </c>
      <c r="E22" s="6">
        <v>76.5</v>
      </c>
      <c r="F22" s="6">
        <v>82</v>
      </c>
    </row>
    <row r="23" spans="1:6">
      <c r="A23">
        <v>2007</v>
      </c>
      <c r="B23" s="6">
        <v>59.4</v>
      </c>
      <c r="C23" s="6">
        <v>85.4</v>
      </c>
      <c r="D23" s="6">
        <v>72.599999999999994</v>
      </c>
      <c r="E23" s="6">
        <v>81.3</v>
      </c>
      <c r="F23" s="6">
        <v>80.8</v>
      </c>
    </row>
    <row r="24" spans="1:6">
      <c r="A24" s="7">
        <v>2008</v>
      </c>
      <c r="B24" s="8">
        <v>59.3</v>
      </c>
      <c r="C24" s="9">
        <v>86.2</v>
      </c>
      <c r="D24" s="10">
        <v>73</v>
      </c>
      <c r="E24" s="9">
        <v>79.7</v>
      </c>
      <c r="F24" s="9">
        <v>81.3</v>
      </c>
    </row>
    <row r="25" spans="1:6">
      <c r="A25" s="7">
        <v>2009</v>
      </c>
      <c r="B25" s="11">
        <v>62.9</v>
      </c>
      <c r="C25" s="6">
        <v>86</v>
      </c>
      <c r="D25" s="6">
        <v>73</v>
      </c>
      <c r="E25" s="6">
        <v>81.2</v>
      </c>
      <c r="F25" s="6">
        <v>81.900000000000006</v>
      </c>
    </row>
    <row r="26" spans="1:6">
      <c r="A26" s="7">
        <v>2010</v>
      </c>
      <c r="B26" s="11">
        <v>62.1</v>
      </c>
      <c r="C26" s="6">
        <v>86.5</v>
      </c>
      <c r="D26" s="6">
        <v>72.3</v>
      </c>
      <c r="E26" s="6">
        <v>81.2</v>
      </c>
      <c r="F26" s="6">
        <v>82.1</v>
      </c>
    </row>
    <row r="27" spans="1:6">
      <c r="A27" s="12">
        <v>2011</v>
      </c>
      <c r="B27" s="6">
        <v>62.3</v>
      </c>
      <c r="C27" s="6">
        <v>85.6</v>
      </c>
      <c r="D27" s="6">
        <v>73.8</v>
      </c>
      <c r="E27" s="6">
        <v>80.8</v>
      </c>
      <c r="F27" s="13">
        <v>81.599999999999994</v>
      </c>
    </row>
    <row r="28" spans="1:6">
      <c r="A28" s="12">
        <v>2012</v>
      </c>
      <c r="B28" s="6">
        <v>62.1</v>
      </c>
      <c r="C28" s="6">
        <v>84.9</v>
      </c>
      <c r="D28" s="6">
        <v>73.5</v>
      </c>
      <c r="E28" s="6">
        <v>76.599999999999994</v>
      </c>
      <c r="F28" s="6">
        <v>81</v>
      </c>
    </row>
    <row r="29" spans="1:6">
      <c r="A29" s="12">
        <v>2013</v>
      </c>
      <c r="B29" s="6">
        <v>62.8</v>
      </c>
      <c r="C29" s="6">
        <v>86.5</v>
      </c>
      <c r="D29" s="6">
        <v>74.3</v>
      </c>
      <c r="E29" s="6">
        <v>76.8</v>
      </c>
      <c r="F29" s="6">
        <v>82.4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"/>
  <sheetViews>
    <sheetView tabSelected="1" topLeftCell="A31" workbookViewId="0">
      <selection sqref="A1:K52"/>
    </sheetView>
  </sheetViews>
  <sheetFormatPr defaultRowHeight="15"/>
  <sheetData>
    <row r="1" spans="1:11">
      <c r="A1" s="14" t="s">
        <v>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>
      <c r="A3" s="15" t="s">
        <v>7</v>
      </c>
      <c r="B3" s="16" t="s">
        <v>8</v>
      </c>
      <c r="C3" s="17"/>
      <c r="D3" s="16" t="s">
        <v>9</v>
      </c>
      <c r="E3" s="17"/>
      <c r="F3" s="16" t="s">
        <v>10</v>
      </c>
      <c r="G3" s="17"/>
      <c r="H3" s="16" t="s">
        <v>11</v>
      </c>
      <c r="I3" s="17"/>
      <c r="J3" s="16" t="s">
        <v>12</v>
      </c>
      <c r="K3" s="18"/>
    </row>
    <row r="4" spans="1:11">
      <c r="A4" s="19"/>
      <c r="B4" s="20"/>
      <c r="C4" s="19"/>
      <c r="D4" s="20"/>
      <c r="E4" s="19"/>
      <c r="F4" s="20"/>
      <c r="G4" s="19"/>
      <c r="H4" s="20"/>
      <c r="I4" s="19"/>
      <c r="J4" s="20"/>
      <c r="K4" s="21"/>
    </row>
    <row r="5" spans="1:11">
      <c r="A5" s="22"/>
      <c r="B5" s="23"/>
      <c r="C5" s="22"/>
      <c r="D5" s="23"/>
      <c r="E5" s="22"/>
      <c r="F5" s="23"/>
      <c r="G5" s="22"/>
      <c r="H5" s="23"/>
      <c r="I5" s="22"/>
      <c r="J5" s="23"/>
      <c r="K5" s="23"/>
    </row>
    <row r="6" spans="1:11">
      <c r="A6" s="22">
        <v>1971</v>
      </c>
      <c r="B6" s="24">
        <f t="shared" ref="B6:B15" si="0">SUM(D6:J6)</f>
        <v>35759</v>
      </c>
      <c r="C6" s="25"/>
      <c r="D6" s="24">
        <f>'[1]table 9'!D7-'[1]table 11'!D7</f>
        <v>26821</v>
      </c>
      <c r="E6" s="25"/>
      <c r="F6" s="24">
        <f>'[1]table 9'!F7-'[1]table 11'!F7</f>
        <v>5782</v>
      </c>
      <c r="G6" s="25"/>
      <c r="H6" s="24">
        <f>'[1]table 9'!H7-'[1]table 11'!H7</f>
        <v>2231</v>
      </c>
      <c r="I6" s="25"/>
      <c r="J6" s="24">
        <f>'[1]table 9'!J7-'[1]table 11'!J7</f>
        <v>925</v>
      </c>
      <c r="K6" s="24"/>
    </row>
    <row r="7" spans="1:11">
      <c r="A7" s="22">
        <v>1972</v>
      </c>
      <c r="B7" s="24">
        <f t="shared" si="0"/>
        <v>38156</v>
      </c>
      <c r="C7" s="25"/>
      <c r="D7" s="24">
        <f>'[1]table 9'!D8-'[1]table 11'!D8</f>
        <v>28892</v>
      </c>
      <c r="E7" s="25"/>
      <c r="F7" s="24">
        <f>'[1]table 9'!F8-'[1]table 11'!F8</f>
        <v>6116</v>
      </c>
      <c r="G7" s="25"/>
      <c r="H7" s="24">
        <f>'[1]table 9'!H8-'[1]table 11'!H8</f>
        <v>2212</v>
      </c>
      <c r="I7" s="25"/>
      <c r="J7" s="24">
        <f>'[1]table 9'!J8-'[1]table 11'!J8</f>
        <v>936</v>
      </c>
      <c r="K7" s="24"/>
    </row>
    <row r="8" spans="1:11">
      <c r="A8" s="22">
        <v>1973</v>
      </c>
      <c r="B8" s="24">
        <f t="shared" si="0"/>
        <v>36349</v>
      </c>
      <c r="C8" s="25"/>
      <c r="D8" s="24">
        <f>'[1]table 9'!D9-'[1]table 11'!D9</f>
        <v>28103</v>
      </c>
      <c r="E8" s="25"/>
      <c r="F8" s="24">
        <f>'[1]table 9'!F9-'[1]table 11'!F9</f>
        <v>5416</v>
      </c>
      <c r="G8" s="25"/>
      <c r="H8" s="24">
        <f>'[1]table 9'!H9-'[1]table 11'!H9</f>
        <v>1850</v>
      </c>
      <c r="I8" s="25"/>
      <c r="J8" s="24">
        <f>'[1]table 9'!J9-'[1]table 11'!J9</f>
        <v>980</v>
      </c>
      <c r="K8" s="24"/>
    </row>
    <row r="9" spans="1:11">
      <c r="A9" s="22">
        <v>1974</v>
      </c>
      <c r="B9" s="24">
        <f t="shared" si="0"/>
        <v>31594</v>
      </c>
      <c r="C9" s="25"/>
      <c r="D9" s="24">
        <f>'[1]table 9'!D10-'[1]table 11'!D10</f>
        <v>23983</v>
      </c>
      <c r="E9" s="25"/>
      <c r="F9" s="24">
        <f>'[1]table 9'!F10-'[1]table 11'!F10</f>
        <v>4753</v>
      </c>
      <c r="G9" s="25"/>
      <c r="H9" s="24">
        <f>'[1]table 9'!H10-'[1]table 11'!H10</f>
        <v>1741</v>
      </c>
      <c r="I9" s="25"/>
      <c r="J9" s="24">
        <f>'[1]table 9'!J10-'[1]table 11'!J10</f>
        <v>1117</v>
      </c>
      <c r="K9" s="24"/>
    </row>
    <row r="10" spans="1:11">
      <c r="A10" s="22">
        <v>1975</v>
      </c>
      <c r="B10" s="24">
        <f t="shared" si="0"/>
        <v>28501</v>
      </c>
      <c r="C10" s="25"/>
      <c r="D10" s="24">
        <f>'[1]table 9'!D11-'[1]table 11'!D11</f>
        <v>21744</v>
      </c>
      <c r="E10" s="25"/>
      <c r="F10" s="24">
        <f>'[1]table 9'!F11-'[1]table 11'!F11</f>
        <v>4261</v>
      </c>
      <c r="G10" s="25"/>
      <c r="H10" s="24">
        <f>'[1]table 9'!H11-'[1]table 11'!H11</f>
        <v>1410</v>
      </c>
      <c r="I10" s="25"/>
      <c r="J10" s="24">
        <f>'[1]table 9'!J11-'[1]table 11'!J11</f>
        <v>1086</v>
      </c>
      <c r="K10" s="24"/>
    </row>
    <row r="11" spans="1:11">
      <c r="A11" s="22">
        <v>1976</v>
      </c>
      <c r="B11" s="24">
        <f t="shared" si="0"/>
        <v>31135</v>
      </c>
      <c r="C11" s="25"/>
      <c r="D11" s="24">
        <f>'[1]table 9'!D12-'[1]table 11'!D12</f>
        <v>24535</v>
      </c>
      <c r="E11" s="25"/>
      <c r="F11" s="24">
        <f>'[1]table 9'!F12-'[1]table 11'!F12</f>
        <v>4080</v>
      </c>
      <c r="G11" s="25"/>
      <c r="H11" s="24">
        <f>'[1]table 9'!H12-'[1]table 11'!H12</f>
        <v>1385</v>
      </c>
      <c r="I11" s="25"/>
      <c r="J11" s="24">
        <f>'[1]table 9'!J12-'[1]table 11'!J12</f>
        <v>1135</v>
      </c>
      <c r="K11" s="24"/>
    </row>
    <row r="12" spans="1:11">
      <c r="A12" s="22">
        <v>1977</v>
      </c>
      <c r="B12" s="24">
        <f t="shared" si="0"/>
        <v>26409</v>
      </c>
      <c r="C12" s="25"/>
      <c r="D12" s="24">
        <f>'[1]table 9'!D13-'[1]table 11'!D13</f>
        <v>20031</v>
      </c>
      <c r="E12" s="25"/>
      <c r="F12" s="24">
        <f>'[1]table 9'!F13-'[1]table 11'!F13</f>
        <v>3909</v>
      </c>
      <c r="G12" s="25"/>
      <c r="H12" s="24">
        <f>'[1]table 9'!H13-'[1]table 11'!H13</f>
        <v>1417</v>
      </c>
      <c r="I12" s="25"/>
      <c r="J12" s="24">
        <f>'[1]table 9'!J13-'[1]table 11'!J13</f>
        <v>1052</v>
      </c>
      <c r="K12" s="24"/>
    </row>
    <row r="13" spans="1:11">
      <c r="A13" s="22">
        <v>1978</v>
      </c>
      <c r="B13" s="24">
        <f t="shared" si="0"/>
        <v>27376</v>
      </c>
      <c r="C13" s="25"/>
      <c r="D13" s="24">
        <f>'[1]table 9'!D14-'[1]table 11'!D14</f>
        <v>20759</v>
      </c>
      <c r="E13" s="25"/>
      <c r="F13" s="24">
        <f>'[1]table 9'!F14-'[1]table 11'!F14</f>
        <v>4101</v>
      </c>
      <c r="G13" s="25"/>
      <c r="H13" s="24">
        <f>'[1]table 9'!H14-'[1]table 11'!H14</f>
        <v>1477</v>
      </c>
      <c r="I13" s="25"/>
      <c r="J13" s="24">
        <f>'[1]table 9'!J14-'[1]table 11'!J14</f>
        <v>1039</v>
      </c>
      <c r="K13" s="24"/>
    </row>
    <row r="14" spans="1:11">
      <c r="A14" s="22">
        <v>1979</v>
      </c>
      <c r="B14" s="24">
        <f t="shared" si="0"/>
        <v>28311</v>
      </c>
      <c r="C14" s="25"/>
      <c r="D14" s="24">
        <f>'[1]table 9'!D15-'[1]table 11'!D15</f>
        <v>21262</v>
      </c>
      <c r="E14" s="25"/>
      <c r="F14" s="24">
        <f>'[1]table 9'!F15-'[1]table 11'!F15</f>
        <v>4249</v>
      </c>
      <c r="G14" s="25"/>
      <c r="H14" s="24">
        <f>'[1]table 9'!H15-'[1]table 11'!H15</f>
        <v>1638</v>
      </c>
      <c r="I14" s="25"/>
      <c r="J14" s="24">
        <f>'[1]table 9'!J15-'[1]table 11'!J15</f>
        <v>1162</v>
      </c>
      <c r="K14" s="24"/>
    </row>
    <row r="15" spans="1:11">
      <c r="A15" s="22">
        <v>1980</v>
      </c>
      <c r="B15" s="24">
        <f t="shared" si="0"/>
        <v>28712</v>
      </c>
      <c r="C15" s="25"/>
      <c r="D15" s="24">
        <f>'[1]table 9'!D16-'[1]table 11'!D16</f>
        <v>20392</v>
      </c>
      <c r="E15" s="25"/>
      <c r="F15" s="24">
        <f>'[1]table 9'!F16-'[1]table 11'!F16</f>
        <v>5149</v>
      </c>
      <c r="G15" s="25"/>
      <c r="H15" s="24">
        <f>'[1]table 9'!H16-'[1]table 11'!H16</f>
        <v>1873</v>
      </c>
      <c r="I15" s="25"/>
      <c r="J15" s="24">
        <f>'[1]table 9'!J16-'[1]table 11'!J16</f>
        <v>1298</v>
      </c>
      <c r="K15" s="24"/>
    </row>
    <row r="16" spans="1:11">
      <c r="A16" s="22"/>
      <c r="B16" s="23"/>
      <c r="C16" s="22"/>
      <c r="D16" s="23"/>
      <c r="E16" s="22"/>
      <c r="F16" s="23"/>
      <c r="G16" s="22"/>
      <c r="H16" s="23"/>
      <c r="I16" s="22"/>
      <c r="J16" s="23"/>
      <c r="K16" s="23"/>
    </row>
    <row r="17" spans="1:11">
      <c r="A17" s="22">
        <v>1981</v>
      </c>
      <c r="B17" s="24">
        <f t="shared" ref="B17:B26" si="1">SUM(D17:J17)</f>
        <v>29387</v>
      </c>
      <c r="C17" s="25"/>
      <c r="D17" s="24">
        <f>'[1]table 9'!D18-'[1]table 11'!D18</f>
        <v>20530</v>
      </c>
      <c r="E17" s="25"/>
      <c r="F17" s="24">
        <f>'[1]table 9'!F18-'[1]table 11'!F18</f>
        <v>5556</v>
      </c>
      <c r="G17" s="25"/>
      <c r="H17" s="24">
        <f>'[1]table 9'!H18-'[1]table 11'!H18</f>
        <v>1925</v>
      </c>
      <c r="I17" s="25"/>
      <c r="J17" s="24">
        <f>'[1]table 9'!J18-'[1]table 11'!J18</f>
        <v>1376</v>
      </c>
      <c r="K17" s="24"/>
    </row>
    <row r="18" spans="1:11">
      <c r="A18" s="22">
        <v>1982</v>
      </c>
      <c r="B18" s="24">
        <f t="shared" si="1"/>
        <v>29758</v>
      </c>
      <c r="C18" s="25"/>
      <c r="D18" s="24">
        <f>'[1]table 9'!D19-'[1]table 11'!D19</f>
        <v>20568</v>
      </c>
      <c r="E18" s="25"/>
      <c r="F18" s="24">
        <f>'[1]table 9'!F19-'[1]table 11'!F19</f>
        <v>5729</v>
      </c>
      <c r="G18" s="25"/>
      <c r="H18" s="24">
        <f>'[1]table 9'!H19-'[1]table 11'!H19</f>
        <v>2026</v>
      </c>
      <c r="I18" s="25"/>
      <c r="J18" s="24">
        <f>'[1]table 9'!J19-'[1]table 11'!J19</f>
        <v>1435</v>
      </c>
      <c r="K18" s="24"/>
    </row>
    <row r="19" spans="1:11">
      <c r="A19" s="22">
        <v>1983</v>
      </c>
      <c r="B19" s="24">
        <f t="shared" si="1"/>
        <v>27264</v>
      </c>
      <c r="C19" s="25"/>
      <c r="D19" s="24">
        <f>'[1]table 9'!D20-'[1]table 11'!D20</f>
        <v>18008</v>
      </c>
      <c r="E19" s="25"/>
      <c r="F19" s="24">
        <f>'[1]table 9'!F20-'[1]table 11'!F20</f>
        <v>5919</v>
      </c>
      <c r="G19" s="25"/>
      <c r="H19" s="24">
        <f>'[1]table 9'!H20-'[1]table 11'!H20</f>
        <v>2027</v>
      </c>
      <c r="I19" s="25"/>
      <c r="J19" s="24">
        <f>'[1]table 9'!J20-'[1]table 11'!J20</f>
        <v>1310</v>
      </c>
      <c r="K19" s="24"/>
    </row>
    <row r="20" spans="1:11">
      <c r="A20" s="22">
        <v>1984</v>
      </c>
      <c r="B20" s="24">
        <f t="shared" si="1"/>
        <v>28394</v>
      </c>
      <c r="C20" s="25"/>
      <c r="D20" s="24">
        <f>'[1]table 9'!D21-'[1]table 11'!D21</f>
        <v>18623</v>
      </c>
      <c r="E20" s="25"/>
      <c r="F20" s="24">
        <f>'[1]table 9'!F21-'[1]table 11'!F21</f>
        <v>6261</v>
      </c>
      <c r="G20" s="25"/>
      <c r="H20" s="24">
        <f>'[1]table 9'!H21-'[1]table 11'!H21</f>
        <v>2117</v>
      </c>
      <c r="I20" s="25"/>
      <c r="J20" s="24">
        <f>'[1]table 9'!J21-'[1]table 11'!J21</f>
        <v>1393</v>
      </c>
      <c r="K20" s="24"/>
    </row>
    <row r="21" spans="1:11">
      <c r="A21" s="22">
        <v>1985</v>
      </c>
      <c r="B21" s="24">
        <f t="shared" si="1"/>
        <v>29136</v>
      </c>
      <c r="C21" s="25"/>
      <c r="D21" s="24">
        <f>'[1]table 9'!D22-'[1]table 11'!D22</f>
        <v>19070</v>
      </c>
      <c r="E21" s="25"/>
      <c r="F21" s="24">
        <f>'[1]table 9'!F22-'[1]table 11'!F22</f>
        <v>6443</v>
      </c>
      <c r="G21" s="25"/>
      <c r="H21" s="24">
        <f>'[1]table 9'!H22-'[1]table 11'!H22</f>
        <v>2155</v>
      </c>
      <c r="I21" s="25"/>
      <c r="J21" s="24">
        <f>'[1]table 9'!J22-'[1]table 11'!J22</f>
        <v>1468</v>
      </c>
      <c r="K21" s="24"/>
    </row>
    <row r="22" spans="1:11">
      <c r="A22" s="22">
        <v>1986</v>
      </c>
      <c r="B22" s="24">
        <f t="shared" si="1"/>
        <v>25558</v>
      </c>
      <c r="C22" s="25"/>
      <c r="D22" s="24">
        <f>'[1]table 9'!D23-'[1]table 11'!D23</f>
        <v>15532</v>
      </c>
      <c r="E22" s="25"/>
      <c r="F22" s="24">
        <f>'[1]table 9'!F23-'[1]table 11'!F23</f>
        <v>6476</v>
      </c>
      <c r="G22" s="25"/>
      <c r="H22" s="24">
        <f>'[1]table 9'!H23-'[1]table 11'!H23</f>
        <v>2168</v>
      </c>
      <c r="I22" s="25"/>
      <c r="J22" s="24">
        <f>'[1]table 9'!J23-'[1]table 11'!J23</f>
        <v>1382</v>
      </c>
      <c r="K22" s="24"/>
    </row>
    <row r="23" spans="1:11">
      <c r="A23" s="22">
        <v>1987</v>
      </c>
      <c r="B23" s="24">
        <f t="shared" si="1"/>
        <v>30443</v>
      </c>
      <c r="C23" s="25"/>
      <c r="D23" s="24">
        <f>'[1]table 9'!D24-'[1]table 11'!D24</f>
        <v>19713</v>
      </c>
      <c r="E23" s="25"/>
      <c r="F23" s="24">
        <f>'[1]table 9'!F24-'[1]table 11'!F24</f>
        <v>6961</v>
      </c>
      <c r="G23" s="25"/>
      <c r="H23" s="24">
        <f>'[1]table 9'!H24-'[1]table 11'!H24</f>
        <v>2364</v>
      </c>
      <c r="I23" s="25"/>
      <c r="J23" s="24">
        <f>'[1]table 9'!J24-'[1]table 11'!J24</f>
        <v>1405</v>
      </c>
      <c r="K23" s="24"/>
    </row>
    <row r="24" spans="1:11">
      <c r="A24" s="22">
        <v>1988</v>
      </c>
      <c r="B24" s="24">
        <f t="shared" si="1"/>
        <v>39267</v>
      </c>
      <c r="C24" s="25"/>
      <c r="D24" s="24">
        <f>'[1]table 9'!D25-'[1]table 11'!D25</f>
        <v>27776</v>
      </c>
      <c r="E24" s="25"/>
      <c r="F24" s="24">
        <f>'[1]table 9'!F25-'[1]table 11'!F25</f>
        <v>7419</v>
      </c>
      <c r="G24" s="25"/>
      <c r="H24" s="24">
        <f>'[1]table 9'!H25-'[1]table 11'!H25</f>
        <v>2599</v>
      </c>
      <c r="I24" s="25"/>
      <c r="J24" s="24">
        <f>'[1]table 9'!J25-'[1]table 11'!J25</f>
        <v>1473</v>
      </c>
      <c r="K24" s="24"/>
    </row>
    <row r="25" spans="1:11">
      <c r="A25" s="22">
        <v>1989</v>
      </c>
      <c r="B25" s="24">
        <f t="shared" si="1"/>
        <v>33600</v>
      </c>
      <c r="C25" s="25"/>
      <c r="D25" s="24">
        <f>'[1]table 9'!D26-'[1]table 11'!D26</f>
        <v>21564</v>
      </c>
      <c r="E25" s="25"/>
      <c r="F25" s="24">
        <f>'[1]table 9'!F26-'[1]table 11'!F26</f>
        <v>7914</v>
      </c>
      <c r="G25" s="25"/>
      <c r="H25" s="24">
        <f>'[1]table 9'!H26-'[1]table 11'!H26</f>
        <v>2640</v>
      </c>
      <c r="I25" s="25"/>
      <c r="J25" s="24">
        <f>'[1]table 9'!J26-'[1]table 11'!J26</f>
        <v>1482</v>
      </c>
      <c r="K25" s="24"/>
    </row>
    <row r="26" spans="1:11">
      <c r="A26" s="22">
        <v>1990</v>
      </c>
      <c r="B26" s="24">
        <f t="shared" si="1"/>
        <v>37251</v>
      </c>
      <c r="C26" s="25"/>
      <c r="D26" s="24">
        <f>'[1]table 9'!D27-'[1]table 11'!D27</f>
        <v>24630</v>
      </c>
      <c r="E26" s="25"/>
      <c r="F26" s="24">
        <f>'[1]table 9'!F27-'[1]table 11'!F27</f>
        <v>8098</v>
      </c>
      <c r="G26" s="25"/>
      <c r="H26" s="24">
        <f>'[1]table 9'!H27-'[1]table 11'!H27</f>
        <v>2918</v>
      </c>
      <c r="I26" s="25"/>
      <c r="J26" s="24">
        <f>'[1]table 9'!J27-'[1]table 11'!J27</f>
        <v>1605</v>
      </c>
      <c r="K26" s="24"/>
    </row>
    <row r="27" spans="1:11">
      <c r="A27" s="22"/>
      <c r="B27" s="23"/>
      <c r="C27" s="22"/>
      <c r="D27" s="23"/>
      <c r="E27" s="22"/>
      <c r="F27" s="23"/>
      <c r="G27" s="22"/>
      <c r="H27" s="23"/>
      <c r="I27" s="22"/>
      <c r="J27" s="23"/>
      <c r="K27" s="23"/>
    </row>
    <row r="28" spans="1:11">
      <c r="A28" s="22">
        <v>1991</v>
      </c>
      <c r="B28" s="24">
        <f t="shared" ref="B28:B37" si="2">SUM(D28:J28)</f>
        <v>35238</v>
      </c>
      <c r="C28" s="25"/>
      <c r="D28" s="24">
        <f>'[1]table 9'!D29-'[1]table 11'!D29</f>
        <v>22833</v>
      </c>
      <c r="E28" s="25"/>
      <c r="F28" s="24">
        <f>'[1]table 9'!F29-'[1]table 11'!F29</f>
        <v>8012</v>
      </c>
      <c r="G28" s="25"/>
      <c r="H28" s="24">
        <f>'[1]table 9'!H29-'[1]table 11'!H29</f>
        <v>2716</v>
      </c>
      <c r="I28" s="25"/>
      <c r="J28" s="24">
        <f>'[1]table 9'!J29-'[1]table 11'!J29</f>
        <v>1677</v>
      </c>
      <c r="K28" s="24"/>
    </row>
    <row r="29" spans="1:11">
      <c r="A29" s="22">
        <v>1992</v>
      </c>
      <c r="B29" s="24">
        <f t="shared" si="2"/>
        <v>35065</v>
      </c>
      <c r="C29" s="25"/>
      <c r="D29" s="24">
        <f>'[1]table 9'!D30-'[1]table 11'!D30</f>
        <v>22530</v>
      </c>
      <c r="E29" s="25"/>
      <c r="F29" s="24">
        <f>'[1]table 9'!F30-'[1]table 11'!F30</f>
        <v>7825</v>
      </c>
      <c r="G29" s="25"/>
      <c r="H29" s="24">
        <f>'[1]table 9'!H30-'[1]table 11'!H30</f>
        <v>2917</v>
      </c>
      <c r="I29" s="25"/>
      <c r="J29" s="24">
        <f>'[1]table 9'!J30-'[1]table 11'!J30</f>
        <v>1793</v>
      </c>
      <c r="K29" s="24"/>
    </row>
    <row r="30" spans="1:11">
      <c r="A30" s="22">
        <v>1993</v>
      </c>
      <c r="B30" s="24">
        <f t="shared" si="2"/>
        <v>35764</v>
      </c>
      <c r="C30" s="25"/>
      <c r="D30" s="24">
        <f>'[1]table 9'!D31-'[1]table 11'!D31</f>
        <v>23296</v>
      </c>
      <c r="E30" s="25"/>
      <c r="F30" s="24">
        <f>'[1]table 9'!F31-'[1]table 11'!F31</f>
        <v>7841</v>
      </c>
      <c r="G30" s="25"/>
      <c r="H30" s="24">
        <f>'[1]table 9'!H31-'[1]table 11'!H31</f>
        <v>2879</v>
      </c>
      <c r="I30" s="25"/>
      <c r="J30" s="24">
        <f>'[1]table 9'!J31-'[1]table 11'!J31</f>
        <v>1748</v>
      </c>
      <c r="K30" s="24"/>
    </row>
    <row r="31" spans="1:11">
      <c r="A31" s="22">
        <v>1994</v>
      </c>
      <c r="B31" s="24">
        <f t="shared" si="2"/>
        <v>34608</v>
      </c>
      <c r="C31" s="25"/>
      <c r="D31" s="24">
        <f>'[1]table 9'!D32-'[1]table 11'!D32</f>
        <v>22832</v>
      </c>
      <c r="E31" s="25"/>
      <c r="F31" s="24">
        <f>'[1]table 9'!F32-'[1]table 11'!F32</f>
        <v>7314</v>
      </c>
      <c r="G31" s="25"/>
      <c r="H31" s="24">
        <f>'[1]table 9'!H32-'[1]table 11'!H32</f>
        <v>2688</v>
      </c>
      <c r="I31" s="25"/>
      <c r="J31" s="24">
        <f>'[1]table 9'!J32-'[1]table 11'!J32</f>
        <v>1774</v>
      </c>
      <c r="K31" s="24"/>
    </row>
    <row r="32" spans="1:11">
      <c r="A32" s="22">
        <v>1995</v>
      </c>
      <c r="B32" s="24">
        <f t="shared" si="2"/>
        <v>33066</v>
      </c>
      <c r="C32" s="25"/>
      <c r="D32" s="24">
        <f>'[1]table 9'!D33-'[1]table 11'!D33</f>
        <v>21475</v>
      </c>
      <c r="E32" s="25"/>
      <c r="F32" s="24">
        <f>'[1]table 9'!F33-'[1]table 11'!F33</f>
        <v>7011</v>
      </c>
      <c r="G32" s="25"/>
      <c r="H32" s="24">
        <f>'[1]table 9'!H33-'[1]table 11'!H33</f>
        <v>2630</v>
      </c>
      <c r="I32" s="25"/>
      <c r="J32" s="24">
        <f>'[1]table 9'!J33-'[1]table 11'!J33</f>
        <v>1950</v>
      </c>
      <c r="K32" s="24"/>
    </row>
    <row r="33" spans="1:11">
      <c r="A33" s="22">
        <v>1996</v>
      </c>
      <c r="B33" s="24">
        <f t="shared" si="2"/>
        <v>32987</v>
      </c>
      <c r="C33" s="25"/>
      <c r="D33" s="24">
        <f>'[1]table 9'!D34-'[1]table 11'!D34</f>
        <v>21459</v>
      </c>
      <c r="E33" s="25"/>
      <c r="F33" s="24">
        <f>'[1]table 9'!F34-'[1]table 11'!F34</f>
        <v>6808</v>
      </c>
      <c r="G33" s="25"/>
      <c r="H33" s="24">
        <f>'[1]table 9'!H34-'[1]table 11'!H34</f>
        <v>2602</v>
      </c>
      <c r="I33" s="25"/>
      <c r="J33" s="24">
        <f>'[1]table 9'!J34-'[1]table 11'!J34</f>
        <v>2118</v>
      </c>
      <c r="K33" s="24"/>
    </row>
    <row r="34" spans="1:11">
      <c r="A34" s="22">
        <v>1997</v>
      </c>
      <c r="B34" s="24">
        <f t="shared" si="2"/>
        <v>32028</v>
      </c>
      <c r="C34" s="25"/>
      <c r="D34" s="24">
        <f>'[1]table 9'!D35-'[1]table 11'!D35</f>
        <v>20599</v>
      </c>
      <c r="E34" s="25"/>
      <c r="F34" s="24">
        <f>'[1]table 9'!F35-'[1]table 11'!F35</f>
        <v>6574</v>
      </c>
      <c r="G34" s="25"/>
      <c r="H34" s="24">
        <f>'[1]table 9'!H35-'[1]table 11'!H35</f>
        <v>2675</v>
      </c>
      <c r="I34" s="25"/>
      <c r="J34" s="24">
        <f>'[1]table 9'!J35-'[1]table 11'!J35</f>
        <v>2180</v>
      </c>
      <c r="K34" s="24"/>
    </row>
    <row r="35" spans="1:11">
      <c r="A35" s="22">
        <v>1998</v>
      </c>
      <c r="B35" s="24">
        <f t="shared" si="2"/>
        <v>28007</v>
      </c>
      <c r="C35" s="25"/>
      <c r="D35" s="24">
        <f>'[1]table 9'!D36-'[1]table 11'!D36</f>
        <v>16819</v>
      </c>
      <c r="E35" s="25"/>
      <c r="F35" s="24">
        <f>'[1]table 9'!F36-'[1]table 11'!F36</f>
        <v>6346</v>
      </c>
      <c r="G35" s="25"/>
      <c r="H35" s="24">
        <f>'[1]table 9'!H36-'[1]table 11'!H36</f>
        <v>2608</v>
      </c>
      <c r="I35" s="25"/>
      <c r="J35" s="24">
        <f>'[1]table 9'!J36-'[1]table 11'!J36</f>
        <v>2234</v>
      </c>
      <c r="K35" s="24"/>
    </row>
    <row r="36" spans="1:11">
      <c r="A36" s="22">
        <v>1999</v>
      </c>
      <c r="B36" s="24">
        <f t="shared" si="2"/>
        <v>27820</v>
      </c>
      <c r="C36" s="25"/>
      <c r="D36" s="24">
        <f>'[1]table 9'!D37-'[1]table 11'!D37</f>
        <v>17205</v>
      </c>
      <c r="E36" s="25"/>
      <c r="F36" s="24">
        <f>'[1]table 9'!F37-'[1]table 11'!F37</f>
        <v>5838</v>
      </c>
      <c r="G36" s="25"/>
      <c r="H36" s="24">
        <f>'[1]table 9'!H37-'[1]table 11'!H37</f>
        <v>2451</v>
      </c>
      <c r="I36" s="25"/>
      <c r="J36" s="24">
        <f>'[1]table 9'!J37-'[1]table 11'!J37</f>
        <v>2326</v>
      </c>
      <c r="K36" s="24"/>
    </row>
    <row r="37" spans="1:11">
      <c r="A37" s="22">
        <v>2000</v>
      </c>
      <c r="B37" s="24">
        <f t="shared" si="2"/>
        <v>31304</v>
      </c>
      <c r="C37" s="25"/>
      <c r="D37" s="24">
        <f>'[1]table 9'!D38-'[1]table 11'!D38</f>
        <v>20066</v>
      </c>
      <c r="E37" s="25"/>
      <c r="F37" s="24">
        <f>'[1]table 9'!F38-'[1]table 11'!F38</f>
        <v>6082</v>
      </c>
      <c r="G37" s="25"/>
      <c r="H37" s="24">
        <f>'[1]table 9'!H38-'[1]table 11'!H38</f>
        <v>2633</v>
      </c>
      <c r="I37" s="25"/>
      <c r="J37" s="24">
        <f>'[1]table 9'!J38-'[1]table 11'!J38</f>
        <v>2523</v>
      </c>
      <c r="K37" s="24"/>
    </row>
    <row r="38" spans="1:11">
      <c r="A38" s="22"/>
      <c r="B38" s="23"/>
      <c r="C38" s="22"/>
      <c r="D38" s="23"/>
      <c r="E38" s="22"/>
      <c r="F38" s="23"/>
      <c r="G38" s="22"/>
      <c r="H38" s="23"/>
      <c r="I38" s="22"/>
      <c r="J38" s="23"/>
      <c r="K38" s="23"/>
    </row>
    <row r="39" spans="1:11">
      <c r="A39" s="22">
        <v>2001</v>
      </c>
      <c r="B39" s="24">
        <f t="shared" ref="B39:B44" si="3">SUM(D39:J39)</f>
        <v>26084</v>
      </c>
      <c r="C39" s="25"/>
      <c r="D39" s="24">
        <f>'[1]table 9'!D40-'[1]table 11'!D40</f>
        <v>15311</v>
      </c>
      <c r="E39" s="25"/>
      <c r="F39" s="24">
        <f>'[1]table 9'!F40-'[1]table 11'!F40</f>
        <v>5687</v>
      </c>
      <c r="G39" s="25"/>
      <c r="H39" s="24">
        <f>'[1]table 9'!H40-'[1]table 11'!H40</f>
        <v>2537</v>
      </c>
      <c r="I39" s="25"/>
      <c r="J39" s="24">
        <f>'[1]table 9'!J40-'[1]table 11'!J40</f>
        <v>2549</v>
      </c>
      <c r="K39" s="24"/>
    </row>
    <row r="40" spans="1:11">
      <c r="A40" s="22">
        <v>2002</v>
      </c>
      <c r="B40" s="24">
        <f t="shared" si="3"/>
        <v>24940</v>
      </c>
      <c r="C40" s="25"/>
      <c r="D40" s="24">
        <f>'[1]table 9'!D41-'[1]table 11'!D41</f>
        <v>14678</v>
      </c>
      <c r="E40" s="25"/>
      <c r="F40" s="24">
        <f>'[1]table 9'!F41-'[1]table 11'!F41</f>
        <v>5027</v>
      </c>
      <c r="G40" s="25"/>
      <c r="H40" s="24">
        <f>'[1]table 9'!H41-'[1]table 11'!H41</f>
        <v>2704</v>
      </c>
      <c r="I40" s="25"/>
      <c r="J40" s="24">
        <f>'[1]table 9'!J41-'[1]table 11'!J41</f>
        <v>2531</v>
      </c>
      <c r="K40" s="24"/>
    </row>
    <row r="41" spans="1:11">
      <c r="A41" s="22">
        <v>2003</v>
      </c>
      <c r="B41" s="24">
        <f t="shared" si="3"/>
        <v>21449</v>
      </c>
      <c r="C41" s="25"/>
      <c r="D41" s="24">
        <f>'[1]table 9'!D42-'[1]table 11'!D42</f>
        <v>12069</v>
      </c>
      <c r="E41" s="25"/>
      <c r="F41" s="24">
        <f>'[1]table 9'!F42-'[1]table 11'!F42</f>
        <v>4404</v>
      </c>
      <c r="G41" s="25"/>
      <c r="H41" s="24">
        <f>'[1]table 9'!H42-'[1]table 11'!H42</f>
        <v>2474</v>
      </c>
      <c r="I41" s="25"/>
      <c r="J41" s="24">
        <f>'[1]table 9'!J42-'[1]table 11'!J42</f>
        <v>2502</v>
      </c>
      <c r="K41" s="24"/>
    </row>
    <row r="42" spans="1:11">
      <c r="A42" s="22">
        <v>2004</v>
      </c>
      <c r="B42" s="24">
        <f t="shared" si="3"/>
        <v>21314</v>
      </c>
      <c r="C42" s="25"/>
      <c r="D42" s="24">
        <f>'[1]table 9'!D43-'[1]table 11'!D43</f>
        <v>11923</v>
      </c>
      <c r="E42" s="25"/>
      <c r="F42" s="24">
        <f>'[1]table 9'!F43-'[1]table 11'!F43</f>
        <v>4320</v>
      </c>
      <c r="G42" s="25"/>
      <c r="H42" s="24">
        <f>'[1]table 9'!H43-'[1]table 11'!H43</f>
        <v>2390</v>
      </c>
      <c r="I42" s="25"/>
      <c r="J42" s="24">
        <f>'[1]table 9'!J43-'[1]table 11'!J43</f>
        <v>2681</v>
      </c>
      <c r="K42" s="24"/>
    </row>
    <row r="43" spans="1:11">
      <c r="A43" s="22">
        <v>2005</v>
      </c>
      <c r="B43" s="24">
        <f t="shared" si="3"/>
        <v>21277</v>
      </c>
      <c r="C43" s="25"/>
      <c r="D43" s="24">
        <f>'[1]table 9'!D44-'[1]table 11'!D44</f>
        <v>12018</v>
      </c>
      <c r="E43" s="25"/>
      <c r="F43" s="24">
        <f>'[1]table 9'!F44-'[1]table 11'!F44</f>
        <v>4123</v>
      </c>
      <c r="G43" s="25"/>
      <c r="H43" s="24">
        <f>'[1]table 9'!H44-'[1]table 11'!H44</f>
        <v>2516</v>
      </c>
      <c r="I43" s="25"/>
      <c r="J43" s="24">
        <f>'[1]table 9'!J44-'[1]table 11'!J44</f>
        <v>2620</v>
      </c>
      <c r="K43" s="24"/>
    </row>
    <row r="44" spans="1:11">
      <c r="A44" s="22">
        <v>2006</v>
      </c>
      <c r="B44" s="24">
        <f t="shared" si="3"/>
        <v>21924</v>
      </c>
      <c r="C44" s="25"/>
      <c r="D44" s="24">
        <f>'[1]table 9'!D45-'[1]table 11'!D45</f>
        <v>12231</v>
      </c>
      <c r="E44" s="25"/>
      <c r="F44" s="24">
        <f>'[1]table 9'!F45-'[1]table 11'!F45</f>
        <v>4151</v>
      </c>
      <c r="G44" s="25"/>
      <c r="H44" s="24">
        <f>'[1]table 9'!H45-'[1]table 11'!H45</f>
        <v>2588</v>
      </c>
      <c r="I44" s="25"/>
      <c r="J44" s="24">
        <f>'[1]table 9'!J45-'[1]table 11'!J45</f>
        <v>2954</v>
      </c>
      <c r="K44" s="24"/>
    </row>
    <row r="45" spans="1:11">
      <c r="A45" s="22">
        <v>2007</v>
      </c>
      <c r="B45" s="24">
        <f>SUM(D45:J45)</f>
        <v>22350</v>
      </c>
      <c r="C45" s="25"/>
      <c r="D45" s="24">
        <f>'[1]table 9'!D46-'[1]table 11'!D46</f>
        <v>12510</v>
      </c>
      <c r="E45" s="25"/>
      <c r="F45" s="24">
        <f>'[1]table 9'!F46-'[1]table 11'!F46</f>
        <v>3731</v>
      </c>
      <c r="G45" s="25"/>
      <c r="H45" s="24">
        <f>'[1]table 9'!H46-'[1]table 11'!H46</f>
        <v>2678</v>
      </c>
      <c r="I45" s="25"/>
      <c r="J45" s="24">
        <f>'[1]table 9'!J46-'[1]table 11'!J46</f>
        <v>3431</v>
      </c>
      <c r="K45" s="24"/>
    </row>
    <row r="46" spans="1:11">
      <c r="A46" s="22">
        <v>2008</v>
      </c>
      <c r="B46" s="24">
        <f>SUM(D46:J46)</f>
        <v>22604</v>
      </c>
      <c r="C46" s="25"/>
      <c r="D46" s="24">
        <f>'[1]table 9'!D47-'[1]table 11'!D47</f>
        <v>12242</v>
      </c>
      <c r="E46" s="25"/>
      <c r="F46" s="24">
        <f>'[1]table 9'!F47-'[1]table 11'!F47</f>
        <v>3862</v>
      </c>
      <c r="G46" s="25"/>
      <c r="H46" s="24">
        <f>'[1]table 9'!H47-'[1]table 11'!H47</f>
        <v>2703</v>
      </c>
      <c r="I46" s="25"/>
      <c r="J46" s="24">
        <f>'[1]table 9'!J47-'[1]table 11'!J47</f>
        <v>3797</v>
      </c>
      <c r="K46" s="24"/>
    </row>
    <row r="47" spans="1:11">
      <c r="A47" s="22">
        <v>2009</v>
      </c>
      <c r="B47" s="24">
        <f>SUM(D47:J47)</f>
        <v>22469</v>
      </c>
      <c r="C47" s="25"/>
      <c r="D47" s="24">
        <f>'[1]table 9'!D48-'[1]table 11'!D48</f>
        <v>11982</v>
      </c>
      <c r="E47" s="25"/>
      <c r="F47" s="24">
        <f>'[1]table 9'!F48-'[1]table 11'!F48</f>
        <v>3564</v>
      </c>
      <c r="G47" s="25"/>
      <c r="H47" s="24">
        <f>'[1]table 9'!H48-'[1]table 11'!H48</f>
        <v>2837</v>
      </c>
      <c r="I47" s="25"/>
      <c r="J47" s="24">
        <f>'[1]table 9'!J48-'[1]table 11'!J48</f>
        <v>4086</v>
      </c>
      <c r="K47" s="24"/>
    </row>
    <row r="48" spans="1:11">
      <c r="A48" s="22">
        <v>2010</v>
      </c>
      <c r="B48" s="24">
        <f>SUM(D48:J48)</f>
        <v>20357</v>
      </c>
      <c r="C48" s="25"/>
      <c r="D48" s="24">
        <f>'[1]table 9'!D49-'[1]table 11'!D49</f>
        <v>9954</v>
      </c>
      <c r="E48" s="25"/>
      <c r="F48" s="24">
        <f>'[1]table 9'!F49-'[1]table 11'!F49</f>
        <v>3176</v>
      </c>
      <c r="G48" s="25"/>
      <c r="H48" s="24">
        <f>'[1]table 9'!H49-'[1]table 11'!H49</f>
        <v>3003</v>
      </c>
      <c r="I48" s="25"/>
      <c r="J48" s="24">
        <f>'[1]table 9'!J49-'[1]table 11'!J49</f>
        <v>4224</v>
      </c>
      <c r="K48" s="24"/>
    </row>
    <row r="49" spans="1:11">
      <c r="A49" s="22"/>
      <c r="B49" s="24"/>
      <c r="C49" s="25"/>
      <c r="D49" s="24"/>
      <c r="E49" s="25"/>
      <c r="F49" s="24"/>
      <c r="G49" s="25"/>
      <c r="H49" s="24"/>
      <c r="I49" s="25"/>
      <c r="J49" s="24"/>
      <c r="K49" s="24"/>
    </row>
    <row r="50" spans="1:11">
      <c r="A50" s="22">
        <v>2011</v>
      </c>
      <c r="B50" s="24">
        <f>SUM(D50:J50)</f>
        <v>21627</v>
      </c>
      <c r="C50" s="25"/>
      <c r="D50" s="24">
        <f>'[1]table 9'!D51-'[1]table 11'!D51</f>
        <v>11134</v>
      </c>
      <c r="E50" s="25"/>
      <c r="F50" s="24">
        <f>'[1]table 9'!F51-'[1]table 11'!F51</f>
        <v>3118</v>
      </c>
      <c r="G50" s="25"/>
      <c r="H50" s="24">
        <f>'[1]table 9'!H51-'[1]table 11'!H51</f>
        <v>2972</v>
      </c>
      <c r="I50" s="25"/>
      <c r="J50" s="24">
        <f>'[1]table 9'!J51-'[1]table 11'!J51</f>
        <v>4403</v>
      </c>
      <c r="K50" s="24"/>
    </row>
    <row r="51" spans="1:11">
      <c r="A51" s="22">
        <v>2012</v>
      </c>
      <c r="B51" s="24">
        <f>SUM(D51:J51)</f>
        <v>24182</v>
      </c>
      <c r="C51" s="25"/>
      <c r="D51" s="24">
        <f>'[1]table 9'!D52-'[1]table 11'!D52</f>
        <v>12648</v>
      </c>
      <c r="E51" s="25"/>
      <c r="F51" s="24">
        <f>'[1]table 9'!F52-'[1]table 11'!F52</f>
        <v>3376</v>
      </c>
      <c r="G51" s="25"/>
      <c r="H51" s="24">
        <f>'[1]table 9'!H52-'[1]table 11'!H52</f>
        <v>3287</v>
      </c>
      <c r="I51" s="25"/>
      <c r="J51" s="24">
        <f>'[1]table 9'!J52-'[1]table 11'!J52</f>
        <v>4871</v>
      </c>
      <c r="K51" s="24"/>
    </row>
    <row r="52" spans="1:11">
      <c r="A52" s="22">
        <v>2013</v>
      </c>
      <c r="B52" s="24">
        <f>SUM(D52:J52)</f>
        <v>20782</v>
      </c>
      <c r="C52" s="25"/>
      <c r="D52" s="24">
        <f>'[1]table 9'!D53-'[1]table 11'!D53</f>
        <v>9456</v>
      </c>
      <c r="E52" s="25"/>
      <c r="F52" s="24">
        <f>'[1]table 9'!F53-'[1]table 11'!F53</f>
        <v>3438</v>
      </c>
      <c r="G52" s="25"/>
      <c r="H52" s="24">
        <f>'[1]table 9'!H53-'[1]table 11'!H53</f>
        <v>3222</v>
      </c>
      <c r="I52" s="25"/>
      <c r="J52" s="24">
        <f>'[1]table 9'!J53-'[1]table 11'!J53</f>
        <v>4666</v>
      </c>
      <c r="K52" s="24"/>
    </row>
  </sheetData>
  <mergeCells count="8">
    <mergeCell ref="A1:K1"/>
    <mergeCell ref="A2:K2"/>
    <mergeCell ref="A3:A4"/>
    <mergeCell ref="B3:C4"/>
    <mergeCell ref="D3:E4"/>
    <mergeCell ref="F3:G4"/>
    <mergeCell ref="H3:I4"/>
    <mergeCell ref="J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F9" sqref="F9"/>
    </sheetView>
  </sheetViews>
  <sheetFormatPr defaultRowHeight="15"/>
  <sheetData>
    <row r="1" spans="1:5">
      <c r="A1" s="26" t="s">
        <v>13</v>
      </c>
      <c r="B1" s="27"/>
      <c r="C1" s="27"/>
      <c r="D1" s="27"/>
      <c r="E1" s="27"/>
    </row>
    <row r="2" spans="1:5">
      <c r="A2" s="28"/>
      <c r="B2" s="27"/>
      <c r="C2" s="27"/>
      <c r="D2" s="27"/>
      <c r="E2" s="27"/>
    </row>
    <row r="3" spans="1:5" ht="15.75" thickBot="1">
      <c r="A3" s="27"/>
      <c r="B3" s="27"/>
      <c r="C3" s="27"/>
      <c r="D3" s="27"/>
      <c r="E3" s="29" t="s">
        <v>14</v>
      </c>
    </row>
    <row r="4" spans="1:5" ht="15.75" thickBot="1">
      <c r="A4" s="30" t="s">
        <v>7</v>
      </c>
      <c r="B4" s="30" t="s">
        <v>15</v>
      </c>
      <c r="C4" s="30" t="s">
        <v>9</v>
      </c>
      <c r="D4" s="30" t="s">
        <v>10</v>
      </c>
      <c r="E4" s="30" t="s">
        <v>11</v>
      </c>
    </row>
    <row r="5" spans="1:5">
      <c r="A5" s="31">
        <v>1980</v>
      </c>
      <c r="B5" s="31">
        <v>1.82</v>
      </c>
      <c r="C5" s="31">
        <v>1.73</v>
      </c>
      <c r="D5" s="31">
        <v>2.2000000000000002</v>
      </c>
      <c r="E5" s="31">
        <v>2.0299999999999998</v>
      </c>
    </row>
    <row r="6" spans="1:5">
      <c r="A6" s="31">
        <v>1981</v>
      </c>
      <c r="B6" s="31">
        <v>1.78</v>
      </c>
      <c r="C6" s="31">
        <v>1.67</v>
      </c>
      <c r="D6" s="31">
        <v>2.25</v>
      </c>
      <c r="E6" s="31">
        <v>1.97</v>
      </c>
    </row>
    <row r="7" spans="1:5">
      <c r="A7" s="31">
        <v>1982</v>
      </c>
      <c r="B7" s="31">
        <v>1.74</v>
      </c>
      <c r="C7" s="31">
        <v>1.62</v>
      </c>
      <c r="D7" s="31">
        <v>2.27</v>
      </c>
      <c r="E7" s="31">
        <v>1.93</v>
      </c>
    </row>
    <row r="8" spans="1:5">
      <c r="A8" s="31">
        <v>1983</v>
      </c>
      <c r="B8" s="31">
        <v>1.61</v>
      </c>
      <c r="C8" s="31">
        <v>1.47</v>
      </c>
      <c r="D8" s="31">
        <v>2.21</v>
      </c>
      <c r="E8" s="31">
        <v>1.83</v>
      </c>
    </row>
    <row r="9" spans="1:5">
      <c r="A9" s="31">
        <v>1984</v>
      </c>
      <c r="B9" s="31">
        <v>1.62</v>
      </c>
      <c r="C9" s="31">
        <v>1.46</v>
      </c>
      <c r="D9" s="31">
        <v>2.27</v>
      </c>
      <c r="E9" s="31">
        <v>1.84</v>
      </c>
    </row>
    <row r="10" spans="1:5">
      <c r="A10" s="31">
        <v>1985</v>
      </c>
      <c r="B10" s="31">
        <v>1.61</v>
      </c>
      <c r="C10" s="31">
        <v>1.46</v>
      </c>
      <c r="D10" s="31">
        <v>2.2799999999999998</v>
      </c>
      <c r="E10" s="31">
        <v>1.79</v>
      </c>
    </row>
    <row r="11" spans="1:5">
      <c r="A11" s="31">
        <v>1986</v>
      </c>
      <c r="B11" s="31">
        <v>1.43</v>
      </c>
      <c r="C11" s="31">
        <v>1.25</v>
      </c>
      <c r="D11" s="31">
        <v>2.2200000000000002</v>
      </c>
      <c r="E11" s="31">
        <v>1.73</v>
      </c>
    </row>
    <row r="12" spans="1:5">
      <c r="A12" s="31">
        <v>1987</v>
      </c>
      <c r="B12" s="31">
        <v>1.62</v>
      </c>
      <c r="C12" s="31">
        <v>1.46</v>
      </c>
      <c r="D12" s="31">
        <v>2.34</v>
      </c>
      <c r="E12" s="31">
        <v>1.76</v>
      </c>
    </row>
    <row r="13" spans="1:5">
      <c r="A13" s="31">
        <v>1988</v>
      </c>
      <c r="B13" s="31">
        <v>1.96</v>
      </c>
      <c r="C13" s="31">
        <v>1.84</v>
      </c>
      <c r="D13" s="31">
        <v>2.5099999999999998</v>
      </c>
      <c r="E13" s="31">
        <v>1.89</v>
      </c>
    </row>
    <row r="14" spans="1:5">
      <c r="A14" s="31">
        <v>1989</v>
      </c>
      <c r="B14" s="31">
        <v>1.75</v>
      </c>
      <c r="C14" s="31">
        <v>1.56</v>
      </c>
      <c r="D14" s="31">
        <v>2.62</v>
      </c>
      <c r="E14" s="31">
        <v>1.92</v>
      </c>
    </row>
    <row r="15" spans="1:5">
      <c r="A15" s="32">
        <v>1990</v>
      </c>
      <c r="B15" s="33">
        <v>1.83</v>
      </c>
      <c r="C15" s="33">
        <v>1.65</v>
      </c>
      <c r="D15" s="33">
        <v>2.69</v>
      </c>
      <c r="E15" s="33">
        <v>1.89</v>
      </c>
    </row>
    <row r="16" spans="1:5">
      <c r="A16" s="31">
        <v>1991</v>
      </c>
      <c r="B16" s="33">
        <v>1.73</v>
      </c>
      <c r="C16" s="33">
        <v>1.54</v>
      </c>
      <c r="D16" s="33">
        <v>2.63</v>
      </c>
      <c r="E16" s="33">
        <v>1.84</v>
      </c>
    </row>
    <row r="17" spans="1:5">
      <c r="A17" s="32">
        <v>1992</v>
      </c>
      <c r="B17" s="33">
        <v>1.72</v>
      </c>
      <c r="C17" s="33">
        <v>1.53</v>
      </c>
      <c r="D17" s="33">
        <v>2.61</v>
      </c>
      <c r="E17" s="33">
        <v>1.9</v>
      </c>
    </row>
    <row r="18" spans="1:5">
      <c r="A18" s="31">
        <v>1993</v>
      </c>
      <c r="B18" s="33">
        <v>1.74</v>
      </c>
      <c r="C18" s="33">
        <v>1.55</v>
      </c>
      <c r="D18" s="33">
        <v>2.62</v>
      </c>
      <c r="E18" s="33">
        <v>1.94</v>
      </c>
    </row>
    <row r="19" spans="1:5">
      <c r="A19" s="32">
        <v>1994</v>
      </c>
      <c r="B19" s="33">
        <v>1.71</v>
      </c>
      <c r="C19" s="33">
        <v>1.54</v>
      </c>
      <c r="D19" s="33">
        <v>2.54</v>
      </c>
      <c r="E19" s="33">
        <v>1.81</v>
      </c>
    </row>
    <row r="20" spans="1:5">
      <c r="A20" s="31">
        <v>1995</v>
      </c>
      <c r="B20" s="33">
        <v>1.67</v>
      </c>
      <c r="C20" s="33">
        <v>1.51</v>
      </c>
      <c r="D20" s="33">
        <v>2.5099999999999998</v>
      </c>
      <c r="E20" s="33">
        <v>1.71</v>
      </c>
    </row>
    <row r="21" spans="1:5">
      <c r="A21" s="32">
        <v>1996</v>
      </c>
      <c r="B21" s="33">
        <v>1.66</v>
      </c>
      <c r="C21" s="33">
        <v>1.5</v>
      </c>
      <c r="D21" s="33">
        <v>2.52</v>
      </c>
      <c r="E21" s="33">
        <v>1.74</v>
      </c>
    </row>
    <row r="22" spans="1:5">
      <c r="A22" s="31">
        <v>1997</v>
      </c>
      <c r="B22" s="33">
        <v>1.61</v>
      </c>
      <c r="C22" s="33">
        <v>1.44</v>
      </c>
      <c r="D22" s="33">
        <v>2.4700000000000002</v>
      </c>
      <c r="E22" s="33">
        <v>1.71</v>
      </c>
    </row>
    <row r="23" spans="1:5">
      <c r="A23" s="32">
        <v>1998</v>
      </c>
      <c r="B23" s="33">
        <v>1.48</v>
      </c>
      <c r="C23" s="33">
        <v>1.27</v>
      </c>
      <c r="D23" s="33">
        <v>2.48</v>
      </c>
      <c r="E23" s="33">
        <v>1.68</v>
      </c>
    </row>
    <row r="24" spans="1:5">
      <c r="A24" s="31">
        <v>1999</v>
      </c>
      <c r="B24" s="33">
        <v>1.47</v>
      </c>
      <c r="C24" s="33">
        <v>1.29</v>
      </c>
      <c r="D24" s="33">
        <v>2.41</v>
      </c>
      <c r="E24" s="33">
        <v>1.55</v>
      </c>
    </row>
    <row r="25" spans="1:5">
      <c r="A25" s="32">
        <v>2000</v>
      </c>
      <c r="B25" s="33">
        <v>1.6</v>
      </c>
      <c r="C25" s="33">
        <v>1.43</v>
      </c>
      <c r="D25" s="33">
        <v>2.54</v>
      </c>
      <c r="E25" s="33">
        <v>1.59</v>
      </c>
    </row>
    <row r="26" spans="1:5">
      <c r="A26" s="31">
        <v>2001</v>
      </c>
      <c r="B26" s="33">
        <v>1.41</v>
      </c>
      <c r="C26" s="33">
        <v>1.21</v>
      </c>
      <c r="D26" s="33">
        <v>2.4500000000000002</v>
      </c>
      <c r="E26" s="33">
        <v>1.51</v>
      </c>
    </row>
    <row r="27" spans="1:5">
      <c r="A27" s="32">
        <v>2002</v>
      </c>
      <c r="B27" s="33">
        <v>1.37</v>
      </c>
      <c r="C27" s="33">
        <v>1.19</v>
      </c>
      <c r="D27" s="33">
        <v>2.2999999999999998</v>
      </c>
      <c r="E27" s="33">
        <v>1.51</v>
      </c>
    </row>
    <row r="28" spans="1:5">
      <c r="A28" s="31">
        <v>2003</v>
      </c>
      <c r="B28" s="33">
        <v>1.27</v>
      </c>
      <c r="C28" s="33">
        <v>1.0900000000000001</v>
      </c>
      <c r="D28" s="33">
        <v>2.1</v>
      </c>
      <c r="E28" s="33">
        <v>1.39</v>
      </c>
    </row>
    <row r="29" spans="1:5">
      <c r="A29" s="32">
        <v>2004</v>
      </c>
      <c r="B29" s="33">
        <v>1.26</v>
      </c>
      <c r="C29" s="33">
        <v>1.0900000000000001</v>
      </c>
      <c r="D29" s="33">
        <v>2.0699999999999998</v>
      </c>
      <c r="E29" s="33">
        <v>1.34</v>
      </c>
    </row>
    <row r="30" spans="1:5">
      <c r="A30" s="31">
        <v>2005</v>
      </c>
      <c r="B30" s="33">
        <v>1.26</v>
      </c>
      <c r="C30" s="33">
        <v>1.1000000000000001</v>
      </c>
      <c r="D30" s="33">
        <v>2.0299999999999998</v>
      </c>
      <c r="E30" s="33">
        <v>1.29</v>
      </c>
    </row>
    <row r="31" spans="1:5">
      <c r="A31" s="32">
        <v>2006</v>
      </c>
      <c r="B31" s="33">
        <v>1.28</v>
      </c>
      <c r="C31" s="33">
        <v>1.1100000000000001</v>
      </c>
      <c r="D31" s="33">
        <v>2.02</v>
      </c>
      <c r="E31" s="33">
        <v>1.27</v>
      </c>
    </row>
    <row r="32" spans="1:5">
      <c r="A32" s="32">
        <v>2007</v>
      </c>
      <c r="B32" s="33">
        <v>1.29</v>
      </c>
      <c r="C32" s="33">
        <v>1.1399999999999999</v>
      </c>
      <c r="D32" s="33">
        <v>1.94</v>
      </c>
      <c r="E32" s="33">
        <v>1.25</v>
      </c>
    </row>
    <row r="33" spans="1:5">
      <c r="A33" s="32">
        <v>2008</v>
      </c>
      <c r="B33" s="33">
        <v>1.28</v>
      </c>
      <c r="C33" s="33">
        <v>1.1399999999999999</v>
      </c>
      <c r="D33" s="33">
        <v>1.91</v>
      </c>
      <c r="E33" s="33">
        <v>1.19</v>
      </c>
    </row>
    <row r="34" spans="1:5">
      <c r="A34" s="31">
        <v>2009</v>
      </c>
      <c r="B34" s="34">
        <v>1.22</v>
      </c>
      <c r="C34" s="34">
        <v>1.08</v>
      </c>
      <c r="D34" s="34">
        <v>1.82</v>
      </c>
      <c r="E34" s="34">
        <v>1.1399999999999999</v>
      </c>
    </row>
    <row r="35" spans="1:5">
      <c r="A35" s="31">
        <v>2010</v>
      </c>
      <c r="B35" s="34">
        <v>1.1499999999999999</v>
      </c>
      <c r="C35" s="34">
        <v>1.02</v>
      </c>
      <c r="D35" s="34">
        <v>1.65</v>
      </c>
      <c r="E35" s="34">
        <v>1.1299999999999999</v>
      </c>
    </row>
    <row r="36" spans="1:5">
      <c r="A36" s="31">
        <v>2011</v>
      </c>
      <c r="B36" s="34">
        <v>1.2</v>
      </c>
      <c r="C36" s="34">
        <v>1.08</v>
      </c>
      <c r="D36" s="34">
        <v>1.64</v>
      </c>
      <c r="E36" s="34">
        <v>1.0900000000000001</v>
      </c>
    </row>
    <row r="37" spans="1:5">
      <c r="A37" s="31">
        <v>2012</v>
      </c>
      <c r="B37" s="34">
        <v>1.29</v>
      </c>
      <c r="C37" s="34">
        <v>1.18</v>
      </c>
      <c r="D37" s="34">
        <v>1.69</v>
      </c>
      <c r="E37" s="34">
        <v>1.1499999999999999</v>
      </c>
    </row>
    <row r="38" spans="1:5" ht="15.75" thickBot="1">
      <c r="A38" s="35">
        <v>2013</v>
      </c>
      <c r="B38" s="36">
        <v>1.19</v>
      </c>
      <c r="C38" s="36">
        <v>1.05</v>
      </c>
      <c r="D38" s="36">
        <v>1.66</v>
      </c>
      <c r="E38" s="36"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</vt:lpstr>
      <vt:lpstr>increase</vt:lpstr>
      <vt:lpstr>tfr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</dc:creator>
  <cp:lastModifiedBy>rabin</cp:lastModifiedBy>
  <dcterms:created xsi:type="dcterms:W3CDTF">2015-01-25T10:15:32Z</dcterms:created>
  <dcterms:modified xsi:type="dcterms:W3CDTF">2015-01-25T10:22:48Z</dcterms:modified>
</cp:coreProperties>
</file>