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OneDrive - LTI\OneDrive for~1\FED related items\Rapid Rollout Framework\"/>
    </mc:Choice>
  </mc:AlternateContent>
  <xr:revisionPtr revIDLastSave="207" documentId="8_{2B046B4A-CFED-4CEF-8763-E9554D20A205}" xr6:coauthVersionLast="44" xr6:coauthVersionMax="44" xr10:uidLastSave="{AC84A497-6973-4FC2-A226-70EC95435BDA}"/>
  <bookViews>
    <workbookView xWindow="-120" yWindow="-120" windowWidth="20730" windowHeight="11160" xr2:uid="{29329CCC-968E-4CDD-97C9-29D750550FFD}"/>
  </bookViews>
  <sheets>
    <sheet name="Portal Evaluation" sheetId="1" r:id="rId1"/>
    <sheet name="Radar Chart" sheetId="3" r:id="rId2"/>
    <sheet name="Featured Queries " sheetId="4" r:id="rId3"/>
    <sheet name="Guidanc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1" l="1"/>
  <c r="D59" i="1"/>
  <c r="C59" i="1"/>
  <c r="D44" i="1"/>
  <c r="C44" i="1"/>
  <c r="D39" i="1"/>
  <c r="C39" i="1"/>
  <c r="D34" i="1"/>
  <c r="C34" i="1"/>
  <c r="D28" i="1"/>
  <c r="D20" i="1"/>
  <c r="C20" i="1"/>
  <c r="D15" i="1"/>
  <c r="C15" i="1"/>
  <c r="C3" i="1"/>
  <c r="D3" i="1"/>
  <c r="P9" i="3" l="1"/>
  <c r="O9" i="3"/>
  <c r="N9" i="3"/>
  <c r="P8" i="3"/>
  <c r="O8" i="3"/>
  <c r="N8" i="3"/>
  <c r="N7" i="3"/>
  <c r="P6" i="3"/>
  <c r="O6" i="3"/>
  <c r="N6" i="3"/>
  <c r="P5" i="3"/>
  <c r="O5" i="3"/>
  <c r="N5" i="3"/>
  <c r="P4" i="3"/>
  <c r="O4" i="3"/>
  <c r="N4" i="3"/>
  <c r="P3" i="3"/>
  <c r="O3" i="3"/>
  <c r="N3" i="3"/>
  <c r="N2" i="3"/>
  <c r="P7" i="3"/>
  <c r="O7" i="3"/>
  <c r="P2" i="3"/>
  <c r="O2" i="3"/>
</calcChain>
</file>

<file path=xl/sharedStrings.xml><?xml version="1.0" encoding="utf-8"?>
<sst xmlns="http://schemas.openxmlformats.org/spreadsheetml/2006/main" count="129" uniqueCount="69">
  <si>
    <t>Features</t>
  </si>
  <si>
    <t>User Experience</t>
  </si>
  <si>
    <t>Ease of Use</t>
  </si>
  <si>
    <t>Visual Appeal</t>
  </si>
  <si>
    <t>Accessibility</t>
  </si>
  <si>
    <t>Navigation</t>
  </si>
  <si>
    <t>Responsiveness</t>
  </si>
  <si>
    <t>Current State</t>
  </si>
  <si>
    <t>Aspiration</t>
  </si>
  <si>
    <t>Remarks</t>
  </si>
  <si>
    <t>Notes</t>
  </si>
  <si>
    <t>Security</t>
  </si>
  <si>
    <t>SQL Injection</t>
  </si>
  <si>
    <t>Cross Site scripting</t>
  </si>
  <si>
    <t>Remote File Inclusion</t>
  </si>
  <si>
    <t>Cross site request Forgery</t>
  </si>
  <si>
    <t>HTTPS</t>
  </si>
  <si>
    <t>Automation</t>
  </si>
  <si>
    <t>Continuous Integration</t>
  </si>
  <si>
    <t>Continuous Deployment</t>
  </si>
  <si>
    <t>Automated Code review</t>
  </si>
  <si>
    <t>Performance</t>
  </si>
  <si>
    <t>Omnichannel Access</t>
  </si>
  <si>
    <t>Technology</t>
  </si>
  <si>
    <t>Business Readiness</t>
  </si>
  <si>
    <t>Page Load time</t>
  </si>
  <si>
    <t>Server Time</t>
  </si>
  <si>
    <t>Time to Interact</t>
  </si>
  <si>
    <t>Web access</t>
  </si>
  <si>
    <t>Mobile access</t>
  </si>
  <si>
    <t>Code reusability</t>
  </si>
  <si>
    <t>Technology stack</t>
  </si>
  <si>
    <t>Omnichannel</t>
  </si>
  <si>
    <t>Search Engine Optimization</t>
  </si>
  <si>
    <r>
      <t xml:space="preserve">Current State 
</t>
    </r>
    <r>
      <rPr>
        <sz val="10"/>
        <color theme="1"/>
        <rFont val="Arial"/>
        <family val="2"/>
      </rPr>
      <t>(1-Lowest; 5-Highest)</t>
    </r>
  </si>
  <si>
    <r>
      <t xml:space="preserve">Aspiration
</t>
    </r>
    <r>
      <rPr>
        <sz val="10"/>
        <color theme="1"/>
        <rFont val="Arial"/>
        <family val="2"/>
      </rPr>
      <t>(1-Lowest; 5-Highest)</t>
    </r>
  </si>
  <si>
    <t>Screen size</t>
  </si>
  <si>
    <t>Platform</t>
  </si>
  <si>
    <t>Orientation</t>
  </si>
  <si>
    <r>
      <rPr>
        <u/>
        <sz val="10"/>
        <color theme="1"/>
        <rFont val="Arial"/>
        <family val="2"/>
      </rPr>
      <t xml:space="preserve">
Screen size</t>
    </r>
    <r>
      <rPr>
        <sz val="10"/>
        <color theme="1"/>
        <rFont val="Arial"/>
        <family val="2"/>
      </rPr>
      <t xml:space="preserve"> - Responsive in terms of screen size. Does the design fit on any screen size
</t>
    </r>
    <r>
      <rPr>
        <u/>
        <sz val="10"/>
        <color theme="1"/>
        <rFont val="Arial"/>
        <family val="2"/>
      </rPr>
      <t>Platform</t>
    </r>
    <r>
      <rPr>
        <sz val="10"/>
        <color theme="1"/>
        <rFont val="Arial"/>
        <family val="2"/>
      </rPr>
      <t xml:space="preserve"> - Support on all the platforms which include Windows, Android, Mac
</t>
    </r>
    <r>
      <rPr>
        <u/>
        <sz val="10"/>
        <color theme="1"/>
        <rFont val="Arial"/>
        <family val="2"/>
      </rPr>
      <t>Orientation</t>
    </r>
    <r>
      <rPr>
        <sz val="10"/>
        <color theme="1"/>
        <rFont val="Arial"/>
        <family val="2"/>
      </rPr>
      <t xml:space="preserve"> - UI support on different browser orientation such as landscape and portrait</t>
    </r>
  </si>
  <si>
    <t>Automated Test</t>
  </si>
  <si>
    <t>Offline access</t>
  </si>
  <si>
    <t>Chat</t>
  </si>
  <si>
    <t>User Feedback / Survey</t>
  </si>
  <si>
    <r>
      <t xml:space="preserve">
</t>
    </r>
    <r>
      <rPr>
        <u/>
        <sz val="10"/>
        <color theme="1"/>
        <rFont val="Arial"/>
        <family val="2"/>
      </rPr>
      <t>Ease of use</t>
    </r>
    <r>
      <rPr>
        <sz val="10"/>
        <color theme="1"/>
        <rFont val="Arial"/>
        <family val="2"/>
      </rPr>
      <t xml:space="preserve"> - How easy it is for a user to use the website; how easily a task can be completed
</t>
    </r>
    <r>
      <rPr>
        <u/>
        <sz val="10"/>
        <color theme="1"/>
        <rFont val="Arial"/>
        <family val="2"/>
      </rPr>
      <t>Visual Appeal</t>
    </r>
    <r>
      <rPr>
        <sz val="10"/>
        <color theme="1"/>
        <rFont val="Arial"/>
        <family val="2"/>
      </rPr>
      <t xml:space="preserve"> - How striking is the UI; does it appeal to explore a certain feature due to an impressive UI
</t>
    </r>
    <r>
      <rPr>
        <u/>
        <sz val="10"/>
        <color theme="1"/>
        <rFont val="Arial"/>
        <family val="2"/>
      </rPr>
      <t>Accessibility</t>
    </r>
    <r>
      <rPr>
        <sz val="10"/>
        <color theme="1"/>
        <rFont val="Arial"/>
        <family val="2"/>
      </rPr>
      <t xml:space="preserve"> - How easy and flexible are the elements of a site designed to improve the ability of people with disabilities to independently use it
</t>
    </r>
    <r>
      <rPr>
        <u/>
        <sz val="10"/>
        <color theme="1"/>
        <rFont val="Arial"/>
        <family val="2"/>
      </rPr>
      <t xml:space="preserve">Chat </t>
    </r>
    <r>
      <rPr>
        <sz val="10"/>
        <color theme="1"/>
        <rFont val="Arial"/>
        <family val="2"/>
      </rPr>
      <t xml:space="preserve">- Feature where either a chatbot or an online executive is available to resolve user's issue
</t>
    </r>
    <r>
      <rPr>
        <u/>
        <sz val="10"/>
        <color theme="1"/>
        <rFont val="Arial"/>
        <family val="2"/>
      </rPr>
      <t>Feedback/ Survey</t>
    </r>
    <r>
      <rPr>
        <sz val="10"/>
        <color theme="1"/>
        <rFont val="Arial"/>
        <family val="2"/>
      </rPr>
      <t xml:space="preserve"> - Ability to take user feedback or survey
</t>
    </r>
    <r>
      <rPr>
        <u/>
        <sz val="10"/>
        <color theme="1"/>
        <rFont val="Arial"/>
        <family val="2"/>
      </rPr>
      <t>Navigation</t>
    </r>
    <r>
      <rPr>
        <sz val="10"/>
        <color theme="1"/>
        <rFont val="Arial"/>
        <family val="2"/>
      </rPr>
      <t xml:space="preserve"> - Ability to check how someone moves around on your website. An organized and transparent navigation system acts as a road map to direct visitors to various pages and information on your site.
</t>
    </r>
    <r>
      <rPr>
        <u/>
        <sz val="10"/>
        <color theme="1"/>
        <rFont val="Arial"/>
        <family val="2"/>
      </rPr>
      <t>SEO</t>
    </r>
    <r>
      <rPr>
        <sz val="10"/>
        <color theme="1"/>
        <rFont val="Arial"/>
        <family val="2"/>
      </rPr>
      <t xml:space="preserve"> - Search engine bots indexs your website efficiently when they crawl your web pages. This is helpful to the website to be search by anyone using popular search site such as google</t>
    </r>
  </si>
  <si>
    <t>Encryption</t>
  </si>
  <si>
    <r>
      <rPr>
        <u/>
        <sz val="10"/>
        <color theme="1"/>
        <rFont val="Arial"/>
        <family val="2"/>
      </rPr>
      <t>SQL Injection</t>
    </r>
    <r>
      <rPr>
        <sz val="10"/>
        <color theme="1"/>
        <rFont val="Arial"/>
        <family val="2"/>
      </rPr>
      <t xml:space="preserve"> – Occurs when a perpetrator uses malicious SQL code to manipulate a backend database so it reveals information. Consequences include the unauthorized viewing of lists, deletion of tables and unauthorized administrative access.
</t>
    </r>
    <r>
      <rPr>
        <u/>
        <sz val="10"/>
        <color theme="1"/>
        <rFont val="Arial"/>
        <family val="2"/>
      </rPr>
      <t>Cross-site Scripting (XSS)</t>
    </r>
    <r>
      <rPr>
        <sz val="10"/>
        <color theme="1"/>
        <rFont val="Arial"/>
        <family val="2"/>
      </rPr>
      <t xml:space="preserve"> – XSS is an injection attack targeting users in order to access accounts, activate Trojans or modify page content. Stored XSS occurs when malicious code is injected directly into an application. Reflected XSStakes place when malicious script is reflected off of an application onto a user’s browser.
</t>
    </r>
    <r>
      <rPr>
        <u/>
        <sz val="10"/>
        <color theme="1"/>
        <rFont val="Arial"/>
        <family val="2"/>
      </rPr>
      <t>Remote File Inclusion</t>
    </r>
    <r>
      <rPr>
        <sz val="10"/>
        <color theme="1"/>
        <rFont val="Arial"/>
        <family val="2"/>
      </rPr>
      <t xml:space="preserve"> – A hacker uses this type of attack to remotely inject a file onto a web application server. This can result in the execution of malicious scripts or code within the application, as well as data theft or manipulation.
</t>
    </r>
    <r>
      <rPr>
        <u/>
        <sz val="10"/>
        <color theme="1"/>
        <rFont val="Arial"/>
        <family val="2"/>
      </rPr>
      <t>Cross-site Request Forgery (CSRF)</t>
    </r>
    <r>
      <rPr>
        <sz val="10"/>
        <color theme="1"/>
        <rFont val="Arial"/>
        <family val="2"/>
      </rPr>
      <t xml:space="preserve"> – An attack that could result in an unsolicited transfer of funds, changed passwords or data theft. It’s caused when a malicious web application makes a user’s browser perform an unwanted action in a site to which a user is logged on.
</t>
    </r>
    <r>
      <rPr>
        <u/>
        <sz val="10"/>
        <color theme="1"/>
        <rFont val="Arial"/>
        <family val="2"/>
      </rPr>
      <t>Encryption</t>
    </r>
    <r>
      <rPr>
        <sz val="10"/>
        <color theme="1"/>
        <rFont val="Arial"/>
        <family val="2"/>
      </rPr>
      <t xml:space="preserve"> - How securely data is saved or transmitted 
</t>
    </r>
    <r>
      <rPr>
        <u/>
        <sz val="10"/>
        <color theme="1"/>
        <rFont val="Arial"/>
        <family val="2"/>
      </rPr>
      <t>Https</t>
    </r>
    <r>
      <rPr>
        <sz val="10"/>
        <color theme="1"/>
        <rFont val="Arial"/>
        <family val="2"/>
      </rPr>
      <t xml:space="preserve"> - Does site has SSL certificate?</t>
    </r>
  </si>
  <si>
    <r>
      <rPr>
        <u/>
        <sz val="10"/>
        <color theme="1"/>
        <rFont val="Arial"/>
        <family val="2"/>
      </rPr>
      <t>Continuous Integration</t>
    </r>
    <r>
      <rPr>
        <sz val="10"/>
        <color theme="1"/>
        <rFont val="Arial"/>
        <family val="2"/>
      </rPr>
      <t xml:space="preserve"> - Developers integrate code into a shared repository frequently, preferably several times a day. Each integration can then be verified by an automated build and automated tests.
</t>
    </r>
    <r>
      <rPr>
        <u/>
        <sz val="10"/>
        <color theme="1"/>
        <rFont val="Arial"/>
        <family val="2"/>
      </rPr>
      <t>Automated Test</t>
    </r>
    <r>
      <rPr>
        <sz val="10"/>
        <color theme="1"/>
        <rFont val="Arial"/>
        <family val="2"/>
      </rPr>
      <t xml:space="preserve"> - Test automation is the use of software separate from the software being tested to control the execution of tests and the comparison of actual outcomes with predicted outcomes such as usage of JMeter testing tool
</t>
    </r>
    <r>
      <rPr>
        <u/>
        <sz val="10"/>
        <color theme="1"/>
        <rFont val="Arial"/>
        <family val="2"/>
      </rPr>
      <t>Continuous Deployment</t>
    </r>
    <r>
      <rPr>
        <sz val="10"/>
        <color theme="1"/>
        <rFont val="Arial"/>
        <family val="2"/>
      </rPr>
      <t xml:space="preserve"> - Process of Automated build, automated test followed by automated deployment
</t>
    </r>
    <r>
      <rPr>
        <u/>
        <sz val="10"/>
        <color theme="1"/>
        <rFont val="Arial"/>
        <family val="2"/>
      </rPr>
      <t>Automated Code Review</t>
    </r>
    <r>
      <rPr>
        <sz val="10"/>
        <color theme="1"/>
        <rFont val="Arial"/>
        <family val="2"/>
      </rPr>
      <t xml:space="preserve"> - Usage of Automated code review tools such as Sonarqube 
</t>
    </r>
  </si>
  <si>
    <r>
      <rPr>
        <u/>
        <sz val="10"/>
        <color theme="1"/>
        <rFont val="Arial"/>
        <family val="2"/>
      </rPr>
      <t>Page Load time</t>
    </r>
    <r>
      <rPr>
        <sz val="10"/>
        <color theme="1"/>
        <rFont val="Arial"/>
        <family val="2"/>
      </rPr>
      <t xml:space="preserve"> - Page load is usually defined as the amount of time it takes for the browser to fire the window.onload JavaScript event handler. Ideally, you'll want your page load time to be less than 2 seconds.
</t>
    </r>
    <r>
      <rPr>
        <u/>
        <sz val="10"/>
        <color theme="1"/>
        <rFont val="Arial"/>
        <family val="2"/>
      </rPr>
      <t>Server Time</t>
    </r>
    <r>
      <rPr>
        <sz val="10"/>
        <color theme="1"/>
        <rFont val="Arial"/>
        <family val="2"/>
      </rPr>
      <t xml:space="preserve"> - Server time measures how long the server takes to respond to an initial request.
</t>
    </r>
    <r>
      <rPr>
        <u/>
        <sz val="10"/>
        <color theme="1"/>
        <rFont val="Arial"/>
        <family val="2"/>
      </rPr>
      <t>TimeToInteract</t>
    </r>
    <r>
      <rPr>
        <sz val="10"/>
        <color theme="1"/>
        <rFont val="Arial"/>
        <family val="2"/>
      </rPr>
      <t xml:space="preserve"> - Before webpages can even finish loading, users typically start scrolling and clicking. Picking out the point when visitors start engaging with your application can give you further insight into the user experience</t>
    </r>
  </si>
  <si>
    <t>Requirement detailing</t>
  </si>
  <si>
    <t>Architectural document</t>
  </si>
  <si>
    <r>
      <rPr>
        <u/>
        <sz val="10"/>
        <color theme="1"/>
        <rFont val="Arial"/>
        <family val="2"/>
      </rPr>
      <t xml:space="preserve">
Technology Stack</t>
    </r>
    <r>
      <rPr>
        <sz val="10"/>
        <color theme="1"/>
        <rFont val="Arial"/>
        <family val="2"/>
      </rPr>
      <t xml:space="preserve"> - The front end, middleware and backend technologies used for development, Future updates of the technology
</t>
    </r>
    <r>
      <rPr>
        <u/>
        <sz val="10"/>
        <color theme="1"/>
        <rFont val="Arial"/>
        <family val="2"/>
      </rPr>
      <t>Code Reusability</t>
    </r>
    <r>
      <rPr>
        <sz val="10"/>
        <color theme="1"/>
        <rFont val="Arial"/>
        <family val="2"/>
      </rPr>
      <t xml:space="preserve"> - How reusable is the code which can reduce development efforts
</t>
    </r>
    <r>
      <rPr>
        <u/>
        <sz val="10"/>
        <color theme="1"/>
        <rFont val="Arial"/>
        <family val="2"/>
      </rPr>
      <t>Architectural document</t>
    </r>
    <r>
      <rPr>
        <sz val="10"/>
        <color theme="1"/>
        <rFont val="Arial"/>
        <family val="2"/>
      </rPr>
      <t xml:space="preserve"> - Availability of documents related to design, flow etc.
</t>
    </r>
  </si>
  <si>
    <t>Web Access - Is the portal accessible through all web browser 
Mobile access - Is the portal accessible through mobile browser
Offline access - Is the Portal available for offline usage</t>
  </si>
  <si>
    <r>
      <rPr>
        <u/>
        <sz val="10"/>
        <color theme="1"/>
        <rFont val="Arial"/>
        <family val="2"/>
      </rPr>
      <t xml:space="preserve">
Requirement Detaling</t>
    </r>
    <r>
      <rPr>
        <sz val="10"/>
        <color theme="1"/>
        <rFont val="Arial"/>
        <family val="2"/>
      </rPr>
      <t xml:space="preserve"> - How and what amount of requirement detailing is available and in what format
</t>
    </r>
  </si>
  <si>
    <t>Voice Search</t>
  </si>
  <si>
    <t>Technology/ Architecture</t>
  </si>
  <si>
    <t>Microfrontends</t>
  </si>
  <si>
    <t>Atomic Design</t>
  </si>
  <si>
    <t>WebComps</t>
  </si>
  <si>
    <t>RAIL</t>
  </si>
  <si>
    <t>PWA</t>
  </si>
  <si>
    <t>AMP</t>
  </si>
  <si>
    <t>AI &amp; Chatbots</t>
  </si>
  <si>
    <t>Push Notification</t>
  </si>
  <si>
    <t>API Gateway / ESB</t>
  </si>
  <si>
    <t>Microservices</t>
  </si>
  <si>
    <t>Authentication / Authorization</t>
  </si>
  <si>
    <t>Analytics</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</si>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</sst>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2"/>
      <color theme="1"/>
      <name val="Arial"/>
      <family val="2"/>
    </font>
    <font>
      <sz val="10"/>
      <color theme="1"/>
      <name val="Arial"/>
      <family val="2"/>
    </font>
    <font>
      <sz val="10"/>
      <name val="Arial"/>
      <family val="2"/>
    </font>
    <font>
      <b/>
      <sz val="12"/>
      <name val="Arial"/>
      <family val="2"/>
    </font>
    <font>
      <u/>
      <sz val="10"/>
      <color theme="1"/>
      <name val="Arial"/>
      <family val="2"/>
    </font>
  </fonts>
  <fills count="13">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E285"/>
        <bgColor indexed="64"/>
      </patternFill>
    </fill>
    <fill>
      <patternFill patternType="solid">
        <fgColor theme="2"/>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89">
    <xf numFmtId="0" fontId="0" fillId="0" borderId="0" xfId="0"/>
    <xf numFmtId="0" fontId="0" fillId="0" borderId="1" xfId="0" applyBorder="1"/>
    <xf numFmtId="0" fontId="0" fillId="2" borderId="2" xfId="0" applyFill="1" applyBorder="1"/>
    <xf numFmtId="0" fontId="2" fillId="0" borderId="2" xfId="0" applyFont="1" applyBorder="1"/>
    <xf numFmtId="0" fontId="2" fillId="3" borderId="2" xfId="0" applyFont="1" applyFill="1" applyBorder="1"/>
    <xf numFmtId="0" fontId="1" fillId="3" borderId="2" xfId="0" applyFont="1" applyFill="1" applyBorder="1" applyAlignment="1">
      <alignment wrapText="1"/>
    </xf>
    <xf numFmtId="0" fontId="1" fillId="3" borderId="2" xfId="0" applyFont="1" applyFill="1" applyBorder="1"/>
    <xf numFmtId="0" fontId="2" fillId="3" borderId="2" xfId="0" applyFont="1" applyFill="1" applyBorder="1" applyAlignment="1">
      <alignment wrapText="1"/>
    </xf>
    <xf numFmtId="0" fontId="2" fillId="4" borderId="2" xfId="0" applyFont="1" applyFill="1" applyBorder="1"/>
    <xf numFmtId="0" fontId="1" fillId="4" borderId="2" xfId="0" applyFont="1" applyFill="1" applyBorder="1" applyAlignment="1">
      <alignment wrapText="1"/>
    </xf>
    <xf numFmtId="0" fontId="1" fillId="4" borderId="2" xfId="0" applyFont="1" applyFill="1" applyBorder="1"/>
    <xf numFmtId="0" fontId="2" fillId="4" borderId="2" xfId="0" applyFont="1" applyFill="1" applyBorder="1" applyAlignment="1">
      <alignment wrapText="1"/>
    </xf>
    <xf numFmtId="0" fontId="2" fillId="5" borderId="2" xfId="0" applyFont="1" applyFill="1" applyBorder="1"/>
    <xf numFmtId="0" fontId="1" fillId="5" borderId="2" xfId="0" applyFont="1" applyFill="1" applyBorder="1" applyAlignment="1">
      <alignment wrapText="1"/>
    </xf>
    <xf numFmtId="0" fontId="1" fillId="5" borderId="2" xfId="0" applyFont="1" applyFill="1" applyBorder="1"/>
    <xf numFmtId="0" fontId="2" fillId="5" borderId="2" xfId="0" applyFont="1" applyFill="1" applyBorder="1" applyAlignment="1">
      <alignment wrapText="1"/>
    </xf>
    <xf numFmtId="0" fontId="1" fillId="6" borderId="2" xfId="0" applyFont="1" applyFill="1" applyBorder="1" applyAlignment="1">
      <alignment wrapText="1"/>
    </xf>
    <xf numFmtId="0" fontId="2" fillId="6" borderId="2" xfId="0" applyFont="1" applyFill="1" applyBorder="1" applyAlignment="1">
      <alignment wrapText="1"/>
    </xf>
    <xf numFmtId="0" fontId="2" fillId="6" borderId="2" xfId="0" applyFont="1" applyFill="1" applyBorder="1"/>
    <xf numFmtId="0" fontId="1" fillId="6" borderId="2" xfId="0" applyFont="1" applyFill="1" applyBorder="1"/>
    <xf numFmtId="0" fontId="1" fillId="7" borderId="2" xfId="0" applyFont="1" applyFill="1" applyBorder="1" applyAlignment="1">
      <alignment wrapText="1"/>
    </xf>
    <xf numFmtId="0" fontId="2" fillId="7" borderId="2" xfId="0" applyFont="1" applyFill="1" applyBorder="1" applyAlignment="1">
      <alignment wrapText="1"/>
    </xf>
    <xf numFmtId="0" fontId="2" fillId="7" borderId="2" xfId="0" applyFont="1" applyFill="1" applyBorder="1"/>
    <xf numFmtId="0" fontId="1" fillId="8" borderId="2" xfId="0" applyFont="1" applyFill="1" applyBorder="1" applyAlignment="1">
      <alignment wrapText="1"/>
    </xf>
    <xf numFmtId="0" fontId="2" fillId="8" borderId="2" xfId="0" applyFont="1" applyFill="1" applyBorder="1" applyAlignment="1">
      <alignment wrapText="1"/>
    </xf>
    <xf numFmtId="0" fontId="2" fillId="8" borderId="2" xfId="0" applyFont="1" applyFill="1" applyBorder="1"/>
    <xf numFmtId="0" fontId="1" fillId="9" borderId="2" xfId="0" applyFont="1" applyFill="1" applyBorder="1" applyAlignment="1">
      <alignment wrapText="1"/>
    </xf>
    <xf numFmtId="0" fontId="2" fillId="9" borderId="2" xfId="0" applyFont="1" applyFill="1" applyBorder="1" applyAlignment="1">
      <alignment wrapText="1"/>
    </xf>
    <xf numFmtId="0" fontId="2" fillId="9" borderId="2" xfId="0" applyFont="1" applyFill="1" applyBorder="1"/>
    <xf numFmtId="0" fontId="1" fillId="10" borderId="2" xfId="0" applyFont="1" applyFill="1" applyBorder="1" applyAlignment="1">
      <alignment wrapText="1"/>
    </xf>
    <xf numFmtId="0" fontId="2" fillId="10" borderId="2" xfId="0" applyFont="1" applyFill="1" applyBorder="1" applyAlignment="1">
      <alignment wrapText="1"/>
    </xf>
    <xf numFmtId="0" fontId="2" fillId="10" borderId="2" xfId="0" applyFont="1" applyFill="1" applyBorder="1"/>
    <xf numFmtId="164" fontId="1" fillId="3" borderId="2" xfId="0" applyNumberFormat="1" applyFont="1" applyFill="1" applyBorder="1" applyAlignment="1">
      <alignment wrapText="1"/>
    </xf>
    <xf numFmtId="164" fontId="1" fillId="4" borderId="2" xfId="0" applyNumberFormat="1" applyFont="1" applyFill="1" applyBorder="1" applyAlignment="1">
      <alignment wrapText="1"/>
    </xf>
    <xf numFmtId="164" fontId="1" fillId="5" borderId="2" xfId="0" applyNumberFormat="1" applyFont="1" applyFill="1" applyBorder="1" applyAlignment="1">
      <alignment wrapText="1"/>
    </xf>
    <xf numFmtId="0" fontId="3" fillId="11" borderId="2" xfId="0" applyFont="1" applyFill="1" applyBorder="1"/>
    <xf numFmtId="0" fontId="4" fillId="11" borderId="2" xfId="0" applyFont="1" applyFill="1" applyBorder="1" applyAlignment="1">
      <alignment wrapText="1"/>
    </xf>
    <xf numFmtId="164" fontId="1" fillId="6" borderId="2" xfId="0" applyNumberFormat="1" applyFont="1" applyFill="1" applyBorder="1" applyAlignment="1">
      <alignment wrapText="1"/>
    </xf>
    <xf numFmtId="164" fontId="1" fillId="7" borderId="2" xfId="0" applyNumberFormat="1" applyFont="1" applyFill="1" applyBorder="1" applyAlignment="1">
      <alignment wrapText="1"/>
    </xf>
    <xf numFmtId="164" fontId="1" fillId="9" borderId="2" xfId="0" applyNumberFormat="1" applyFont="1" applyFill="1" applyBorder="1" applyAlignment="1">
      <alignment wrapText="1"/>
    </xf>
    <xf numFmtId="164" fontId="1" fillId="10" borderId="2" xfId="0" applyNumberFormat="1" applyFont="1" applyFill="1" applyBorder="1" applyAlignment="1">
      <alignment wrapText="1"/>
    </xf>
    <xf numFmtId="164" fontId="1" fillId="8" borderId="2" xfId="0" applyNumberFormat="1" applyFont="1" applyFill="1" applyBorder="1" applyAlignment="1">
      <alignment wrapText="1"/>
    </xf>
    <xf numFmtId="164" fontId="0" fillId="0" borderId="0" xfId="0" applyNumberFormat="1"/>
    <xf numFmtId="0" fontId="0" fillId="0" borderId="3" xfId="0" applyBorder="1"/>
    <xf numFmtId="164" fontId="0" fillId="0" borderId="3" xfId="0" applyNumberFormat="1" applyBorder="1"/>
    <xf numFmtId="0" fontId="0" fillId="12" borderId="3" xfId="0" applyFill="1" applyBorder="1"/>
    <xf numFmtId="0" fontId="0" fillId="7" borderId="3" xfId="0" applyFill="1" applyBorder="1"/>
    <xf numFmtId="0" fontId="0" fillId="7" borderId="1" xfId="0" applyFill="1" applyBorder="1"/>
    <xf numFmtId="0" fontId="1" fillId="7" borderId="1" xfId="0" applyFont="1" applyFill="1" applyBorder="1"/>
    <xf numFmtId="0" fontId="1" fillId="7" borderId="1" xfId="0" applyFont="1" applyFill="1" applyBorder="1" applyAlignment="1">
      <alignment wrapText="1"/>
    </xf>
    <xf numFmtId="0" fontId="1" fillId="7" borderId="4" xfId="0" applyFont="1" applyFill="1" applyBorder="1"/>
    <xf numFmtId="0" fontId="1" fillId="7" borderId="5" xfId="0" applyFont="1" applyFill="1" applyBorder="1"/>
    <xf numFmtId="0" fontId="1" fillId="3" borderId="6" xfId="0" applyFont="1" applyFill="1" applyBorder="1" applyAlignment="1">
      <alignment horizontal="center" wrapText="1"/>
    </xf>
    <xf numFmtId="0" fontId="1" fillId="3" borderId="7" xfId="0" applyFont="1" applyFill="1" applyBorder="1" applyAlignment="1">
      <alignment horizontal="center" wrapText="1"/>
    </xf>
    <xf numFmtId="0" fontId="2" fillId="3" borderId="8" xfId="0" applyFont="1" applyFill="1" applyBorder="1"/>
    <xf numFmtId="0" fontId="0" fillId="0" borderId="9" xfId="0" applyBorder="1"/>
    <xf numFmtId="0" fontId="2" fillId="3" borderId="8" xfId="0" applyFont="1" applyFill="1" applyBorder="1" applyAlignment="1">
      <alignment wrapText="1"/>
    </xf>
    <xf numFmtId="0" fontId="2" fillId="3" borderId="10" xfId="0" applyFont="1" applyFill="1" applyBorder="1" applyAlignment="1">
      <alignment wrapText="1"/>
    </xf>
    <xf numFmtId="0" fontId="0" fillId="0" borderId="11" xfId="0" applyBorder="1"/>
    <xf numFmtId="0" fontId="0" fillId="0" borderId="12" xfId="0" applyBorder="1"/>
    <xf numFmtId="0" fontId="1" fillId="4" borderId="13" xfId="0" applyFont="1" applyFill="1" applyBorder="1" applyAlignment="1">
      <alignment horizontal="center" wrapText="1"/>
    </xf>
    <xf numFmtId="0" fontId="1" fillId="4" borderId="14" xfId="0" applyFont="1" applyFill="1" applyBorder="1" applyAlignment="1">
      <alignment horizontal="center" wrapText="1"/>
    </xf>
    <xf numFmtId="0" fontId="2" fillId="4" borderId="8" xfId="0" applyFont="1" applyFill="1" applyBorder="1"/>
    <xf numFmtId="0" fontId="2" fillId="4" borderId="10" xfId="0" applyFont="1" applyFill="1" applyBorder="1"/>
    <xf numFmtId="0" fontId="1" fillId="5" borderId="13" xfId="0" applyFont="1" applyFill="1" applyBorder="1" applyAlignment="1">
      <alignment horizontal="center" wrapText="1"/>
    </xf>
    <xf numFmtId="0" fontId="1" fillId="5" borderId="14" xfId="0" applyFont="1" applyFill="1" applyBorder="1" applyAlignment="1">
      <alignment horizontal="center" wrapText="1"/>
    </xf>
    <xf numFmtId="0" fontId="2" fillId="5" borderId="8" xfId="0" applyFont="1" applyFill="1" applyBorder="1"/>
    <xf numFmtId="0" fontId="2" fillId="5" borderId="8" xfId="0" applyFont="1" applyFill="1" applyBorder="1" applyAlignment="1">
      <alignment wrapText="1"/>
    </xf>
    <xf numFmtId="0" fontId="2" fillId="5" borderId="10" xfId="0" applyFont="1" applyFill="1" applyBorder="1" applyAlignment="1">
      <alignment wrapText="1"/>
    </xf>
    <xf numFmtId="0" fontId="1" fillId="6" borderId="13" xfId="0" applyFont="1" applyFill="1" applyBorder="1" applyAlignment="1">
      <alignment horizontal="center" wrapText="1"/>
    </xf>
    <xf numFmtId="0" fontId="1" fillId="6" borderId="14" xfId="0" applyFont="1" applyFill="1" applyBorder="1" applyAlignment="1">
      <alignment horizontal="center" wrapText="1"/>
    </xf>
    <xf numFmtId="0" fontId="2" fillId="6" borderId="8" xfId="0" applyFont="1" applyFill="1" applyBorder="1"/>
    <xf numFmtId="0" fontId="2" fillId="6" borderId="8" xfId="0" applyFont="1" applyFill="1" applyBorder="1" applyAlignment="1">
      <alignment wrapText="1"/>
    </xf>
    <xf numFmtId="0" fontId="2" fillId="6" borderId="10" xfId="0" applyFont="1" applyFill="1" applyBorder="1" applyAlignment="1">
      <alignment wrapText="1"/>
    </xf>
    <xf numFmtId="0" fontId="1" fillId="7" borderId="13" xfId="0" applyFont="1" applyFill="1" applyBorder="1" applyAlignment="1">
      <alignment horizontal="center" wrapText="1"/>
    </xf>
    <xf numFmtId="0" fontId="1" fillId="7" borderId="14" xfId="0" applyFont="1" applyFill="1" applyBorder="1" applyAlignment="1">
      <alignment horizontal="center" wrapText="1"/>
    </xf>
    <xf numFmtId="0" fontId="2" fillId="7" borderId="8" xfId="0" applyFont="1" applyFill="1" applyBorder="1"/>
    <xf numFmtId="0" fontId="2" fillId="7" borderId="10" xfId="0" applyFont="1" applyFill="1" applyBorder="1"/>
    <xf numFmtId="0" fontId="1" fillId="8" borderId="13" xfId="0" applyFont="1" applyFill="1" applyBorder="1" applyAlignment="1">
      <alignment horizontal="center" wrapText="1"/>
    </xf>
    <xf numFmtId="0" fontId="1" fillId="8" borderId="14" xfId="0" applyFont="1" applyFill="1" applyBorder="1" applyAlignment="1">
      <alignment horizontal="center" wrapText="1"/>
    </xf>
    <xf numFmtId="0" fontId="2" fillId="8" borderId="8" xfId="0" applyFont="1" applyFill="1" applyBorder="1"/>
    <xf numFmtId="0" fontId="2" fillId="8" borderId="10" xfId="0" applyFont="1" applyFill="1" applyBorder="1"/>
    <xf numFmtId="0" fontId="1" fillId="9" borderId="13" xfId="0" applyFont="1" applyFill="1" applyBorder="1" applyAlignment="1">
      <alignment horizontal="center" wrapText="1"/>
    </xf>
    <xf numFmtId="0" fontId="1" fillId="9" borderId="14" xfId="0" applyFont="1" applyFill="1" applyBorder="1" applyAlignment="1">
      <alignment horizontal="center" wrapText="1"/>
    </xf>
    <xf numFmtId="0" fontId="2" fillId="9" borderId="8" xfId="0" applyFont="1" applyFill="1" applyBorder="1"/>
    <xf numFmtId="0" fontId="2" fillId="9" borderId="10" xfId="0" applyFont="1" applyFill="1" applyBorder="1"/>
    <xf numFmtId="0" fontId="1" fillId="10" borderId="13" xfId="0" applyFont="1" applyFill="1" applyBorder="1" applyAlignment="1">
      <alignment horizontal="center" wrapText="1"/>
    </xf>
    <xf numFmtId="0" fontId="1" fillId="10" borderId="14" xfId="0" applyFont="1" applyFill="1" applyBorder="1" applyAlignment="1">
      <alignment horizontal="center" wrapText="1"/>
    </xf>
    <xf numFmtId="0" fontId="2" fillId="10" borderId="10" xfId="0" applyFont="1" applyFill="1" applyBorder="1"/>
  </cellXfs>
  <cellStyles count="1">
    <cellStyle name="Normal" xfId="0" builtinId="0"/>
  </cellStyles>
  <dxfs count="0"/>
  <tableStyles count="0" defaultTableStyle="TableStyleMedium2" defaultPivotStyle="PivotStyleLight16"/>
  <colors>
    <mruColors>
      <color rgb="FFFFE2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cap="none" spc="20" baseline="0">
                <a:solidFill>
                  <a:schemeClr val="accent2"/>
                </a:solidFill>
                <a:latin typeface="+mn-lt"/>
                <a:ea typeface="+mn-ea"/>
                <a:cs typeface="+mn-cs"/>
              </a:defRPr>
            </a:pPr>
            <a:r>
              <a:rPr lang="en-IN" b="1">
                <a:solidFill>
                  <a:schemeClr val="accent2"/>
                </a:solidFill>
              </a:rPr>
              <a:t>Rapid Assessment Outcome </a:t>
            </a:r>
          </a:p>
        </c:rich>
      </c:tx>
      <c:layout>
        <c:manualLayout>
          <c:xMode val="edge"/>
          <c:yMode val="edge"/>
          <c:x val="1.3062872723031537E-2"/>
          <c:y val="2.2116909135825934E-2"/>
        </c:manualLayout>
      </c:layout>
      <c:overlay val="0"/>
      <c:spPr>
        <a:noFill/>
        <a:ln>
          <a:noFill/>
        </a:ln>
        <a:effectLst/>
      </c:spPr>
      <c:txPr>
        <a:bodyPr rot="0" spcFirstLastPara="1" vertOverflow="ellipsis" vert="horz" wrap="square" anchor="ctr" anchorCtr="1"/>
        <a:lstStyle/>
        <a:p>
          <a:pPr>
            <a:defRPr sz="1260" b="1" i="0" u="none" strike="noStrike" kern="1200" cap="none" spc="20" baseline="0">
              <a:solidFill>
                <a:schemeClr val="accent2"/>
              </a:solidFill>
              <a:latin typeface="+mn-lt"/>
              <a:ea typeface="+mn-ea"/>
              <a:cs typeface="+mn-cs"/>
            </a:defRPr>
          </a:pPr>
          <a:endParaRPr lang="en-US"/>
        </a:p>
      </c:txPr>
    </c:title>
    <c:autoTitleDeleted val="0"/>
    <c:plotArea>
      <c:layout/>
      <c:radarChart>
        <c:radarStyle val="marker"/>
        <c:varyColors val="0"/>
        <c:ser>
          <c:idx val="0"/>
          <c:order val="0"/>
          <c:tx>
            <c:strRef>
              <c:f>'Radar Chart'!$O$1</c:f>
              <c:strCache>
                <c:ptCount val="1"/>
                <c:pt idx="0">
                  <c:v>Current State</c:v>
                </c:pt>
              </c:strCache>
            </c:strRef>
          </c:tx>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cat>
            <c:strRef>
              <c:f>'Radar Chart'!$N$2:$N$9</c:f>
              <c:strCache>
                <c:ptCount val="8"/>
                <c:pt idx="0">
                  <c:v>User Experience</c:v>
                </c:pt>
                <c:pt idx="1">
                  <c:v>Responsiveness</c:v>
                </c:pt>
                <c:pt idx="2">
                  <c:v>Security</c:v>
                </c:pt>
                <c:pt idx="3">
                  <c:v>Automation</c:v>
                </c:pt>
                <c:pt idx="4">
                  <c:v>Performance</c:v>
                </c:pt>
                <c:pt idx="5">
                  <c:v>Omnichannel Access</c:v>
                </c:pt>
                <c:pt idx="6">
                  <c:v>Technology/ Architecture</c:v>
                </c:pt>
                <c:pt idx="7">
                  <c:v>Business Readiness</c:v>
                </c:pt>
              </c:strCache>
            </c:strRef>
          </c:cat>
          <c:val>
            <c:numRef>
              <c:f>'Radar Chart'!$O$2:$O$9</c:f>
              <c:numCache>
                <c:formatCode>0.0</c:formatCode>
                <c:ptCount val="8"/>
                <c:pt idx="0">
                  <c:v>1.9166666666666667</c:v>
                </c:pt>
                <c:pt idx="1">
                  <c:v>2.6666666666666665</c:v>
                </c:pt>
                <c:pt idx="2" formatCode="General">
                  <c:v>1.5</c:v>
                </c:pt>
                <c:pt idx="3">
                  <c:v>0</c:v>
                </c:pt>
                <c:pt idx="4">
                  <c:v>3</c:v>
                </c:pt>
                <c:pt idx="5">
                  <c:v>1</c:v>
                </c:pt>
                <c:pt idx="6">
                  <c:v>2.2857142857142856</c:v>
                </c:pt>
                <c:pt idx="7">
                  <c:v>2</c:v>
                </c:pt>
              </c:numCache>
            </c:numRef>
          </c:val>
          <c:extLst>
            <c:ext xmlns:c16="http://schemas.microsoft.com/office/drawing/2014/chart" uri="{C3380CC4-5D6E-409C-BE32-E72D297353CC}">
              <c16:uniqueId val="{00000002-90AC-498A-A7E2-7626F356234E}"/>
            </c:ext>
          </c:extLst>
        </c:ser>
        <c:ser>
          <c:idx val="1"/>
          <c:order val="1"/>
          <c:tx>
            <c:strRef>
              <c:f>'Radar Chart'!$P$1</c:f>
              <c:strCache>
                <c:ptCount val="1"/>
                <c:pt idx="0">
                  <c:v>Aspiration</c:v>
                </c:pt>
              </c:strCache>
            </c:strRef>
          </c:tx>
          <c:spPr>
            <a:ln w="15875" cap="rnd">
              <a:solidFill>
                <a:schemeClr val="accent5"/>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'Radar Chart'!$N$2:$N$9</c:f>
              <c:strCache>
                <c:ptCount val="8"/>
                <c:pt idx="0">
                  <c:v>User Experience</c:v>
                </c:pt>
                <c:pt idx="1">
                  <c:v>Responsiveness</c:v>
                </c:pt>
                <c:pt idx="2">
                  <c:v>Security</c:v>
                </c:pt>
                <c:pt idx="3">
                  <c:v>Automation</c:v>
                </c:pt>
                <c:pt idx="4">
                  <c:v>Performance</c:v>
                </c:pt>
                <c:pt idx="5">
                  <c:v>Omnichannel Access</c:v>
                </c:pt>
                <c:pt idx="6">
                  <c:v>Technology/ Architecture</c:v>
                </c:pt>
                <c:pt idx="7">
                  <c:v>Business Readiness</c:v>
                </c:pt>
              </c:strCache>
            </c:strRef>
          </c:cat>
          <c:val>
            <c:numRef>
              <c:f>'Radar Chart'!$P$2:$P$9</c:f>
              <c:numCache>
                <c:formatCode>0.0</c:formatCode>
                <c:ptCount val="8"/>
                <c:pt idx="0">
                  <c:v>3.5833333333333335</c:v>
                </c:pt>
                <c:pt idx="1">
                  <c:v>4.666666666666667</c:v>
                </c:pt>
                <c:pt idx="2">
                  <c:v>4.833333333333333</c:v>
                </c:pt>
                <c:pt idx="3">
                  <c:v>2.25</c:v>
                </c:pt>
                <c:pt idx="4">
                  <c:v>4.333333333333333</c:v>
                </c:pt>
                <c:pt idx="5">
                  <c:v>1</c:v>
                </c:pt>
                <c:pt idx="6">
                  <c:v>4</c:v>
                </c:pt>
                <c:pt idx="7">
                  <c:v>4</c:v>
                </c:pt>
              </c:numCache>
            </c:numRef>
          </c:val>
          <c:extLst>
            <c:ext xmlns:c16="http://schemas.microsoft.com/office/drawing/2014/chart" uri="{C3380CC4-5D6E-409C-BE32-E72D297353CC}">
              <c16:uniqueId val="{00000003-90AC-498A-A7E2-7626F356234E}"/>
            </c:ext>
          </c:extLst>
        </c:ser>
        <c:dLbls>
          <c:showLegendKey val="0"/>
          <c:showVal val="0"/>
          <c:showCatName val="0"/>
          <c:showSerName val="0"/>
          <c:showPercent val="0"/>
          <c:showBubbleSize val="0"/>
        </c:dLbls>
        <c:axId val="1426990272"/>
        <c:axId val="1294017632"/>
      </c:radarChart>
      <c:catAx>
        <c:axId val="14269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294017632"/>
        <c:crosses val="autoZero"/>
        <c:auto val="1"/>
        <c:lblAlgn val="ctr"/>
        <c:lblOffset val="100"/>
        <c:noMultiLvlLbl val="0"/>
      </c:catAx>
      <c:valAx>
        <c:axId val="1294017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269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Guidance!B19"/><Relationship Id="rId3" Type="http://schemas.openxmlformats.org/officeDocument/2006/relationships/hyperlink" Target="#Guidance!A6"/><Relationship Id="rId7" Type="http://schemas.openxmlformats.org/officeDocument/2006/relationships/hyperlink" Target="#Guidance!B16"/><Relationship Id="rId2" Type="http://schemas.openxmlformats.org/officeDocument/2006/relationships/image" Target="../media/image1.emf"/><Relationship Id="rId1" Type="http://schemas.openxmlformats.org/officeDocument/2006/relationships/hyperlink" Target="#Guidance!B4"/><Relationship Id="rId6" Type="http://schemas.openxmlformats.org/officeDocument/2006/relationships/hyperlink" Target="#Guidance!B13"/><Relationship Id="rId5" Type="http://schemas.openxmlformats.org/officeDocument/2006/relationships/hyperlink" Target="#Guidance!B10"/><Relationship Id="rId10" Type="http://schemas.openxmlformats.org/officeDocument/2006/relationships/hyperlink" Target="#Guidance!B25"/><Relationship Id="rId4" Type="http://schemas.openxmlformats.org/officeDocument/2006/relationships/hyperlink" Target="#Guidance!B7"/><Relationship Id="rId9" Type="http://schemas.openxmlformats.org/officeDocument/2006/relationships/hyperlink" Target="#Guidance!B22"/></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hyperlink" Target="#'Portal Evaluation'!A41"/><Relationship Id="rId3" Type="http://schemas.openxmlformats.org/officeDocument/2006/relationships/hyperlink" Target="#'Portal Evaluation'!A12"/><Relationship Id="rId7" Type="http://schemas.openxmlformats.org/officeDocument/2006/relationships/hyperlink" Target="#'Portal Evaluation'!A36"/><Relationship Id="rId2" Type="http://schemas.openxmlformats.org/officeDocument/2006/relationships/image" Target="../media/image2.emf"/><Relationship Id="rId1" Type="http://schemas.openxmlformats.org/officeDocument/2006/relationships/hyperlink" Target="#'Portal Evaluation'!A3"/><Relationship Id="rId6" Type="http://schemas.openxmlformats.org/officeDocument/2006/relationships/hyperlink" Target="#'Portal Evaluation'!A31"/><Relationship Id="rId5" Type="http://schemas.openxmlformats.org/officeDocument/2006/relationships/hyperlink" Target="#'Portal Evaluation'!A25"/><Relationship Id="rId4" Type="http://schemas.openxmlformats.org/officeDocument/2006/relationships/hyperlink" Target="#'Portal Evaluation'!A17"/><Relationship Id="rId9" Type="http://schemas.openxmlformats.org/officeDocument/2006/relationships/hyperlink" Target="#'Portal Evaluation'!A46"/></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2</xdr:row>
      <xdr:rowOff>0</xdr:rowOff>
    </xdr:from>
    <xdr:to>
      <xdr:col>1</xdr:col>
      <xdr:colOff>13135</xdr:colOff>
      <xdr:row>3</xdr:row>
      <xdr:rowOff>13074</xdr:rowOff>
    </xdr:to>
    <xdr:pic>
      <xdr:nvPicPr>
        <xdr:cNvPr id="2" name="Picture 69">
          <a:hlinkClick xmlns:r="http://schemas.openxmlformats.org/officeDocument/2006/relationships" r:id="rId1"/>
          <a:extLst>
            <a:ext uri="{FF2B5EF4-FFF2-40B4-BE49-F238E27FC236}">
              <a16:creationId xmlns:a16="http://schemas.microsoft.com/office/drawing/2014/main" id="{DBBD6C0C-A016-4166-A294-49DF980703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42333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10583</xdr:colOff>
      <xdr:row>14</xdr:row>
      <xdr:rowOff>0</xdr:rowOff>
    </xdr:from>
    <xdr:ext cx="436469" cy="425824"/>
    <xdr:pic>
      <xdr:nvPicPr>
        <xdr:cNvPr id="3" name="Picture 69">
          <a:hlinkClick xmlns:r="http://schemas.openxmlformats.org/officeDocument/2006/relationships" r:id="rId3"/>
          <a:extLst>
            <a:ext uri="{FF2B5EF4-FFF2-40B4-BE49-F238E27FC236}">
              <a16:creationId xmlns:a16="http://schemas.microsoft.com/office/drawing/2014/main" id="{F9EFEFE7-A8CE-4BEA-A9B6-FD78FF247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42333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14</xdr:row>
      <xdr:rowOff>0</xdr:rowOff>
    </xdr:from>
    <xdr:ext cx="436469" cy="425824"/>
    <xdr:pic>
      <xdr:nvPicPr>
        <xdr:cNvPr id="4" name="Picture 69">
          <a:hlinkClick xmlns:r="http://schemas.openxmlformats.org/officeDocument/2006/relationships" r:id="rId4"/>
          <a:extLst>
            <a:ext uri="{FF2B5EF4-FFF2-40B4-BE49-F238E27FC236}">
              <a16:creationId xmlns:a16="http://schemas.microsoft.com/office/drawing/2014/main" id="{E65F61D8-61F3-468B-91D9-20B66CA606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1894417"/>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19</xdr:row>
      <xdr:rowOff>0</xdr:rowOff>
    </xdr:from>
    <xdr:ext cx="436469" cy="425824"/>
    <xdr:pic>
      <xdr:nvPicPr>
        <xdr:cNvPr id="5" name="Picture 69">
          <a:hlinkClick xmlns:r="http://schemas.openxmlformats.org/officeDocument/2006/relationships" r:id="rId3"/>
          <a:extLst>
            <a:ext uri="{FF2B5EF4-FFF2-40B4-BE49-F238E27FC236}">
              <a16:creationId xmlns:a16="http://schemas.microsoft.com/office/drawing/2014/main" id="{908C75C4-674E-472B-B703-F957AE9A89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1894417"/>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19</xdr:row>
      <xdr:rowOff>0</xdr:rowOff>
    </xdr:from>
    <xdr:ext cx="436469" cy="425824"/>
    <xdr:pic>
      <xdr:nvPicPr>
        <xdr:cNvPr id="6" name="Picture 69">
          <a:hlinkClick xmlns:r="http://schemas.openxmlformats.org/officeDocument/2006/relationships" r:id="rId5"/>
          <a:extLst>
            <a:ext uri="{FF2B5EF4-FFF2-40B4-BE49-F238E27FC236}">
              <a16:creationId xmlns:a16="http://schemas.microsoft.com/office/drawing/2014/main" id="{47A6EBDE-06D2-4568-808C-822EC43708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1894417"/>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27</xdr:row>
      <xdr:rowOff>0</xdr:rowOff>
    </xdr:from>
    <xdr:ext cx="436469" cy="425824"/>
    <xdr:pic>
      <xdr:nvPicPr>
        <xdr:cNvPr id="7" name="Picture 69">
          <a:hlinkClick xmlns:r="http://schemas.openxmlformats.org/officeDocument/2006/relationships" r:id="rId3"/>
          <a:extLst>
            <a:ext uri="{FF2B5EF4-FFF2-40B4-BE49-F238E27FC236}">
              <a16:creationId xmlns:a16="http://schemas.microsoft.com/office/drawing/2014/main" id="{56AB0275-845A-46D4-ADC5-C41BE2D1FC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3365500"/>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27</xdr:row>
      <xdr:rowOff>0</xdr:rowOff>
    </xdr:from>
    <xdr:ext cx="436469" cy="425824"/>
    <xdr:pic>
      <xdr:nvPicPr>
        <xdr:cNvPr id="8" name="Picture 69">
          <a:hlinkClick xmlns:r="http://schemas.openxmlformats.org/officeDocument/2006/relationships" r:id="rId6"/>
          <a:extLst>
            <a:ext uri="{FF2B5EF4-FFF2-40B4-BE49-F238E27FC236}">
              <a16:creationId xmlns:a16="http://schemas.microsoft.com/office/drawing/2014/main" id="{1F12A1AD-495A-4CA3-B974-A50C232BB9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3365500"/>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33</xdr:row>
      <xdr:rowOff>0</xdr:rowOff>
    </xdr:from>
    <xdr:ext cx="436469" cy="425824"/>
    <xdr:pic>
      <xdr:nvPicPr>
        <xdr:cNvPr id="9" name="Picture 69">
          <a:hlinkClick xmlns:r="http://schemas.openxmlformats.org/officeDocument/2006/relationships" r:id="rId3"/>
          <a:extLst>
            <a:ext uri="{FF2B5EF4-FFF2-40B4-BE49-F238E27FC236}">
              <a16:creationId xmlns:a16="http://schemas.microsoft.com/office/drawing/2014/main" id="{B460B192-2041-4371-BEC4-3A68558239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5048250"/>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33</xdr:row>
      <xdr:rowOff>0</xdr:rowOff>
    </xdr:from>
    <xdr:ext cx="436469" cy="425824"/>
    <xdr:pic>
      <xdr:nvPicPr>
        <xdr:cNvPr id="10" name="Picture 69">
          <a:hlinkClick xmlns:r="http://schemas.openxmlformats.org/officeDocument/2006/relationships" r:id="rId7"/>
          <a:extLst>
            <a:ext uri="{FF2B5EF4-FFF2-40B4-BE49-F238E27FC236}">
              <a16:creationId xmlns:a16="http://schemas.microsoft.com/office/drawing/2014/main" id="{D19003F1-A673-4C4A-9033-83B9AA02FC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5048250"/>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38</xdr:row>
      <xdr:rowOff>0</xdr:rowOff>
    </xdr:from>
    <xdr:ext cx="436469" cy="425824"/>
    <xdr:pic>
      <xdr:nvPicPr>
        <xdr:cNvPr id="11" name="Picture 69">
          <a:hlinkClick xmlns:r="http://schemas.openxmlformats.org/officeDocument/2006/relationships" r:id="rId3"/>
          <a:extLst>
            <a:ext uri="{FF2B5EF4-FFF2-40B4-BE49-F238E27FC236}">
              <a16:creationId xmlns:a16="http://schemas.microsoft.com/office/drawing/2014/main" id="{75E4DB92-F775-4967-9A89-99A6A1AF3B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651933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38</xdr:row>
      <xdr:rowOff>0</xdr:rowOff>
    </xdr:from>
    <xdr:ext cx="436469" cy="425824"/>
    <xdr:pic>
      <xdr:nvPicPr>
        <xdr:cNvPr id="12" name="Picture 69">
          <a:hlinkClick xmlns:r="http://schemas.openxmlformats.org/officeDocument/2006/relationships" r:id="rId8"/>
          <a:extLst>
            <a:ext uri="{FF2B5EF4-FFF2-40B4-BE49-F238E27FC236}">
              <a16:creationId xmlns:a16="http://schemas.microsoft.com/office/drawing/2014/main" id="{B102DB5C-7BAC-4D1C-ACA2-654F2ED1F1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651933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43</xdr:row>
      <xdr:rowOff>0</xdr:rowOff>
    </xdr:from>
    <xdr:ext cx="436469" cy="425824"/>
    <xdr:pic>
      <xdr:nvPicPr>
        <xdr:cNvPr id="13" name="Picture 69">
          <a:hlinkClick xmlns:r="http://schemas.openxmlformats.org/officeDocument/2006/relationships" r:id="rId3"/>
          <a:extLst>
            <a:ext uri="{FF2B5EF4-FFF2-40B4-BE49-F238E27FC236}">
              <a16:creationId xmlns:a16="http://schemas.microsoft.com/office/drawing/2014/main" id="{7E5F0726-DCE1-4A89-8508-13F86F6DC5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7990417"/>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43</xdr:row>
      <xdr:rowOff>0</xdr:rowOff>
    </xdr:from>
    <xdr:ext cx="436469" cy="425824"/>
    <xdr:pic>
      <xdr:nvPicPr>
        <xdr:cNvPr id="14" name="Picture 69">
          <a:hlinkClick xmlns:r="http://schemas.openxmlformats.org/officeDocument/2006/relationships" r:id="rId9"/>
          <a:extLst>
            <a:ext uri="{FF2B5EF4-FFF2-40B4-BE49-F238E27FC236}">
              <a16:creationId xmlns:a16="http://schemas.microsoft.com/office/drawing/2014/main" id="{F1E656A7-A998-4F7B-A959-E05F2BA6C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7990417"/>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58</xdr:row>
      <xdr:rowOff>0</xdr:rowOff>
    </xdr:from>
    <xdr:ext cx="436469" cy="425824"/>
    <xdr:pic>
      <xdr:nvPicPr>
        <xdr:cNvPr id="17" name="Picture 69">
          <a:hlinkClick xmlns:r="http://schemas.openxmlformats.org/officeDocument/2006/relationships" r:id="rId3"/>
          <a:extLst>
            <a:ext uri="{FF2B5EF4-FFF2-40B4-BE49-F238E27FC236}">
              <a16:creationId xmlns:a16="http://schemas.microsoft.com/office/drawing/2014/main" id="{08A338E5-DB9D-4EE8-86E1-2CB206CB09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1093258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10583</xdr:colOff>
      <xdr:row>58</xdr:row>
      <xdr:rowOff>0</xdr:rowOff>
    </xdr:from>
    <xdr:ext cx="436469" cy="425824"/>
    <xdr:pic>
      <xdr:nvPicPr>
        <xdr:cNvPr id="18" name="Picture 69">
          <a:hlinkClick xmlns:r="http://schemas.openxmlformats.org/officeDocument/2006/relationships" r:id="rId10"/>
          <a:extLst>
            <a:ext uri="{FF2B5EF4-FFF2-40B4-BE49-F238E27FC236}">
              <a16:creationId xmlns:a16="http://schemas.microsoft.com/office/drawing/2014/main" id="{93421FDD-820B-470F-8927-6CFF016013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83" y="10932583"/>
          <a:ext cx="436469" cy="425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428625</xdr:colOff>
      <xdr:row>0</xdr:row>
      <xdr:rowOff>123825</xdr:rowOff>
    </xdr:from>
    <xdr:to>
      <xdr:col>10</xdr:col>
      <xdr:colOff>85724</xdr:colOff>
      <xdr:row>21</xdr:row>
      <xdr:rowOff>142874</xdr:rowOff>
    </xdr:to>
    <xdr:graphicFrame macro="">
      <xdr:nvGraphicFramePr>
        <xdr:cNvPr id="2" name="Chart 1">
          <a:extLst>
            <a:ext uri="{FF2B5EF4-FFF2-40B4-BE49-F238E27FC236}">
              <a16:creationId xmlns:a16="http://schemas.microsoft.com/office/drawing/2014/main" id="{E8C51A0C-7008-4C79-9F34-BF536029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476251</xdr:colOff>
      <xdr:row>3</xdr:row>
      <xdr:rowOff>1132417</xdr:rowOff>
    </xdr:from>
    <xdr:to>
      <xdr:col>2</xdr:col>
      <xdr:colOff>809626</xdr:colOff>
      <xdr:row>3</xdr:row>
      <xdr:rowOff>1457628</xdr:rowOff>
    </xdr:to>
    <xdr:pic>
      <xdr:nvPicPr>
        <xdr:cNvPr id="2" name="Picture 21">
          <a:hlinkClick xmlns:r="http://schemas.openxmlformats.org/officeDocument/2006/relationships" r:id="rId1"/>
          <a:extLst>
            <a:ext uri="{FF2B5EF4-FFF2-40B4-BE49-F238E27FC236}">
              <a16:creationId xmlns:a16="http://schemas.microsoft.com/office/drawing/2014/main" id="{F6016C50-C498-4005-819F-45252E5E87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37918" y="1778000"/>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486834</xdr:colOff>
      <xdr:row>6</xdr:row>
      <xdr:rowOff>359836</xdr:rowOff>
    </xdr:from>
    <xdr:ext cx="333375" cy="325211"/>
    <xdr:pic>
      <xdr:nvPicPr>
        <xdr:cNvPr id="3" name="Picture 21">
          <a:hlinkClick xmlns:r="http://schemas.openxmlformats.org/officeDocument/2006/relationships" r:id="rId3"/>
          <a:extLst>
            <a:ext uri="{FF2B5EF4-FFF2-40B4-BE49-F238E27FC236}">
              <a16:creationId xmlns:a16="http://schemas.microsoft.com/office/drawing/2014/main" id="{8A61FC95-F6C9-4871-9E72-A33C4F43FB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48501" y="3365503"/>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465667</xdr:colOff>
      <xdr:row>9</xdr:row>
      <xdr:rowOff>1587499</xdr:rowOff>
    </xdr:from>
    <xdr:ext cx="333375" cy="325211"/>
    <xdr:pic>
      <xdr:nvPicPr>
        <xdr:cNvPr id="4" name="Picture 21">
          <a:hlinkClick xmlns:r="http://schemas.openxmlformats.org/officeDocument/2006/relationships" r:id="rId4"/>
          <a:extLst>
            <a:ext uri="{FF2B5EF4-FFF2-40B4-BE49-F238E27FC236}">
              <a16:creationId xmlns:a16="http://schemas.microsoft.com/office/drawing/2014/main" id="{C9BB17BA-3C79-42CE-9AF3-1658E1A959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27334" y="6889749"/>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497417</xdr:colOff>
      <xdr:row>12</xdr:row>
      <xdr:rowOff>630767</xdr:rowOff>
    </xdr:from>
    <xdr:ext cx="333375" cy="325211"/>
    <xdr:pic>
      <xdr:nvPicPr>
        <xdr:cNvPr id="5" name="Picture 21">
          <a:hlinkClick xmlns:r="http://schemas.openxmlformats.org/officeDocument/2006/relationships" r:id="rId5"/>
          <a:extLst>
            <a:ext uri="{FF2B5EF4-FFF2-40B4-BE49-F238E27FC236}">
              <a16:creationId xmlns:a16="http://schemas.microsoft.com/office/drawing/2014/main" id="{41EE9E31-C235-4944-AB7B-12E447867E0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59084" y="9637184"/>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508000</xdr:colOff>
      <xdr:row>15</xdr:row>
      <xdr:rowOff>535516</xdr:rowOff>
    </xdr:from>
    <xdr:ext cx="333375" cy="325211"/>
    <xdr:pic>
      <xdr:nvPicPr>
        <xdr:cNvPr id="6" name="Picture 21">
          <a:hlinkClick xmlns:r="http://schemas.openxmlformats.org/officeDocument/2006/relationships" r:id="rId6"/>
          <a:extLst>
            <a:ext uri="{FF2B5EF4-FFF2-40B4-BE49-F238E27FC236}">
              <a16:creationId xmlns:a16="http://schemas.microsoft.com/office/drawing/2014/main" id="{0DAB5E0D-CF4C-4FC3-97E6-2F2ECEA614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69667" y="11785599"/>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486833</xdr:colOff>
      <xdr:row>18</xdr:row>
      <xdr:rowOff>233891</xdr:rowOff>
    </xdr:from>
    <xdr:ext cx="333375" cy="325211"/>
    <xdr:pic>
      <xdr:nvPicPr>
        <xdr:cNvPr id="7" name="Picture 21">
          <a:hlinkClick xmlns:r="http://schemas.openxmlformats.org/officeDocument/2006/relationships" r:id="rId7"/>
          <a:extLst>
            <a:ext uri="{FF2B5EF4-FFF2-40B4-BE49-F238E27FC236}">
              <a16:creationId xmlns:a16="http://schemas.microsoft.com/office/drawing/2014/main" id="{490233C6-9A0F-4A95-B265-C677E500C6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48500" y="13240808"/>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476249</xdr:colOff>
      <xdr:row>21</xdr:row>
      <xdr:rowOff>445559</xdr:rowOff>
    </xdr:from>
    <xdr:ext cx="333375" cy="325211"/>
    <xdr:pic>
      <xdr:nvPicPr>
        <xdr:cNvPr id="8" name="Picture 21">
          <a:hlinkClick xmlns:r="http://schemas.openxmlformats.org/officeDocument/2006/relationships" r:id="rId8"/>
          <a:extLst>
            <a:ext uri="{FF2B5EF4-FFF2-40B4-BE49-F238E27FC236}">
              <a16:creationId xmlns:a16="http://schemas.microsoft.com/office/drawing/2014/main" id="{28E6F42A-1C34-4D18-9737-26472BED06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37916" y="14722476"/>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486833</xdr:colOff>
      <xdr:row>24</xdr:row>
      <xdr:rowOff>96308</xdr:rowOff>
    </xdr:from>
    <xdr:ext cx="333375" cy="325211"/>
    <xdr:pic>
      <xdr:nvPicPr>
        <xdr:cNvPr id="9" name="Picture 21">
          <a:hlinkClick xmlns:r="http://schemas.openxmlformats.org/officeDocument/2006/relationships" r:id="rId9"/>
          <a:extLst>
            <a:ext uri="{FF2B5EF4-FFF2-40B4-BE49-F238E27FC236}">
              <a16:creationId xmlns:a16="http://schemas.microsoft.com/office/drawing/2014/main" id="{5D688905-10EB-4392-BD28-97916D86FE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48500" y="15346891"/>
          <a:ext cx="333375" cy="325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73A1A-E774-4103-842F-7B23CFD748DF}">
  <dimension ref="A2:E61"/>
  <sheetViews>
    <sheetView tabSelected="1" zoomScale="90" zoomScaleNormal="90" workbookViewId="0">
      <selection activeCell="F51" sqref="F51"/>
    </sheetView>
  </sheetViews>
  <sheetFormatPr defaultRowHeight="15" x14ac:dyDescent="0.25"/>
  <cols>
    <col min="1" max="1" width="6.5703125" customWidth="1"/>
    <col min="2" max="2" width="26.42578125" customWidth="1"/>
    <col min="3" max="4" width="20.7109375" customWidth="1"/>
    <col min="5" max="5" width="36.7109375" customWidth="1"/>
  </cols>
  <sheetData>
    <row r="2" spans="1:5" s="1" customFormat="1" ht="30" thickBot="1" x14ac:dyDescent="0.3">
      <c r="A2" s="47"/>
      <c r="B2" s="48" t="s">
        <v>0</v>
      </c>
      <c r="C2" s="49" t="s">
        <v>34</v>
      </c>
      <c r="D2" s="49" t="s">
        <v>35</v>
      </c>
      <c r="E2" s="48" t="s">
        <v>9</v>
      </c>
    </row>
    <row r="3" spans="1:5" ht="32.25" customHeight="1" thickTop="1" thickBot="1" x14ac:dyDescent="0.3">
      <c r="B3" s="5" t="s">
        <v>1</v>
      </c>
      <c r="C3" s="32">
        <f>SUM(C4:C13)/COUNTIF(C4:C13,"&gt;0")</f>
        <v>1.9166666666666667</v>
      </c>
      <c r="D3" s="32">
        <f>SUM(D4:D13)/COUNTIF(D4:D13, "&gt; 0")</f>
        <v>3.5833333333333335</v>
      </c>
      <c r="E3" s="7"/>
    </row>
    <row r="4" spans="1:5" ht="16.5" thickTop="1" thickBot="1" x14ac:dyDescent="0.3">
      <c r="A4" s="2"/>
      <c r="B4" s="4" t="s">
        <v>2</v>
      </c>
      <c r="C4" s="7">
        <v>3</v>
      </c>
      <c r="D4" s="7">
        <v>4</v>
      </c>
      <c r="E4" s="7"/>
    </row>
    <row r="5" spans="1:5" ht="16.5" thickTop="1" thickBot="1" x14ac:dyDescent="0.3">
      <c r="A5" s="2"/>
      <c r="B5" s="7" t="s">
        <v>3</v>
      </c>
      <c r="C5" s="7">
        <v>2</v>
      </c>
      <c r="D5" s="7">
        <v>5</v>
      </c>
      <c r="E5" s="7"/>
    </row>
    <row r="6" spans="1:5" ht="16.5" thickTop="1" thickBot="1" x14ac:dyDescent="0.3">
      <c r="A6" s="2"/>
      <c r="B6" s="7" t="s">
        <v>4</v>
      </c>
      <c r="C6" s="7">
        <v>1</v>
      </c>
      <c r="D6" s="7">
        <v>1</v>
      </c>
      <c r="E6" s="7"/>
    </row>
    <row r="7" spans="1:5" ht="16.5" thickTop="1" thickBot="1" x14ac:dyDescent="0.3">
      <c r="A7" s="2"/>
      <c r="B7" s="7" t="s">
        <v>42</v>
      </c>
      <c r="C7" s="7">
        <v>0</v>
      </c>
      <c r="D7" s="7">
        <v>0</v>
      </c>
      <c r="E7" s="7"/>
    </row>
    <row r="8" spans="1:5" ht="16.5" thickTop="1" thickBot="1" x14ac:dyDescent="0.3">
      <c r="A8" s="2"/>
      <c r="B8" s="7" t="s">
        <v>43</v>
      </c>
      <c r="C8" s="7">
        <v>2</v>
      </c>
      <c r="D8" s="7">
        <v>3.5</v>
      </c>
      <c r="E8" s="7"/>
    </row>
    <row r="9" spans="1:5" ht="16.5" thickTop="1" thickBot="1" x14ac:dyDescent="0.3">
      <c r="A9" s="2"/>
      <c r="B9" s="7" t="s">
        <v>5</v>
      </c>
      <c r="C9" s="7">
        <v>2.5</v>
      </c>
      <c r="D9" s="7">
        <v>4</v>
      </c>
      <c r="E9" s="7"/>
    </row>
    <row r="10" spans="1:5" ht="16.5" thickTop="1" thickBot="1" x14ac:dyDescent="0.3">
      <c r="A10" s="2"/>
      <c r="B10" s="7" t="s">
        <v>62</v>
      </c>
      <c r="C10" s="7">
        <v>0</v>
      </c>
      <c r="D10" s="7">
        <v>0</v>
      </c>
      <c r="E10" s="7"/>
    </row>
    <row r="11" spans="1:5" ht="16.5" thickTop="1" thickBot="1" x14ac:dyDescent="0.3">
      <c r="A11" s="2"/>
      <c r="B11" s="7" t="s">
        <v>63</v>
      </c>
      <c r="C11" s="7">
        <v>0</v>
      </c>
      <c r="D11" s="7">
        <v>0</v>
      </c>
      <c r="E11" s="7"/>
    </row>
    <row r="12" spans="1:5" ht="16.5" thickTop="1" thickBot="1" x14ac:dyDescent="0.3">
      <c r="A12" s="2"/>
      <c r="B12" s="7" t="s">
        <v>54</v>
      </c>
      <c r="C12" s="7">
        <v>0</v>
      </c>
      <c r="D12" s="7">
        <v>0</v>
      </c>
      <c r="E12" s="7"/>
    </row>
    <row r="13" spans="1:5" ht="16.5" thickTop="1" thickBot="1" x14ac:dyDescent="0.3">
      <c r="A13" s="2"/>
      <c r="B13" s="7" t="s">
        <v>33</v>
      </c>
      <c r="C13" s="7">
        <v>1</v>
      </c>
      <c r="D13" s="7">
        <v>4</v>
      </c>
      <c r="E13" s="7"/>
    </row>
    <row r="14" spans="1:5" ht="16.5" thickTop="1" thickBot="1" x14ac:dyDescent="0.3"/>
    <row r="15" spans="1:5" ht="32.25" customHeight="1" thickTop="1" thickBot="1" x14ac:dyDescent="0.3">
      <c r="B15" s="9" t="s">
        <v>6</v>
      </c>
      <c r="C15" s="33">
        <f>SUM(C16:C18)/COUNTIF(C16:C18,"&gt;0")</f>
        <v>2.6666666666666665</v>
      </c>
      <c r="D15" s="33">
        <f>SUM(D16:D18)/COUNTIF(D16:D18,"&gt;0")</f>
        <v>4.666666666666667</v>
      </c>
      <c r="E15" s="11"/>
    </row>
    <row r="16" spans="1:5" ht="16.5" thickTop="1" thickBot="1" x14ac:dyDescent="0.3">
      <c r="A16" s="2"/>
      <c r="B16" s="8" t="s">
        <v>36</v>
      </c>
      <c r="C16" s="11">
        <v>3</v>
      </c>
      <c r="D16" s="11">
        <v>5</v>
      </c>
      <c r="E16" s="11"/>
    </row>
    <row r="17" spans="1:5" ht="16.5" thickTop="1" thickBot="1" x14ac:dyDescent="0.3">
      <c r="A17" s="2"/>
      <c r="B17" s="8" t="s">
        <v>37</v>
      </c>
      <c r="C17" s="11">
        <v>3</v>
      </c>
      <c r="D17" s="11">
        <v>4</v>
      </c>
      <c r="E17" s="11"/>
    </row>
    <row r="18" spans="1:5" ht="16.5" thickTop="1" thickBot="1" x14ac:dyDescent="0.3">
      <c r="A18" s="2"/>
      <c r="B18" s="8" t="s">
        <v>38</v>
      </c>
      <c r="C18" s="11">
        <v>2</v>
      </c>
      <c r="D18" s="11">
        <v>5</v>
      </c>
      <c r="E18" s="11"/>
    </row>
    <row r="19" spans="1:5" ht="16.5" thickTop="1" thickBot="1" x14ac:dyDescent="0.3"/>
    <row r="20" spans="1:5" ht="32.25" customHeight="1" thickTop="1" thickBot="1" x14ac:dyDescent="0.3">
      <c r="B20" s="13" t="s">
        <v>11</v>
      </c>
      <c r="C20" s="34">
        <f>SUM(C21:C26)/COUNTIF(C21:C26,"&gt;0")</f>
        <v>1.5</v>
      </c>
      <c r="D20" s="34">
        <f>SUM(D21:D26)/COUNTIF(D21:D26,"&gt;0")</f>
        <v>4.833333333333333</v>
      </c>
      <c r="E20" s="15"/>
    </row>
    <row r="21" spans="1:5" ht="16.5" thickTop="1" thickBot="1" x14ac:dyDescent="0.3">
      <c r="A21" s="2"/>
      <c r="B21" s="12" t="s">
        <v>12</v>
      </c>
      <c r="C21" s="15">
        <v>0</v>
      </c>
      <c r="D21" s="15">
        <v>5</v>
      </c>
      <c r="E21" s="15"/>
    </row>
    <row r="22" spans="1:5" ht="16.5" thickTop="1" thickBot="1" x14ac:dyDescent="0.3">
      <c r="A22" s="2"/>
      <c r="B22" s="12" t="s">
        <v>13</v>
      </c>
      <c r="C22" s="15">
        <v>0</v>
      </c>
      <c r="D22" s="15">
        <v>5</v>
      </c>
      <c r="E22" s="15"/>
    </row>
    <row r="23" spans="1:5" ht="16.5" thickTop="1" thickBot="1" x14ac:dyDescent="0.3">
      <c r="A23" s="2"/>
      <c r="B23" s="12" t="s">
        <v>14</v>
      </c>
      <c r="C23" s="15">
        <v>0</v>
      </c>
      <c r="D23" s="15">
        <v>5</v>
      </c>
      <c r="E23" s="15"/>
    </row>
    <row r="24" spans="1:5" ht="16.5" thickTop="1" thickBot="1" x14ac:dyDescent="0.3">
      <c r="A24" s="2"/>
      <c r="B24" s="15" t="s">
        <v>15</v>
      </c>
      <c r="C24" s="15">
        <v>0</v>
      </c>
      <c r="D24" s="15">
        <v>5</v>
      </c>
      <c r="E24" s="15"/>
    </row>
    <row r="25" spans="1:5" ht="16.5" thickTop="1" thickBot="1" x14ac:dyDescent="0.3">
      <c r="A25" s="2"/>
      <c r="B25" s="15" t="s">
        <v>45</v>
      </c>
      <c r="C25" s="15">
        <v>2</v>
      </c>
      <c r="D25" s="15">
        <v>4</v>
      </c>
      <c r="E25" s="15"/>
    </row>
    <row r="26" spans="1:5" ht="16.5" thickTop="1" thickBot="1" x14ac:dyDescent="0.3">
      <c r="A26" s="2"/>
      <c r="B26" s="15" t="s">
        <v>16</v>
      </c>
      <c r="C26" s="15">
        <v>1</v>
      </c>
      <c r="D26" s="15">
        <v>5</v>
      </c>
      <c r="E26" s="15"/>
    </row>
    <row r="27" spans="1:5" ht="16.5" thickTop="1" thickBot="1" x14ac:dyDescent="0.3"/>
    <row r="28" spans="1:5" ht="32.25" customHeight="1" thickTop="1" thickBot="1" x14ac:dyDescent="0.3">
      <c r="B28" s="16" t="s">
        <v>17</v>
      </c>
      <c r="C28" s="37">
        <f>IFERROR(SUM(C29:C32)/COUNTIF(C29:C32,"&gt;0"),0)</f>
        <v>0</v>
      </c>
      <c r="D28" s="37">
        <f>SUM(D29:D32)/COUNTIF(D29:D32,"&gt;0")</f>
        <v>2.25</v>
      </c>
      <c r="E28" s="17"/>
    </row>
    <row r="29" spans="1:5" ht="16.5" thickTop="1" thickBot="1" x14ac:dyDescent="0.3">
      <c r="A29" s="2"/>
      <c r="B29" s="18" t="s">
        <v>18</v>
      </c>
      <c r="C29" s="17">
        <v>0</v>
      </c>
      <c r="D29" s="17">
        <v>3</v>
      </c>
      <c r="E29" s="17"/>
    </row>
    <row r="30" spans="1:5" ht="16.5" thickTop="1" thickBot="1" x14ac:dyDescent="0.3">
      <c r="A30" s="2"/>
      <c r="B30" s="18" t="s">
        <v>40</v>
      </c>
      <c r="C30" s="17">
        <v>0</v>
      </c>
      <c r="D30" s="17">
        <v>1</v>
      </c>
      <c r="E30" s="17"/>
    </row>
    <row r="31" spans="1:5" ht="16.5" thickTop="1" thickBot="1" x14ac:dyDescent="0.3">
      <c r="A31" s="2"/>
      <c r="B31" s="17" t="s">
        <v>19</v>
      </c>
      <c r="C31" s="17">
        <v>0</v>
      </c>
      <c r="D31" s="17">
        <v>3</v>
      </c>
      <c r="E31" s="17"/>
    </row>
    <row r="32" spans="1:5" ht="16.5" thickTop="1" thickBot="1" x14ac:dyDescent="0.3">
      <c r="A32" s="2"/>
      <c r="B32" s="17" t="s">
        <v>20</v>
      </c>
      <c r="C32" s="17">
        <v>0</v>
      </c>
      <c r="D32" s="17">
        <v>2</v>
      </c>
      <c r="E32" s="17"/>
    </row>
    <row r="33" spans="1:5" ht="16.5" thickTop="1" thickBot="1" x14ac:dyDescent="0.3"/>
    <row r="34" spans="1:5" ht="32.25" customHeight="1" thickTop="1" thickBot="1" x14ac:dyDescent="0.3">
      <c r="B34" s="20" t="s">
        <v>21</v>
      </c>
      <c r="C34" s="38">
        <f>SUM(C35:C37)/COUNTIF(C35:C37,"&gt;0")</f>
        <v>3</v>
      </c>
      <c r="D34" s="38">
        <f>SUM(D35:D37)/COUNTIF(D35:D37,"&gt;0")</f>
        <v>4.333333333333333</v>
      </c>
      <c r="E34" s="21"/>
    </row>
    <row r="35" spans="1:5" ht="16.5" thickTop="1" thickBot="1" x14ac:dyDescent="0.3">
      <c r="A35" s="2"/>
      <c r="B35" s="22" t="s">
        <v>25</v>
      </c>
      <c r="C35" s="21">
        <v>3</v>
      </c>
      <c r="D35" s="21">
        <v>4</v>
      </c>
      <c r="E35" s="21"/>
    </row>
    <row r="36" spans="1:5" ht="16.5" thickTop="1" thickBot="1" x14ac:dyDescent="0.3">
      <c r="A36" s="2"/>
      <c r="B36" s="22" t="s">
        <v>26</v>
      </c>
      <c r="C36" s="21">
        <v>3</v>
      </c>
      <c r="D36" s="21">
        <v>4</v>
      </c>
      <c r="E36" s="21"/>
    </row>
    <row r="37" spans="1:5" ht="16.5" thickTop="1" thickBot="1" x14ac:dyDescent="0.3">
      <c r="A37" s="2"/>
      <c r="B37" s="22" t="s">
        <v>27</v>
      </c>
      <c r="C37" s="21">
        <v>3</v>
      </c>
      <c r="D37" s="21">
        <v>5</v>
      </c>
      <c r="E37" s="21"/>
    </row>
    <row r="38" spans="1:5" ht="16.5" thickTop="1" thickBot="1" x14ac:dyDescent="0.3"/>
    <row r="39" spans="1:5" ht="32.25" customHeight="1" thickTop="1" thickBot="1" x14ac:dyDescent="0.3">
      <c r="B39" s="23" t="s">
        <v>22</v>
      </c>
      <c r="C39" s="41">
        <f>SUM(C40:C42)/COUNTIF(C40:C42,"&gt;0")</f>
        <v>1</v>
      </c>
      <c r="D39" s="41">
        <f>SUM(D40:D42)/COUNTIF(D40:D42,"&gt;0")</f>
        <v>1</v>
      </c>
      <c r="E39" s="24"/>
    </row>
    <row r="40" spans="1:5" ht="16.5" thickTop="1" thickBot="1" x14ac:dyDescent="0.3">
      <c r="A40" s="2"/>
      <c r="B40" s="25" t="s">
        <v>28</v>
      </c>
      <c r="C40" s="24">
        <v>1</v>
      </c>
      <c r="D40" s="24">
        <v>1</v>
      </c>
      <c r="E40" s="24"/>
    </row>
    <row r="41" spans="1:5" ht="16.5" thickTop="1" thickBot="1" x14ac:dyDescent="0.3">
      <c r="A41" s="2"/>
      <c r="B41" s="25" t="s">
        <v>29</v>
      </c>
      <c r="C41" s="24">
        <v>0</v>
      </c>
      <c r="D41" s="24">
        <v>1</v>
      </c>
      <c r="E41" s="24"/>
    </row>
    <row r="42" spans="1:5" ht="16.5" thickTop="1" thickBot="1" x14ac:dyDescent="0.3">
      <c r="A42" s="2"/>
      <c r="B42" s="25" t="s">
        <v>41</v>
      </c>
      <c r="C42" s="24">
        <v>1</v>
      </c>
      <c r="D42" s="24">
        <v>1</v>
      </c>
      <c r="E42" s="24"/>
    </row>
    <row r="43" spans="1:5" ht="16.5" thickTop="1" thickBot="1" x14ac:dyDescent="0.3"/>
    <row r="44" spans="1:5" ht="32.25" customHeight="1" thickTop="1" thickBot="1" x14ac:dyDescent="0.3">
      <c r="B44" s="26" t="s">
        <v>55</v>
      </c>
      <c r="C44" s="39">
        <f>SUM(C45:C57)/COUNTIF(C45:C57,"&gt;0")</f>
        <v>2.2857142857142856</v>
      </c>
      <c r="D44" s="39">
        <f>SUM(D45:D57)/COUNTIF(D45:D57,"&gt;0")</f>
        <v>4</v>
      </c>
      <c r="E44" s="27"/>
    </row>
    <row r="45" spans="1:5" ht="16.5" thickTop="1" thickBot="1" x14ac:dyDescent="0.3">
      <c r="A45" s="2"/>
      <c r="B45" s="28" t="s">
        <v>31</v>
      </c>
      <c r="C45" s="27">
        <v>2</v>
      </c>
      <c r="D45" s="27">
        <v>5</v>
      </c>
      <c r="E45" s="27"/>
    </row>
    <row r="46" spans="1:5" ht="16.5" thickTop="1" thickBot="1" x14ac:dyDescent="0.3">
      <c r="A46" s="2"/>
      <c r="B46" s="28" t="s">
        <v>56</v>
      </c>
      <c r="C46" s="27">
        <v>0</v>
      </c>
      <c r="D46" s="27">
        <v>0</v>
      </c>
      <c r="E46" s="27"/>
    </row>
    <row r="47" spans="1:5" ht="16.5" thickTop="1" thickBot="1" x14ac:dyDescent="0.3">
      <c r="A47" s="2"/>
      <c r="B47" s="28" t="s">
        <v>57</v>
      </c>
      <c r="C47" s="27">
        <v>0</v>
      </c>
      <c r="D47" s="27">
        <v>4</v>
      </c>
      <c r="E47" s="27"/>
    </row>
    <row r="48" spans="1:5" ht="16.5" thickTop="1" thickBot="1" x14ac:dyDescent="0.3">
      <c r="A48" s="2"/>
      <c r="B48" s="28" t="s">
        <v>58</v>
      </c>
      <c r="C48" s="27">
        <v>0</v>
      </c>
      <c r="D48" s="27">
        <v>0</v>
      </c>
      <c r="E48" s="27"/>
    </row>
    <row r="49" spans="1:5" ht="16.5" thickTop="1" thickBot="1" x14ac:dyDescent="0.3">
      <c r="A49" s="2"/>
      <c r="B49" s="28" t="s">
        <v>59</v>
      </c>
      <c r="C49" s="27">
        <v>0</v>
      </c>
      <c r="D49" s="27">
        <v>0</v>
      </c>
      <c r="E49" s="27"/>
    </row>
    <row r="50" spans="1:5" ht="16.5" thickTop="1" thickBot="1" x14ac:dyDescent="0.3">
      <c r="A50" s="2"/>
      <c r="B50" s="28" t="s">
        <v>60</v>
      </c>
      <c r="C50" s="27">
        <v>0</v>
      </c>
      <c r="D50" s="27">
        <v>0</v>
      </c>
      <c r="E50" s="27"/>
    </row>
    <row r="51" spans="1:5" ht="16.5" thickTop="1" thickBot="1" x14ac:dyDescent="0.3">
      <c r="A51" s="2"/>
      <c r="B51" s="28" t="s">
        <v>61</v>
      </c>
      <c r="C51" s="27">
        <v>0</v>
      </c>
      <c r="D51" s="27">
        <v>0</v>
      </c>
      <c r="E51" s="27"/>
    </row>
    <row r="52" spans="1:5" ht="16.5" thickTop="1" thickBot="1" x14ac:dyDescent="0.3">
      <c r="A52" s="2"/>
      <c r="B52" s="28" t="s">
        <v>64</v>
      </c>
      <c r="C52" s="27">
        <v>3</v>
      </c>
      <c r="D52" s="27">
        <v>5</v>
      </c>
      <c r="E52" s="27"/>
    </row>
    <row r="53" spans="1:5" ht="16.5" thickTop="1" thickBot="1" x14ac:dyDescent="0.3">
      <c r="A53" s="2"/>
      <c r="B53" s="28" t="s">
        <v>65</v>
      </c>
      <c r="C53" s="27">
        <v>3</v>
      </c>
      <c r="D53" s="27">
        <v>3</v>
      </c>
      <c r="E53" s="27"/>
    </row>
    <row r="54" spans="1:5" ht="16.5" thickTop="1" thickBot="1" x14ac:dyDescent="0.3">
      <c r="A54" s="2"/>
      <c r="B54" s="28" t="s">
        <v>66</v>
      </c>
      <c r="C54" s="27">
        <v>3</v>
      </c>
      <c r="D54" s="27">
        <v>3</v>
      </c>
      <c r="E54" s="27"/>
    </row>
    <row r="55" spans="1:5" ht="16.5" thickTop="1" thickBot="1" x14ac:dyDescent="0.3">
      <c r="A55" s="2"/>
      <c r="B55" s="28" t="s">
        <v>67</v>
      </c>
      <c r="C55" s="27">
        <v>2</v>
      </c>
      <c r="D55" s="27">
        <v>4</v>
      </c>
      <c r="E55" s="27"/>
    </row>
    <row r="56" spans="1:5" ht="16.5" thickTop="1" thickBot="1" x14ac:dyDescent="0.3">
      <c r="A56" s="2"/>
      <c r="B56" s="28" t="s">
        <v>30</v>
      </c>
      <c r="C56" s="27">
        <v>2</v>
      </c>
      <c r="D56" s="27">
        <v>4</v>
      </c>
      <c r="E56" s="27"/>
    </row>
    <row r="57" spans="1:5" ht="16.5" thickTop="1" thickBot="1" x14ac:dyDescent="0.3">
      <c r="A57" s="2"/>
      <c r="B57" s="28" t="s">
        <v>50</v>
      </c>
      <c r="C57" s="27">
        <v>1</v>
      </c>
      <c r="D57" s="27">
        <v>4</v>
      </c>
      <c r="E57" s="27"/>
    </row>
    <row r="58" spans="1:5" ht="16.5" thickTop="1" thickBot="1" x14ac:dyDescent="0.3"/>
    <row r="59" spans="1:5" ht="32.25" customHeight="1" thickTop="1" thickBot="1" x14ac:dyDescent="0.3">
      <c r="B59" s="29" t="s">
        <v>24</v>
      </c>
      <c r="C59" s="40">
        <f>SUM(C60)/COUNTIF(C60,"&gt;0")</f>
        <v>2</v>
      </c>
      <c r="D59" s="40">
        <f>SUM(D60)/COUNTIF(D60,"&gt;0")</f>
        <v>4</v>
      </c>
      <c r="E59" s="30"/>
    </row>
    <row r="60" spans="1:5" ht="16.5" thickTop="1" thickBot="1" x14ac:dyDescent="0.3">
      <c r="A60" s="2"/>
      <c r="B60" s="31" t="s">
        <v>49</v>
      </c>
      <c r="C60" s="30">
        <v>2</v>
      </c>
      <c r="D60" s="30">
        <v>4</v>
      </c>
      <c r="E60" s="30"/>
    </row>
    <row r="61" spans="1:5"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CF550-AF0F-47DE-9A23-5D3F76FDFF80}">
  <dimension ref="N1:Q9"/>
  <sheetViews>
    <sheetView workbookViewId="0">
      <selection activeCell="O15" sqref="O15"/>
    </sheetView>
  </sheetViews>
  <sheetFormatPr defaultRowHeight="15" x14ac:dyDescent="0.25"/>
  <cols>
    <col min="14" max="14" width="19.42578125" bestFit="1" customWidth="1"/>
    <col min="15" max="15" width="14.42578125" customWidth="1"/>
    <col min="16" max="16" width="11.28515625" customWidth="1"/>
  </cols>
  <sheetData>
    <row r="1" spans="14:17" x14ac:dyDescent="0.25">
      <c r="N1" s="46" t="s">
        <v>0</v>
      </c>
      <c r="O1" s="46" t="s">
        <v>7</v>
      </c>
      <c r="P1" s="46" t="s">
        <v>8</v>
      </c>
    </row>
    <row r="2" spans="14:17" x14ac:dyDescent="0.25">
      <c r="N2" s="45" t="str">
        <f>'Portal Evaluation'!$B$3</f>
        <v>User Experience</v>
      </c>
      <c r="O2" s="44">
        <f>'Portal Evaluation'!$C$3</f>
        <v>1.9166666666666667</v>
      </c>
      <c r="P2" s="44">
        <f>'Portal Evaluation'!$D$3</f>
        <v>3.5833333333333335</v>
      </c>
    </row>
    <row r="3" spans="14:17" x14ac:dyDescent="0.25">
      <c r="N3" s="45" t="str">
        <f>'Portal Evaluation'!$B$15</f>
        <v>Responsiveness</v>
      </c>
      <c r="O3" s="44">
        <f>'Portal Evaluation'!$C$15</f>
        <v>2.6666666666666665</v>
      </c>
      <c r="P3" s="44">
        <f>'Portal Evaluation'!$D$15</f>
        <v>4.666666666666667</v>
      </c>
    </row>
    <row r="4" spans="14:17" x14ac:dyDescent="0.25">
      <c r="N4" s="45" t="str">
        <f>'Portal Evaluation'!$B$20</f>
        <v>Security</v>
      </c>
      <c r="O4" s="43">
        <f>'Portal Evaluation'!$C$20</f>
        <v>1.5</v>
      </c>
      <c r="P4" s="44">
        <f>'Portal Evaluation'!$D$20</f>
        <v>4.833333333333333</v>
      </c>
    </row>
    <row r="5" spans="14:17" x14ac:dyDescent="0.25">
      <c r="N5" s="45" t="str">
        <f>'Portal Evaluation'!$B$28</f>
        <v>Automation</v>
      </c>
      <c r="O5" s="44">
        <f>'Portal Evaluation'!$C$28</f>
        <v>0</v>
      </c>
      <c r="P5" s="44">
        <f>'Portal Evaluation'!$D$28</f>
        <v>2.25</v>
      </c>
    </row>
    <row r="6" spans="14:17" x14ac:dyDescent="0.25">
      <c r="N6" s="45" t="str">
        <f>'Portal Evaluation'!$B$34</f>
        <v>Performance</v>
      </c>
      <c r="O6" s="44">
        <f>'Portal Evaluation'!$C$34</f>
        <v>3</v>
      </c>
      <c r="P6" s="44">
        <f>'Portal Evaluation'!$D$34</f>
        <v>4.333333333333333</v>
      </c>
    </row>
    <row r="7" spans="14:17" x14ac:dyDescent="0.25">
      <c r="N7" s="45" t="str">
        <f>'Portal Evaluation'!$B$39</f>
        <v>Omnichannel Access</v>
      </c>
      <c r="O7" s="44">
        <f>'Portal Evaluation'!$C$39</f>
        <v>1</v>
      </c>
      <c r="P7" s="44">
        <f>'Portal Evaluation'!$D$39</f>
        <v>1</v>
      </c>
      <c r="Q7" s="42"/>
    </row>
    <row r="8" spans="14:17" x14ac:dyDescent="0.25">
      <c r="N8" s="45" t="str">
        <f>'Portal Evaluation'!$B$44</f>
        <v>Technology/ Architecture</v>
      </c>
      <c r="O8" s="44">
        <f>'Portal Evaluation'!$C$44</f>
        <v>2.2857142857142856</v>
      </c>
      <c r="P8" s="44">
        <f>'Portal Evaluation'!$D$44</f>
        <v>4</v>
      </c>
    </row>
    <row r="9" spans="14:17" x14ac:dyDescent="0.25">
      <c r="N9" s="45" t="str">
        <f>'Portal Evaluation'!$B$59</f>
        <v>Business Readiness</v>
      </c>
      <c r="O9" s="44">
        <f>'Portal Evaluation'!$C$59</f>
        <v>2</v>
      </c>
      <c r="P9" s="44">
        <f>'Portal Evaluation'!$D$59</f>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7C8B-4850-4D60-BA5D-21900BFA576F}">
  <dimension ref="B1:C60"/>
  <sheetViews>
    <sheetView workbookViewId="0">
      <selection activeCell="E7" sqref="E7"/>
    </sheetView>
  </sheetViews>
  <sheetFormatPr defaultRowHeight="15" x14ac:dyDescent="0.25"/>
  <cols>
    <col min="2" max="2" width="25.85546875" customWidth="1"/>
    <col min="3" max="3" width="101.85546875" customWidth="1"/>
  </cols>
  <sheetData>
    <row r="1" spans="2:3" ht="15.75" thickBot="1" x14ac:dyDescent="0.3"/>
    <row r="2" spans="2:3" ht="15.75" x14ac:dyDescent="0.25">
      <c r="B2" s="50" t="s">
        <v>0</v>
      </c>
      <c r="C2" s="51" t="s">
        <v>68</v>
      </c>
    </row>
    <row r="3" spans="2:3" ht="15.75" x14ac:dyDescent="0.25">
      <c r="B3" s="52" t="s">
        <v>1</v>
      </c>
      <c r="C3" s="53"/>
    </row>
    <row r="4" spans="2:3" x14ac:dyDescent="0.25">
      <c r="B4" s="54" t="s">
        <v>2</v>
      </c>
      <c r="C4" s="55"/>
    </row>
    <row r="5" spans="2:3" x14ac:dyDescent="0.25">
      <c r="B5" s="56" t="s">
        <v>3</v>
      </c>
      <c r="C5" s="55"/>
    </row>
    <row r="6" spans="2:3" x14ac:dyDescent="0.25">
      <c r="B6" s="56" t="s">
        <v>4</v>
      </c>
      <c r="C6" s="55"/>
    </row>
    <row r="7" spans="2:3" x14ac:dyDescent="0.25">
      <c r="B7" s="56" t="s">
        <v>42</v>
      </c>
      <c r="C7" s="55"/>
    </row>
    <row r="8" spans="2:3" x14ac:dyDescent="0.25">
      <c r="B8" s="56" t="s">
        <v>43</v>
      </c>
      <c r="C8" s="55"/>
    </row>
    <row r="9" spans="2:3" x14ac:dyDescent="0.25">
      <c r="B9" s="56" t="s">
        <v>5</v>
      </c>
      <c r="C9" s="55"/>
    </row>
    <row r="10" spans="2:3" x14ac:dyDescent="0.25">
      <c r="B10" s="56" t="s">
        <v>62</v>
      </c>
      <c r="C10" s="55"/>
    </row>
    <row r="11" spans="2:3" x14ac:dyDescent="0.25">
      <c r="B11" s="56" t="s">
        <v>63</v>
      </c>
      <c r="C11" s="55"/>
    </row>
    <row r="12" spans="2:3" x14ac:dyDescent="0.25">
      <c r="B12" s="56" t="s">
        <v>54</v>
      </c>
      <c r="C12" s="55"/>
    </row>
    <row r="13" spans="2:3" ht="15.75" thickBot="1" x14ac:dyDescent="0.3">
      <c r="B13" s="57" t="s">
        <v>33</v>
      </c>
      <c r="C13" s="58"/>
    </row>
    <row r="14" spans="2:3" ht="15.75" thickBot="1" x14ac:dyDescent="0.3">
      <c r="B14" s="59"/>
      <c r="C14" s="59"/>
    </row>
    <row r="15" spans="2:3" ht="15.75" x14ac:dyDescent="0.25">
      <c r="B15" s="60" t="s">
        <v>6</v>
      </c>
      <c r="C15" s="61"/>
    </row>
    <row r="16" spans="2:3" x14ac:dyDescent="0.25">
      <c r="B16" s="62" t="s">
        <v>36</v>
      </c>
      <c r="C16" s="55"/>
    </row>
    <row r="17" spans="2:3" x14ac:dyDescent="0.25">
      <c r="B17" s="62" t="s">
        <v>37</v>
      </c>
      <c r="C17" s="55"/>
    </row>
    <row r="18" spans="2:3" ht="15.75" thickBot="1" x14ac:dyDescent="0.3">
      <c r="B18" s="63" t="s">
        <v>38</v>
      </c>
      <c r="C18" s="58"/>
    </row>
    <row r="19" spans="2:3" ht="15.75" thickBot="1" x14ac:dyDescent="0.3">
      <c r="B19" s="59"/>
      <c r="C19" s="59"/>
    </row>
    <row r="20" spans="2:3" ht="15.75" x14ac:dyDescent="0.25">
      <c r="B20" s="64" t="s">
        <v>11</v>
      </c>
      <c r="C20" s="65"/>
    </row>
    <row r="21" spans="2:3" x14ac:dyDescent="0.25">
      <c r="B21" s="66" t="s">
        <v>12</v>
      </c>
      <c r="C21" s="55"/>
    </row>
    <row r="22" spans="2:3" x14ac:dyDescent="0.25">
      <c r="B22" s="66" t="s">
        <v>13</v>
      </c>
      <c r="C22" s="55"/>
    </row>
    <row r="23" spans="2:3" x14ac:dyDescent="0.25">
      <c r="B23" s="66" t="s">
        <v>14</v>
      </c>
      <c r="C23" s="55"/>
    </row>
    <row r="24" spans="2:3" x14ac:dyDescent="0.25">
      <c r="B24" s="67" t="s">
        <v>15</v>
      </c>
      <c r="C24" s="55"/>
    </row>
    <row r="25" spans="2:3" x14ac:dyDescent="0.25">
      <c r="B25" s="67" t="s">
        <v>45</v>
      </c>
      <c r="C25" s="55"/>
    </row>
    <row r="26" spans="2:3" ht="15.75" thickBot="1" x14ac:dyDescent="0.3">
      <c r="B26" s="68" t="s">
        <v>16</v>
      </c>
      <c r="C26" s="58"/>
    </row>
    <row r="27" spans="2:3" ht="15.75" thickBot="1" x14ac:dyDescent="0.3">
      <c r="B27" s="59"/>
      <c r="C27" s="59"/>
    </row>
    <row r="28" spans="2:3" ht="15.75" x14ac:dyDescent="0.25">
      <c r="B28" s="69" t="s">
        <v>17</v>
      </c>
      <c r="C28" s="70"/>
    </row>
    <row r="29" spans="2:3" x14ac:dyDescent="0.25">
      <c r="B29" s="71" t="s">
        <v>18</v>
      </c>
      <c r="C29" s="55"/>
    </row>
    <row r="30" spans="2:3" x14ac:dyDescent="0.25">
      <c r="B30" s="71" t="s">
        <v>40</v>
      </c>
      <c r="C30" s="55"/>
    </row>
    <row r="31" spans="2:3" x14ac:dyDescent="0.25">
      <c r="B31" s="72" t="s">
        <v>19</v>
      </c>
      <c r="C31" s="55"/>
    </row>
    <row r="32" spans="2:3" ht="15.75" thickBot="1" x14ac:dyDescent="0.3">
      <c r="B32" s="73" t="s">
        <v>20</v>
      </c>
      <c r="C32" s="58"/>
    </row>
    <row r="33" spans="2:3" ht="15.75" thickBot="1" x14ac:dyDescent="0.3">
      <c r="B33" s="59"/>
      <c r="C33" s="59"/>
    </row>
    <row r="34" spans="2:3" ht="15.75" x14ac:dyDescent="0.25">
      <c r="B34" s="74" t="s">
        <v>21</v>
      </c>
      <c r="C34" s="75"/>
    </row>
    <row r="35" spans="2:3" x14ac:dyDescent="0.25">
      <c r="B35" s="76" t="s">
        <v>25</v>
      </c>
      <c r="C35" s="55"/>
    </row>
    <row r="36" spans="2:3" x14ac:dyDescent="0.25">
      <c r="B36" s="76" t="s">
        <v>26</v>
      </c>
      <c r="C36" s="55"/>
    </row>
    <row r="37" spans="2:3" ht="15.75" thickBot="1" x14ac:dyDescent="0.3">
      <c r="B37" s="77" t="s">
        <v>27</v>
      </c>
      <c r="C37" s="58"/>
    </row>
    <row r="38" spans="2:3" ht="15.75" thickBot="1" x14ac:dyDescent="0.3">
      <c r="B38" s="59"/>
      <c r="C38" s="59"/>
    </row>
    <row r="39" spans="2:3" ht="15.75" x14ac:dyDescent="0.25">
      <c r="B39" s="78" t="s">
        <v>22</v>
      </c>
      <c r="C39" s="79"/>
    </row>
    <row r="40" spans="2:3" x14ac:dyDescent="0.25">
      <c r="B40" s="80" t="s">
        <v>28</v>
      </c>
      <c r="C40" s="55"/>
    </row>
    <row r="41" spans="2:3" x14ac:dyDescent="0.25">
      <c r="B41" s="80" t="s">
        <v>29</v>
      </c>
      <c r="C41" s="55"/>
    </row>
    <row r="42" spans="2:3" ht="15.75" thickBot="1" x14ac:dyDescent="0.3">
      <c r="B42" s="81" t="s">
        <v>41</v>
      </c>
      <c r="C42" s="58"/>
    </row>
    <row r="43" spans="2:3" ht="15.75" thickBot="1" x14ac:dyDescent="0.3">
      <c r="B43" s="59"/>
      <c r="C43" s="59"/>
    </row>
    <row r="44" spans="2:3" ht="31.5" customHeight="1" x14ac:dyDescent="0.25">
      <c r="B44" s="82" t="s">
        <v>55</v>
      </c>
      <c r="C44" s="83"/>
    </row>
    <row r="45" spans="2:3" x14ac:dyDescent="0.25">
      <c r="B45" s="84" t="s">
        <v>31</v>
      </c>
      <c r="C45" s="55"/>
    </row>
    <row r="46" spans="2:3" x14ac:dyDescent="0.25">
      <c r="B46" s="84" t="s">
        <v>56</v>
      </c>
      <c r="C46" s="55"/>
    </row>
    <row r="47" spans="2:3" x14ac:dyDescent="0.25">
      <c r="B47" s="84" t="s">
        <v>57</v>
      </c>
      <c r="C47" s="55"/>
    </row>
    <row r="48" spans="2:3" x14ac:dyDescent="0.25">
      <c r="B48" s="84" t="s">
        <v>58</v>
      </c>
      <c r="C48" s="55"/>
    </row>
    <row r="49" spans="2:3" x14ac:dyDescent="0.25">
      <c r="B49" s="84" t="s">
        <v>59</v>
      </c>
      <c r="C49" s="55"/>
    </row>
    <row r="50" spans="2:3" x14ac:dyDescent="0.25">
      <c r="B50" s="84" t="s">
        <v>60</v>
      </c>
      <c r="C50" s="55"/>
    </row>
    <row r="51" spans="2:3" x14ac:dyDescent="0.25">
      <c r="B51" s="84" t="s">
        <v>61</v>
      </c>
      <c r="C51" s="55"/>
    </row>
    <row r="52" spans="2:3" x14ac:dyDescent="0.25">
      <c r="B52" s="84" t="s">
        <v>64</v>
      </c>
      <c r="C52" s="55"/>
    </row>
    <row r="53" spans="2:3" x14ac:dyDescent="0.25">
      <c r="B53" s="84" t="s">
        <v>65</v>
      </c>
      <c r="C53" s="55"/>
    </row>
    <row r="54" spans="2:3" x14ac:dyDescent="0.25">
      <c r="B54" s="84" t="s">
        <v>66</v>
      </c>
      <c r="C54" s="55"/>
    </row>
    <row r="55" spans="2:3" x14ac:dyDescent="0.25">
      <c r="B55" s="84" t="s">
        <v>67</v>
      </c>
      <c r="C55" s="55"/>
    </row>
    <row r="56" spans="2:3" x14ac:dyDescent="0.25">
      <c r="B56" s="84" t="s">
        <v>30</v>
      </c>
      <c r="C56" s="55"/>
    </row>
    <row r="57" spans="2:3" ht="15.75" thickBot="1" x14ac:dyDescent="0.3">
      <c r="B57" s="85" t="s">
        <v>50</v>
      </c>
      <c r="C57" s="58"/>
    </row>
    <row r="58" spans="2:3" ht="15.75" thickBot="1" x14ac:dyDescent="0.3">
      <c r="B58" s="59"/>
      <c r="C58" s="59"/>
    </row>
    <row r="59" spans="2:3" ht="15.75" x14ac:dyDescent="0.25">
      <c r="B59" s="86" t="s">
        <v>24</v>
      </c>
      <c r="C59" s="87"/>
    </row>
    <row r="60" spans="2:3" ht="15.75" thickBot="1" x14ac:dyDescent="0.3">
      <c r="B60" s="88" t="s">
        <v>49</v>
      </c>
      <c r="C60" s="58"/>
    </row>
  </sheetData>
  <mergeCells count="8">
    <mergeCell ref="B44:C44"/>
    <mergeCell ref="B59:C59"/>
    <mergeCell ref="B3:C3"/>
    <mergeCell ref="B15:C15"/>
    <mergeCell ref="B20:C20"/>
    <mergeCell ref="B28:C28"/>
    <mergeCell ref="B34:C34"/>
    <mergeCell ref="B39:C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2AEE8-6815-4CF2-8DD8-0473D996C508}">
  <dimension ref="A1:D26"/>
  <sheetViews>
    <sheetView zoomScale="90" zoomScaleNormal="90" workbookViewId="0">
      <selection activeCell="A6" sqref="A6"/>
    </sheetView>
  </sheetViews>
  <sheetFormatPr defaultRowHeight="15" x14ac:dyDescent="0.25"/>
  <cols>
    <col min="1" max="1" width="4.28515625" customWidth="1"/>
    <col min="2" max="2" width="94.140625" customWidth="1"/>
    <col min="3" max="3" width="19.28515625" customWidth="1"/>
    <col min="4" max="4" width="13" customWidth="1"/>
  </cols>
  <sheetData>
    <row r="1" spans="1:4" ht="15.75" thickBot="1" x14ac:dyDescent="0.3"/>
    <row r="2" spans="1:4" s="3" customFormat="1" ht="17.25" thickTop="1" thickBot="1" x14ac:dyDescent="0.3">
      <c r="A2" s="35"/>
      <c r="B2" s="36" t="s">
        <v>0</v>
      </c>
      <c r="C2" s="35"/>
      <c r="D2" s="36" t="s">
        <v>10</v>
      </c>
    </row>
    <row r="3" spans="1:4" ht="17.25" thickTop="1" thickBot="1" x14ac:dyDescent="0.3">
      <c r="A3" s="4"/>
      <c r="B3" s="5" t="s">
        <v>1</v>
      </c>
      <c r="C3" s="6"/>
      <c r="D3" s="5"/>
    </row>
    <row r="4" spans="1:4" ht="219" thickTop="1" thickBot="1" x14ac:dyDescent="0.3">
      <c r="A4" s="4"/>
      <c r="B4" s="7" t="s">
        <v>44</v>
      </c>
      <c r="C4" s="4"/>
      <c r="D4" s="7"/>
    </row>
    <row r="5" spans="1:4" ht="16.5" thickTop="1" thickBot="1" x14ac:dyDescent="0.3">
      <c r="A5" s="4"/>
      <c r="B5" s="7"/>
      <c r="C5" s="4"/>
      <c r="D5" s="7"/>
    </row>
    <row r="6" spans="1:4" ht="17.25" thickTop="1" thickBot="1" x14ac:dyDescent="0.3">
      <c r="A6" s="8"/>
      <c r="B6" s="9" t="s">
        <v>6</v>
      </c>
      <c r="C6" s="10"/>
      <c r="D6" s="9"/>
    </row>
    <row r="7" spans="1:4" ht="78.75" thickTop="1" thickBot="1" x14ac:dyDescent="0.3">
      <c r="A7" s="8"/>
      <c r="B7" s="11" t="s">
        <v>39</v>
      </c>
      <c r="C7" s="8"/>
      <c r="D7" s="11"/>
    </row>
    <row r="8" spans="1:4" ht="16.5" thickTop="1" thickBot="1" x14ac:dyDescent="0.3">
      <c r="A8" s="8"/>
      <c r="B8" s="11"/>
      <c r="C8" s="8"/>
      <c r="D8" s="11"/>
    </row>
    <row r="9" spans="1:4" ht="17.25" thickTop="1" thickBot="1" x14ac:dyDescent="0.3">
      <c r="A9" s="12"/>
      <c r="B9" s="13" t="s">
        <v>11</v>
      </c>
      <c r="C9" s="14"/>
      <c r="D9" s="13"/>
    </row>
    <row r="10" spans="1:4" ht="257.25" thickTop="1" thickBot="1" x14ac:dyDescent="0.3">
      <c r="A10" s="12"/>
      <c r="B10" s="15" t="s">
        <v>46</v>
      </c>
      <c r="C10" s="12"/>
      <c r="D10" s="15"/>
    </row>
    <row r="11" spans="1:4" ht="16.5" thickTop="1" thickBot="1" x14ac:dyDescent="0.3">
      <c r="A11" s="12"/>
      <c r="B11" s="15"/>
      <c r="C11" s="12"/>
      <c r="D11" s="15"/>
    </row>
    <row r="12" spans="1:4" ht="17.25" thickTop="1" thickBot="1" x14ac:dyDescent="0.3">
      <c r="A12" s="18"/>
      <c r="B12" s="16" t="s">
        <v>17</v>
      </c>
      <c r="C12" s="19"/>
      <c r="D12" s="16"/>
    </row>
    <row r="13" spans="1:4" ht="142.5" thickTop="1" thickBot="1" x14ac:dyDescent="0.3">
      <c r="A13" s="18"/>
      <c r="B13" s="17" t="s">
        <v>47</v>
      </c>
      <c r="C13" s="18"/>
      <c r="D13" s="17"/>
    </row>
    <row r="14" spans="1:4" ht="16.5" thickTop="1" thickBot="1" x14ac:dyDescent="0.3">
      <c r="A14" s="18"/>
      <c r="B14" s="17"/>
      <c r="C14" s="18"/>
      <c r="D14" s="17"/>
    </row>
    <row r="15" spans="1:4" ht="17.25" thickTop="1" thickBot="1" x14ac:dyDescent="0.3">
      <c r="A15" s="21"/>
      <c r="B15" s="20" t="s">
        <v>21</v>
      </c>
      <c r="C15" s="21"/>
      <c r="D15" s="21"/>
    </row>
    <row r="16" spans="1:4" ht="104.25" thickTop="1" thickBot="1" x14ac:dyDescent="0.3">
      <c r="A16" s="21"/>
      <c r="B16" s="21" t="s">
        <v>48</v>
      </c>
      <c r="C16" s="21"/>
      <c r="D16" s="21"/>
    </row>
    <row r="17" spans="1:4" ht="16.5" thickTop="1" thickBot="1" x14ac:dyDescent="0.3">
      <c r="A17" s="21"/>
      <c r="B17" s="21"/>
      <c r="C17" s="21"/>
      <c r="D17" s="21"/>
    </row>
    <row r="18" spans="1:4" ht="17.25" thickTop="1" thickBot="1" x14ac:dyDescent="0.3">
      <c r="A18" s="24"/>
      <c r="B18" s="23" t="s">
        <v>32</v>
      </c>
      <c r="C18" s="24"/>
      <c r="D18" s="24"/>
    </row>
    <row r="19" spans="1:4" ht="66" thickTop="1" thickBot="1" x14ac:dyDescent="0.3">
      <c r="A19" s="24"/>
      <c r="B19" s="24" t="s">
        <v>52</v>
      </c>
      <c r="C19" s="24"/>
      <c r="D19" s="24"/>
    </row>
    <row r="20" spans="1:4" ht="16.5" thickTop="1" thickBot="1" x14ac:dyDescent="0.3">
      <c r="A20" s="24"/>
      <c r="B20" s="24"/>
      <c r="C20" s="24"/>
      <c r="D20" s="24"/>
    </row>
    <row r="21" spans="1:4" ht="17.25" thickTop="1" thickBot="1" x14ac:dyDescent="0.3">
      <c r="A21" s="27"/>
      <c r="B21" s="26" t="s">
        <v>23</v>
      </c>
      <c r="C21" s="27"/>
      <c r="D21" s="27"/>
    </row>
    <row r="22" spans="1:4" ht="104.25" thickTop="1" thickBot="1" x14ac:dyDescent="0.3">
      <c r="A22" s="27"/>
      <c r="B22" s="27" t="s">
        <v>51</v>
      </c>
      <c r="C22" s="27"/>
      <c r="D22" s="27"/>
    </row>
    <row r="23" spans="1:4" ht="16.5" thickTop="1" thickBot="1" x14ac:dyDescent="0.3">
      <c r="A23" s="27"/>
      <c r="B23" s="27"/>
      <c r="C23" s="27"/>
      <c r="D23" s="27"/>
    </row>
    <row r="24" spans="1:4" ht="17.25" thickTop="1" thickBot="1" x14ac:dyDescent="0.3">
      <c r="A24" s="30"/>
      <c r="B24" s="29" t="s">
        <v>24</v>
      </c>
      <c r="C24" s="30"/>
      <c r="D24" s="30"/>
    </row>
    <row r="25" spans="1:4" ht="40.5" thickTop="1" thickBot="1" x14ac:dyDescent="0.3">
      <c r="A25" s="30"/>
      <c r="B25" s="30" t="s">
        <v>53</v>
      </c>
      <c r="C25" s="30"/>
      <c r="D25" s="30"/>
    </row>
    <row r="26" spans="1:4" ht="15.75" thickTop="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D3A7BF4F4A6540902CF577056B1E29" ma:contentTypeVersion="13" ma:contentTypeDescription="Create a new document." ma:contentTypeScope="" ma:versionID="bffbd341d1aeff83497c241122f56a79">
  <xsd:schema xmlns:xsd="http://www.w3.org/2001/XMLSchema" xmlns:xs="http://www.w3.org/2001/XMLSchema" xmlns:p="http://schemas.microsoft.com/office/2006/metadata/properties" xmlns:ns3="93559f80-2e2e-4d74-911d-dbee0f10c222" xmlns:ns4="a9909da8-a943-46b9-b5a9-5a08acf910d7" targetNamespace="http://schemas.microsoft.com/office/2006/metadata/properties" ma:root="true" ma:fieldsID="05001036160325035e32640e0be2fc3b" ns3:_="" ns4:_="">
    <xsd:import namespace="93559f80-2e2e-4d74-911d-dbee0f10c222"/>
    <xsd:import namespace="a9909da8-a943-46b9-b5a9-5a08acf910d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559f80-2e2e-4d74-911d-dbee0f10c22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909da8-a943-46b9-b5a9-5a08acf910d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7D2213-46A2-4112-AAF9-45974CF670EC}">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9909da8-a943-46b9-b5a9-5a08acf910d7"/>
    <ds:schemaRef ds:uri="93559f80-2e2e-4d74-911d-dbee0f10c222"/>
    <ds:schemaRef ds:uri="http://purl.org/dc/terms/"/>
  </ds:schemaRefs>
</ds:datastoreItem>
</file>

<file path=customXml/itemProps2.xml><?xml version="1.0" encoding="utf-8"?>
<ds:datastoreItem xmlns:ds="http://schemas.openxmlformats.org/officeDocument/2006/customXml" ds:itemID="{DA615512-2B11-4B77-96CD-093C395433D4}">
  <ds:schemaRefs>
    <ds:schemaRef ds:uri="http://schemas.microsoft.com/sharepoint/v3/contenttype/forms"/>
  </ds:schemaRefs>
</ds:datastoreItem>
</file>

<file path=customXml/itemProps3.xml><?xml version="1.0" encoding="utf-8"?>
<ds:datastoreItem xmlns:ds="http://schemas.openxmlformats.org/officeDocument/2006/customXml" ds:itemID="{35E372FE-F100-478C-9712-6D54096054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559f80-2e2e-4d74-911d-dbee0f10c222"/>
    <ds:schemaRef ds:uri="a9909da8-a943-46b9-b5a9-5a08acf91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Portal Evaluation</vt:lpstr>
      <vt:lpstr>Radar Chart</vt:lpstr>
      <vt:lpstr>Featured Queries </vt:lpstr>
      <vt:lpstr>Guidance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Shaikh</dc:creator>
  <cp:lastModifiedBy>Ismail Shaikh</cp:lastModifiedBy>
  <dcterms:created xsi:type="dcterms:W3CDTF">2020-05-22T06:07:07Z</dcterms:created>
  <dcterms:modified xsi:type="dcterms:W3CDTF">2020-05-27T12:51:29Z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0x0101006DD3A7BF4F4A6540902CF577056B1E29</vt:lpwstr>
  </property>
</Properties>
</file>