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2" windowWidth="14052" windowHeight="53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2" l="1"/>
  <c r="C6" i="2"/>
  <c r="A4" i="2"/>
  <c r="A3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<sst xmlns="http://schemas.openxmlformats.org/spreadsheetml/2006/main" count="529" uniqueCount="232">
  <si>
    <t>tre5mo_old</t>
  </si>
  <si>
    <t>Subject</t>
  </si>
  <si>
    <t>Session</t>
  </si>
  <si>
    <t>(1.0, 1.0)</t>
  </si>
  <si>
    <t>ID</t>
  </si>
  <si>
    <t>TETTime</t>
  </si>
  <si>
    <t>RTTime</t>
  </si>
  <si>
    <t>CursorX</t>
  </si>
  <si>
    <t>(-1.0, 1024.0)</t>
  </si>
  <si>
    <t>CursorY</t>
  </si>
  <si>
    <t>(-1.0, 768.0)</t>
  </si>
  <si>
    <t>TimestampSec</t>
  </si>
  <si>
    <t>TimestampMicrosec</t>
  </si>
  <si>
    <t>XGazePosLeftEye</t>
  </si>
  <si>
    <t>YGazePosLeftEye</t>
  </si>
  <si>
    <t>XCameraPosLeftEye</t>
  </si>
  <si>
    <t>YCameraPosLeftEye</t>
  </si>
  <si>
    <t>DiameterPupilLeftEye</t>
  </si>
  <si>
    <t>DistanceLeftEye</t>
  </si>
  <si>
    <t>ValidityLeftEye</t>
  </si>
  <si>
    <t>(0.0, 4.0)</t>
  </si>
  <si>
    <t>XGazePosRightEye</t>
  </si>
  <si>
    <t>YGazePosRightEye</t>
  </si>
  <si>
    <t>XCameraPosRightEye</t>
  </si>
  <si>
    <t>YCameraPosRightEye</t>
  </si>
  <si>
    <t>DiameterPupilRightEye</t>
  </si>
  <si>
    <t>DistanceRightEye</t>
  </si>
  <si>
    <t>ValidityRightEye</t>
  </si>
  <si>
    <t>TrialId</t>
  </si>
  <si>
    <t>Stim</t>
  </si>
  <si>
    <t>Target</t>
  </si>
  <si>
    <t>['left', 'right']</t>
  </si>
  <si>
    <t>AOI</t>
  </si>
  <si>
    <t>(-999999.0, 4.0)</t>
  </si>
  <si>
    <t>UserDefined_1</t>
  </si>
  <si>
    <t>tre5mo_new</t>
  </si>
  <si>
    <t>tre7mo_old</t>
  </si>
  <si>
    <t>tre24mo_old</t>
  </si>
  <si>
    <t>Time1</t>
  </si>
  <si>
    <t>Time2</t>
  </si>
  <si>
    <t>l_cam_x</t>
  </si>
  <si>
    <t>l_cam_y</t>
  </si>
  <si>
    <t>r_cam_x</t>
  </si>
  <si>
    <t>r_cam_y</t>
  </si>
  <si>
    <t>(0.0, 0.0)</t>
  </si>
  <si>
    <t>pupil_l</t>
  </si>
  <si>
    <t>pupil_r</t>
  </si>
  <si>
    <t>?time</t>
  </si>
  <si>
    <t>(-999999.0, -999999.0)</t>
  </si>
  <si>
    <t>tre24mo_new</t>
  </si>
  <si>
    <t>ct_6mo</t>
  </si>
  <si>
    <t>LeftEyePosition3dX</t>
  </si>
  <si>
    <t>LeftEyePosition3dY</t>
  </si>
  <si>
    <t>LeftEyePosition3dZ</t>
  </si>
  <si>
    <t>LeftEyePosition3dRelativeX</t>
  </si>
  <si>
    <t>(-1.0, -1.0)</t>
  </si>
  <si>
    <t>LeftEyePosition3dRelativeY</t>
  </si>
  <si>
    <t>LeftEyePosition3dRelativeZ</t>
  </si>
  <si>
    <t>LeftEyeGazePoint3dX</t>
  </si>
  <si>
    <t>LeftEyeGazePoint3dY</t>
  </si>
  <si>
    <t>LeftEyeGazePoint3dZ</t>
  </si>
  <si>
    <t>LeftEyePupilDiameter</t>
  </si>
  <si>
    <t>(4.0, 4.0)</t>
  </si>
  <si>
    <t>RightEyePosition3dX</t>
  </si>
  <si>
    <t>RightEyePosition3dY</t>
  </si>
  <si>
    <t>RightEyePosition3dZ</t>
  </si>
  <si>
    <t>RightEyePosition3dRelativeX</t>
  </si>
  <si>
    <t>RightEyePosition3dRelativeY</t>
  </si>
  <si>
    <t>RightEyePosition3dRelativeZ</t>
  </si>
  <si>
    <t>RightEyeGazePoint3dX</t>
  </si>
  <si>
    <t>RightEyeGazePoint3dY</t>
  </si>
  <si>
    <t>RightEyeGazePoint3dZ</t>
  </si>
  <si>
    <t>RightEyePupilDiameter</t>
  </si>
  <si>
    <t>ct_18mo</t>
  </si>
  <si>
    <t>hki</t>
  </si>
  <si>
    <t>mi</t>
  </si>
  <si>
    <t>StageNum</t>
  </si>
  <si>
    <t>[-999999, 'left', 'right']</t>
  </si>
  <si>
    <t>(201.0, 327.0)</t>
  </si>
  <si>
    <t>(1.0, 2.0)</t>
  </si>
  <si>
    <t>(1385363393.0, 1399014512.0)</t>
  </si>
  <si>
    <t>(3610.0, 976260.0)</t>
  </si>
  <si>
    <t>(-1.0, 0.68447210000000003)</t>
  </si>
  <si>
    <t>(-1.0, 1.2865230000000001)</t>
  </si>
  <si>
    <t>(-1.0, 0.64712639999999999)</t>
  </si>
  <si>
    <t>(-1.0, 1.2871649999999999)</t>
  </si>
  <si>
    <t>(-1.0, 0.87467779999999995)</t>
  </si>
  <si>
    <t>(-1.0, 1.000777)</t>
  </si>
  <si>
    <t>(-1.0, 0.72794150000000002)</t>
  </si>
  <si>
    <t>(-1.0, 1.000785)</t>
  </si>
  <si>
    <t>(-1.0, 5.1932879999999999)</t>
  </si>
  <si>
    <t>(-1.0, 5.2467959999999998)</t>
  </si>
  <si>
    <t>(-1.0, 761.43799999999999)</t>
  </si>
  <si>
    <t>(-1.0, 759.09540000000004)</t>
  </si>
  <si>
    <t>(17.221409999999999, 183.0813)</t>
  </si>
  <si>
    <t>(1385363393567.0911, 1399014512315.282)</t>
  </si>
  <si>
    <t>(1401962381460.1599, 1480924169824.626)</t>
  </si>
  <si>
    <t>(1425459067359.8081, 1481009904483.2729)</t>
  </si>
  <si>
    <t xml:space="preserve"> LeftEyePosition3dX</t>
  </si>
  <si>
    <t>Age</t>
  </si>
  <si>
    <t>Aoi</t>
  </si>
  <si>
    <t>Tag</t>
  </si>
  <si>
    <t>Trialnumber</t>
  </si>
  <si>
    <t>starttime</t>
  </si>
  <si>
    <t>endtime</t>
  </si>
  <si>
    <t>LeftEyeNx</t>
  </si>
  <si>
    <t>LeftEyeNy</t>
  </si>
  <si>
    <t>RightEyeNx</t>
  </si>
  <si>
    <t>RightEyeNy</t>
  </si>
  <si>
    <t>nudged_transform_l</t>
  </si>
  <si>
    <t>['-0.00520490272134,0.97676106009,0.0196668410171,0.0245248829448', '-0.0187503055134,0.916236358396,0.0658728983093,0.0922500967935', '-0.0217719666251,1.16614269412,-0.0399776687562,0.0242874560803', '-0.0691017017215,0.896069968687,0.0809048321675,0.11244077537', '-0.0776313338325,0.958933162899,0.0241638704801,0.198267769792', '-0.117632058123,0.790908644,0.0563045968961,0.33877287261', '0.00479133039474,0.715969390336,0.187371857739,0.208766727018', '0.00621851230151,0.839226798516,0.103343477155,0.111559970526', '0.011063314522,0.756001697365,0.144267102714,0.204063473169', '0.0145816764399,0.799413040035,0.0525827378188,-0.0089595160132', '0.0263584663692,0.848720007304,0.0760541484349,0.096003772461', '0.0737171597311,0.78507196322,0.38134399176,0.0332990049677', '0.137438348864,0.618985645209,0.148595543913,0.401226705561', '0.531933550313,0.313540359118,0.518894405606,-0.0646594895736']</t>
  </si>
  <si>
    <t>nudged_transform_r</t>
  </si>
  <si>
    <t>['-0.0029927225727,0.798887557198,0.0795525171702,0.154012668648', '-0.0159030252629,0.939131030361,0.014585143468,0.0618996376809', '-0.0603493560609,0.962532838022,-0.0742700448567,0.138610585039', '-0.0659251727569,0.712390602929,0.0666329869339,0.301193529605', '-0.0884775023873,0.908181285074,0.0149083507024,0.167929494857', '0.00658965159474,0.795840873075,0.0152052993465,0.00754028847222', '0.0115176355593,0.860539974088,0.00619507033387,0.11878759116', '0.0126903661928,0.689773197352,0.102695069346,0.232484531265', '0.0146959510677,1.12879911657,-0.0601620897368,-0.0530891456315', '0.0154831049465,0.973012772627,0.0134696823491,0.0896671144819', '0.0263533532728,0.775310380193,0.1385989321,0.123324168081', '0.105592924497,0.720104184147,0.279485192885,0.0216442338388', '0.148466009252,0.778590217523,0.481263304044,0.0135315441909', '0.554976459223,0.94485709962,0.357356253704,-0.381979076369']</t>
  </si>
  <si>
    <t>aoi</t>
  </si>
  <si>
    <t>(-999999.0, 5.0)</t>
  </si>
  <si>
    <t>id</t>
  </si>
  <si>
    <t>stim</t>
  </si>
  <si>
    <t>tet_time</t>
  </si>
  <si>
    <t>timestamp</t>
  </si>
  <si>
    <t>trialnumber</t>
  </si>
  <si>
    <t>compare to other version</t>
  </si>
  <si>
    <t>0:15:41.401845</t>
  </si>
  <si>
    <t>(22.824000000000002, 104985.91000000002)</t>
  </si>
  <si>
    <t>(1334820340889.9368, 1346839746008.5313)</t>
  </si>
  <si>
    <t>(14995.795999999998, 7254441.6710000001)</t>
  </si>
  <si>
    <t>(1334820340.0, 1346839746.0)</t>
  </si>
  <si>
    <t>(758.92399999999998, 999243.03000000003)</t>
  </si>
  <si>
    <t>(-999999.0, 2.5077679320001307)</t>
  </si>
  <si>
    <t>(-1.8970452600000001, 2.0649269950000257)</t>
  </si>
  <si>
    <t>(-999999.0, 0.99601009200000012)</t>
  </si>
  <si>
    <t>(-999999.0, 1.003375812)</t>
  </si>
  <si>
    <t>(-1.0, 9.9548276160001166)</t>
  </si>
  <si>
    <t>(-999999.0, 842.45419060004531)</t>
  </si>
  <si>
    <t>(-1.7572614799999999, 2.4828390320000397)</t>
  </si>
  <si>
    <t>(-1.86579735, 2.0444582650000132)</t>
  </si>
  <si>
    <t>(-1.0, 0.99221386400000111)</t>
  </si>
  <si>
    <t>(-1.0, 1.006620472)</t>
  </si>
  <si>
    <t>(-1.0, 9.7707529840001079)</t>
  </si>
  <si>
    <t>(-1.0, 952.37149220001947)</t>
  </si>
  <si>
    <t>(1.0, 53.0)</t>
  </si>
  <si>
    <t>['FearControl.bmp', 'HappyControl.b', 'HappyControl.bmp', 'NeutralControl.bmp', 'control.bmp', 'control2.bmp', 'fearful.bmp', 'fearful2.bmp', 'happy.bmp', 'happy2.bmp', 'neutral.bmp', 'neutral2.bmp']</t>
  </si>
  <si>
    <t>['lef', 'left', 'ri', 'right']</t>
  </si>
  <si>
    <t>[-999999, 'Target', 'Face']</t>
  </si>
  <si>
    <t>0:14:55.987248</t>
  </si>
  <si>
    <t>0:15:05.086768</t>
  </si>
  <si>
    <t>(35.158999999999999, 65687.248000000007)</t>
  </si>
  <si>
    <t>(1339056810167.8467, 1352193523237.7109)</t>
  </si>
  <si>
    <t>(17400.634999999998, 9634297.7070000004)</t>
  </si>
  <si>
    <t>(1339056810.0, 1352193523.0)</t>
  </si>
  <si>
    <t>(732.0, 999263.37600000016)</t>
  </si>
  <si>
    <t>(-2.0496223599999999, 2.530497840000046)</t>
  </si>
  <si>
    <t>(-1.7825309229999999, 2.4285799250000166)</t>
  </si>
  <si>
    <t>(-999999.0, 0.95796212200000241)</t>
  </si>
  <si>
    <t>(-999999.0, 1.0060781519999999)</t>
  </si>
  <si>
    <t>(-1.0, 9.5917471560000056)</t>
  </si>
  <si>
    <t>(-999999.0, 930.92500680000012)</t>
  </si>
  <si>
    <t>(-2.9065876399999997, 1.8755398400000378)</t>
  </si>
  <si>
    <t>(-1.569871644, 2.2099502200000587)</t>
  </si>
  <si>
    <t>(-1.0, 0.95103062600000077)</t>
  </si>
  <si>
    <t>(-1.0, 1.00637438)</t>
  </si>
  <si>
    <t>(-1.0, 9.5348744520001496)</t>
  </si>
  <si>
    <t>(-1.0, 931.13907120000192)</t>
  </si>
  <si>
    <t>(1.0, 24.0)</t>
  </si>
  <si>
    <t>['control.bmp', 'control2.bmp', 'fearful.bmp', 'fearful2.bmp', 'happy.bmp', 'happy2.', 'happy2.bmp', 'ne', 'neutral.bmp', 'neutral2.bmp']</t>
  </si>
  <si>
    <t>0:14:14.854895</t>
  </si>
  <si>
    <t>0:14:32.492904</t>
  </si>
  <si>
    <t>0:08:07.085859</t>
  </si>
  <si>
    <t>0:06:10.597197</t>
  </si>
  <si>
    <t>0:02:13.816654</t>
  </si>
  <si>
    <t>(-1.0, 1.0371877932543807)</t>
  </si>
  <si>
    <t>(-1.0, 0.99961386262737306)</t>
  </si>
  <si>
    <t>(-0.40770149383502002, 2.98283596109908)</t>
  </si>
  <si>
    <t>(-211.06454928649998, 138.67984482004368)</t>
  </si>
  <si>
    <t>(-154.88039588775399, 205.40507119954202)</t>
  </si>
  <si>
    <t>(0.0, 1344.5949856941807)</t>
  </si>
  <si>
    <t>(-1.0, 1.7996031591578707)</t>
  </si>
  <si>
    <t>(-1.0, 1.902388884227608)</t>
  </si>
  <si>
    <t>(-1.0, 10.791986404392519)</t>
  </si>
  <si>
    <t>(-1.0, 1.0294294438210814)</t>
  </si>
  <si>
    <t>(-0.44879078572543996, 2.8116983927456003)</t>
  </si>
  <si>
    <t>(-273.91302580338197, 153.30011249406022)</t>
  </si>
  <si>
    <t>(-150.142335272498, 205.17050848104023)</t>
  </si>
  <si>
    <t>(0.0, 1293.5094986936001)</t>
  </si>
  <si>
    <t>(-1.0, 1.8940222465260814)</t>
  </si>
  <si>
    <t>(-1.0, 1.9413984512660498)</t>
  </si>
  <si>
    <t>(-1.0, 10.540577392559417)</t>
  </si>
  <si>
    <t>(1432027992100682.0, 1490861996095928.8)</t>
  </si>
  <si>
    <t>[-999999.0, '7,5', 6.0, 7.0, '6,9', '7,7']</t>
  </si>
  <si>
    <t>(-999999.0, 7.0)</t>
  </si>
  <si>
    <t>[-999999, 'AG2', 'Target', 'AG1', 'Wait', 'Face', 'AG']</t>
  </si>
  <si>
    <t>(-999999.0, 15.0)</t>
  </si>
  <si>
    <t>(-999999.0, 1456317073396596.0)</t>
  </si>
  <si>
    <t>(-999999.0, 1456317076398200.0)</t>
  </si>
  <si>
    <t>(-1.2278923294999999, 1.5059278739329631)</t>
  </si>
  <si>
    <t>(-1.12008327142, 1.3661192121877628)</t>
  </si>
  <si>
    <t>(-276.30791019086297, 143.49124899430419)</t>
  </si>
  <si>
    <t>(-1.1742652552399999, 2.0812425140629625)</t>
  </si>
  <si>
    <t>(-1.88181263521, 1.6055557844756954)</t>
  </si>
  <si>
    <t>(-999999.0, 6.0)</t>
  </si>
  <si>
    <t>[-999999, 'AG2', 'Target', 'AG1', 'FP', 'Wait', 'Face', 'AG']</t>
  </si>
  <si>
    <t>(-999999.0, 1490861993156502.0)</t>
  </si>
  <si>
    <t>(-999999.0, 1490863522.4100001)</t>
  </si>
  <si>
    <t>0:32:38.932045</t>
  </si>
  <si>
    <t>(-193.97441748599999, 190.39018701600071)</t>
  </si>
  <si>
    <t>(-165.66076667999999, 212.70769759200039)</t>
  </si>
  <si>
    <t>(0.0, 1066.3512815040001)</t>
  </si>
  <si>
    <t>(-1.0, 1.1284876080000275)</t>
  </si>
  <si>
    <t>(-1.0, 0.97850191600000014)</t>
  </si>
  <si>
    <t>(-0.41898994000000001, 2.0545043760000001)</t>
  </si>
  <si>
    <t>(-1.0, 1.9542893360000131)</t>
  </si>
  <si>
    <t>(-1.0, 1.5682417820000123)</t>
  </si>
  <si>
    <t>(-560.25561752599992, 604.8090422300055)</t>
  </si>
  <si>
    <t>(-123.971750802, 495.0151368370008)</t>
  </si>
  <si>
    <t>(-61.980519925999992, 163.31281340600029)</t>
  </si>
  <si>
    <t>(-1.0, 11.866255914000028)</t>
  </si>
  <si>
    <t>(-190.01806760599999, 203.60347640200001)</t>
  </si>
  <si>
    <t>(-169.72917083999999, 203.16763020600609)</t>
  </si>
  <si>
    <t>(0.0, 1066.4304630080003)</t>
  </si>
  <si>
    <t>(-1.0, 1.0886393000000019)</t>
  </si>
  <si>
    <t>(-1.0, 0.97823464000000027)</t>
  </si>
  <si>
    <t>(-0.46777052499999999, 2.0547678240000002)</t>
  </si>
  <si>
    <t>(-1.0, 1.688442408000042)</t>
  </si>
  <si>
    <t>(-1.0, 1.6248713700000028)</t>
  </si>
  <si>
    <t>(-575.07592566400001, 494.30143229601742)</t>
  </si>
  <si>
    <t>(-139.25669668800001, 496.56183714800102)</t>
  </si>
  <si>
    <t>(-67.54379894600001, 163.87576810900038)</t>
  </si>
  <si>
    <t>(-1.0, 11.358043858000002)</t>
  </si>
  <si>
    <t>(1432546750834.7725, 1467964289200.498)</t>
  </si>
  <si>
    <t>(-999999.00000000012, 4.0)</t>
  </si>
  <si>
    <t>(-999999.00000000012, 8.0)</t>
  </si>
  <si>
    <t>[-999999, 'controlha2.png', 'controlfe2.png', 'controlfe1.png', 'happy2.png', 'fearful1.png', 'fearful2.png', 'happy1.png', 'controlha1.png']</t>
  </si>
  <si>
    <t>[-999999, ' ', 'Target', 'Ag', 'TargetPlay', 'Face']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</si>
</sst>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topLeftCell="A248" workbookViewId="0">
      <selection activeCell="A248" sqref="A248"/>
    </sheetView>
  </sheetViews>
  <sheetFormatPr defaultRowHeight="14.4" x14ac:dyDescent="0.3"/>
  <cols>
    <col min="1" max="1" width="24.44140625" bestFit="1" customWidth="1"/>
    <col min="2" max="2" width="255.77734375" bestFit="1" customWidth="1"/>
    <col min="7" max="7" width="22" bestFit="1" customWidth="1"/>
    <col min="8" max="8" width="5.44140625" bestFit="1" customWidth="1"/>
    <col min="9" max="9" width="12" bestFit="1" customWidth="1"/>
  </cols>
  <sheetData>
    <row r="1" spans="1:8" x14ac:dyDescent="0.3">
      <c r="A1" t="s">
        <v>0</v>
      </c>
      <c r="G1" t="s">
        <v>120</v>
      </c>
    </row>
    <row r="2" spans="1:8" x14ac:dyDescent="0.3">
      <c r="A2" t="s">
        <v>121</v>
      </c>
    </row>
    <row r="3" spans="1:8" x14ac:dyDescent="0.3">
      <c r="A3" t="s">
        <v>1</v>
      </c>
      <c r="B3" t="s">
        <v>78</v>
      </c>
      <c r="G3" t="b">
        <f>EXACT(A3,A34)</f>
        <v>1</v>
      </c>
      <c r="H3" t="b">
        <f>EXACT(B3,B34)</f>
        <v>1</v>
      </c>
    </row>
    <row r="4" spans="1:8" x14ac:dyDescent="0.3">
      <c r="A4" t="s">
        <v>2</v>
      </c>
      <c r="B4" t="s">
        <v>3</v>
      </c>
      <c r="G4" t="b">
        <f t="shared" ref="G4:G30" si="0">EXACT(A4,A35)</f>
        <v>1</v>
      </c>
      <c r="H4" t="b">
        <f t="shared" ref="H4:H30" si="1">EXACT(B4,B35)</f>
        <v>1</v>
      </c>
    </row>
    <row r="5" spans="1:8" x14ac:dyDescent="0.3">
      <c r="A5" t="s">
        <v>4</v>
      </c>
      <c r="B5" t="s">
        <v>122</v>
      </c>
      <c r="G5" t="b">
        <f t="shared" si="0"/>
        <v>1</v>
      </c>
      <c r="H5" t="b">
        <f t="shared" si="1"/>
        <v>1</v>
      </c>
    </row>
    <row r="6" spans="1:8" x14ac:dyDescent="0.3">
      <c r="A6" t="s">
        <v>5</v>
      </c>
      <c r="B6" t="s">
        <v>123</v>
      </c>
      <c r="G6" t="b">
        <f t="shared" si="0"/>
        <v>1</v>
      </c>
      <c r="H6" t="b">
        <f t="shared" si="1"/>
        <v>1</v>
      </c>
    </row>
    <row r="7" spans="1:8" x14ac:dyDescent="0.3">
      <c r="A7" t="s">
        <v>6</v>
      </c>
      <c r="B7" t="s">
        <v>124</v>
      </c>
      <c r="G7" t="b">
        <f t="shared" si="0"/>
        <v>1</v>
      </c>
      <c r="H7" t="b">
        <f t="shared" si="1"/>
        <v>1</v>
      </c>
    </row>
    <row r="8" spans="1:8" x14ac:dyDescent="0.3">
      <c r="A8" t="s">
        <v>7</v>
      </c>
      <c r="B8" t="s">
        <v>8</v>
      </c>
      <c r="G8" t="b">
        <f t="shared" si="0"/>
        <v>1</v>
      </c>
      <c r="H8" t="b">
        <f t="shared" si="1"/>
        <v>1</v>
      </c>
    </row>
    <row r="9" spans="1:8" x14ac:dyDescent="0.3">
      <c r="A9" t="s">
        <v>9</v>
      </c>
      <c r="B9" t="s">
        <v>10</v>
      </c>
      <c r="G9" t="b">
        <f t="shared" si="0"/>
        <v>1</v>
      </c>
      <c r="H9" t="b">
        <f t="shared" si="1"/>
        <v>1</v>
      </c>
    </row>
    <row r="10" spans="1:8" x14ac:dyDescent="0.3">
      <c r="A10" t="s">
        <v>11</v>
      </c>
      <c r="B10" t="s">
        <v>125</v>
      </c>
      <c r="G10" t="b">
        <f t="shared" si="0"/>
        <v>1</v>
      </c>
      <c r="H10" t="b">
        <f t="shared" si="1"/>
        <v>1</v>
      </c>
    </row>
    <row r="11" spans="1:8" x14ac:dyDescent="0.3">
      <c r="A11" t="s">
        <v>12</v>
      </c>
      <c r="B11" t="s">
        <v>126</v>
      </c>
      <c r="G11" t="b">
        <f t="shared" si="0"/>
        <v>1</v>
      </c>
      <c r="H11" t="b">
        <f t="shared" si="1"/>
        <v>1</v>
      </c>
    </row>
    <row r="12" spans="1:8" x14ac:dyDescent="0.3">
      <c r="A12" t="s">
        <v>13</v>
      </c>
      <c r="B12" t="s">
        <v>127</v>
      </c>
      <c r="G12" t="b">
        <f t="shared" si="0"/>
        <v>1</v>
      </c>
      <c r="H12" t="b">
        <f t="shared" si="1"/>
        <v>1</v>
      </c>
    </row>
    <row r="13" spans="1:8" x14ac:dyDescent="0.3">
      <c r="A13" t="s">
        <v>14</v>
      </c>
      <c r="B13" t="s">
        <v>128</v>
      </c>
      <c r="G13" t="b">
        <f t="shared" si="0"/>
        <v>1</v>
      </c>
      <c r="H13" t="b">
        <f t="shared" si="1"/>
        <v>1</v>
      </c>
    </row>
    <row r="14" spans="1:8" x14ac:dyDescent="0.3">
      <c r="A14" t="s">
        <v>15</v>
      </c>
      <c r="B14" t="s">
        <v>129</v>
      </c>
      <c r="G14" t="b">
        <f t="shared" si="0"/>
        <v>1</v>
      </c>
      <c r="H14" t="b">
        <f t="shared" si="1"/>
        <v>1</v>
      </c>
    </row>
    <row r="15" spans="1:8" x14ac:dyDescent="0.3">
      <c r="A15" t="s">
        <v>16</v>
      </c>
      <c r="B15" t="s">
        <v>130</v>
      </c>
      <c r="G15" t="b">
        <f t="shared" si="0"/>
        <v>1</v>
      </c>
      <c r="H15" t="b">
        <f t="shared" si="1"/>
        <v>1</v>
      </c>
    </row>
    <row r="16" spans="1:8" x14ac:dyDescent="0.3">
      <c r="A16" t="s">
        <v>17</v>
      </c>
      <c r="B16" t="s">
        <v>131</v>
      </c>
      <c r="G16" t="b">
        <f t="shared" si="0"/>
        <v>1</v>
      </c>
      <c r="H16" t="b">
        <f t="shared" si="1"/>
        <v>1</v>
      </c>
    </row>
    <row r="17" spans="1:8" x14ac:dyDescent="0.3">
      <c r="A17" t="s">
        <v>18</v>
      </c>
      <c r="B17" t="s">
        <v>132</v>
      </c>
      <c r="G17" t="b">
        <f t="shared" si="0"/>
        <v>1</v>
      </c>
      <c r="H17" t="b">
        <f t="shared" si="1"/>
        <v>1</v>
      </c>
    </row>
    <row r="18" spans="1:8" x14ac:dyDescent="0.3">
      <c r="A18" t="s">
        <v>19</v>
      </c>
      <c r="B18" t="s">
        <v>20</v>
      </c>
      <c r="G18" t="b">
        <f t="shared" si="0"/>
        <v>1</v>
      </c>
      <c r="H18" t="b">
        <f t="shared" si="1"/>
        <v>1</v>
      </c>
    </row>
    <row r="19" spans="1:8" x14ac:dyDescent="0.3">
      <c r="A19" t="s">
        <v>21</v>
      </c>
      <c r="B19" t="s">
        <v>133</v>
      </c>
      <c r="G19" t="b">
        <f t="shared" si="0"/>
        <v>1</v>
      </c>
      <c r="H19" t="b">
        <f t="shared" si="1"/>
        <v>1</v>
      </c>
    </row>
    <row r="20" spans="1:8" x14ac:dyDescent="0.3">
      <c r="A20" t="s">
        <v>22</v>
      </c>
      <c r="B20" t="s">
        <v>134</v>
      </c>
      <c r="G20" t="b">
        <f t="shared" si="0"/>
        <v>1</v>
      </c>
      <c r="H20" t="b">
        <f t="shared" si="1"/>
        <v>1</v>
      </c>
    </row>
    <row r="21" spans="1:8" x14ac:dyDescent="0.3">
      <c r="A21" t="s">
        <v>23</v>
      </c>
      <c r="B21" t="s">
        <v>135</v>
      </c>
      <c r="G21" t="b">
        <f t="shared" si="0"/>
        <v>1</v>
      </c>
      <c r="H21" t="b">
        <f t="shared" si="1"/>
        <v>1</v>
      </c>
    </row>
    <row r="22" spans="1:8" x14ac:dyDescent="0.3">
      <c r="A22" t="s">
        <v>24</v>
      </c>
      <c r="B22" t="s">
        <v>136</v>
      </c>
      <c r="G22" t="b">
        <f t="shared" si="0"/>
        <v>1</v>
      </c>
      <c r="H22" t="b">
        <f t="shared" si="1"/>
        <v>1</v>
      </c>
    </row>
    <row r="23" spans="1:8" x14ac:dyDescent="0.3">
      <c r="A23" t="s">
        <v>25</v>
      </c>
      <c r="B23" t="s">
        <v>137</v>
      </c>
      <c r="G23" t="b">
        <f t="shared" si="0"/>
        <v>1</v>
      </c>
      <c r="H23" t="b">
        <f t="shared" si="1"/>
        <v>1</v>
      </c>
    </row>
    <row r="24" spans="1:8" x14ac:dyDescent="0.3">
      <c r="A24" t="s">
        <v>26</v>
      </c>
      <c r="B24" t="s">
        <v>138</v>
      </c>
      <c r="G24" t="b">
        <f t="shared" si="0"/>
        <v>1</v>
      </c>
      <c r="H24" t="b">
        <f t="shared" si="1"/>
        <v>1</v>
      </c>
    </row>
    <row r="25" spans="1:8" x14ac:dyDescent="0.3">
      <c r="A25" t="s">
        <v>27</v>
      </c>
      <c r="B25" t="s">
        <v>20</v>
      </c>
      <c r="G25" t="b">
        <f t="shared" si="0"/>
        <v>1</v>
      </c>
      <c r="H25" t="b">
        <f t="shared" si="1"/>
        <v>1</v>
      </c>
    </row>
    <row r="26" spans="1:8" x14ac:dyDescent="0.3">
      <c r="A26" t="s">
        <v>28</v>
      </c>
      <c r="B26" t="s">
        <v>139</v>
      </c>
      <c r="G26" t="b">
        <f t="shared" si="0"/>
        <v>1</v>
      </c>
      <c r="H26" t="b">
        <f t="shared" si="1"/>
        <v>1</v>
      </c>
    </row>
    <row r="27" spans="1:8" x14ac:dyDescent="0.3">
      <c r="A27" t="s">
        <v>29</v>
      </c>
      <c r="B27" t="s">
        <v>140</v>
      </c>
      <c r="G27" t="b">
        <f t="shared" si="0"/>
        <v>1</v>
      </c>
      <c r="H27" t="b">
        <f t="shared" si="1"/>
        <v>1</v>
      </c>
    </row>
    <row r="28" spans="1:8" x14ac:dyDescent="0.3">
      <c r="A28" t="s">
        <v>30</v>
      </c>
      <c r="B28" t="s">
        <v>141</v>
      </c>
      <c r="G28" t="b">
        <f t="shared" si="0"/>
        <v>1</v>
      </c>
      <c r="H28" t="b">
        <f t="shared" si="1"/>
        <v>1</v>
      </c>
    </row>
    <row r="29" spans="1:8" x14ac:dyDescent="0.3">
      <c r="A29" t="s">
        <v>32</v>
      </c>
      <c r="B29" t="s">
        <v>33</v>
      </c>
      <c r="G29" t="b">
        <f t="shared" si="0"/>
        <v>1</v>
      </c>
      <c r="H29" t="b">
        <f t="shared" si="1"/>
        <v>1</v>
      </c>
    </row>
    <row r="30" spans="1:8" x14ac:dyDescent="0.3">
      <c r="A30" t="s">
        <v>34</v>
      </c>
      <c r="B30" t="s">
        <v>142</v>
      </c>
      <c r="G30" t="b">
        <f t="shared" si="0"/>
        <v>1</v>
      </c>
      <c r="H30" t="b">
        <f t="shared" si="1"/>
        <v>1</v>
      </c>
    </row>
    <row r="32" spans="1:8" x14ac:dyDescent="0.3">
      <c r="A32" t="s">
        <v>35</v>
      </c>
    </row>
    <row r="33" spans="1:2" x14ac:dyDescent="0.3">
      <c r="A33" t="s">
        <v>143</v>
      </c>
    </row>
    <row r="34" spans="1:2" x14ac:dyDescent="0.3">
      <c r="A34" t="s">
        <v>1</v>
      </c>
      <c r="B34" t="s">
        <v>78</v>
      </c>
    </row>
    <row r="35" spans="1:2" x14ac:dyDescent="0.3">
      <c r="A35" t="s">
        <v>2</v>
      </c>
      <c r="B35" t="s">
        <v>3</v>
      </c>
    </row>
    <row r="36" spans="1:2" x14ac:dyDescent="0.3">
      <c r="A36" t="s">
        <v>4</v>
      </c>
      <c r="B36" t="s">
        <v>122</v>
      </c>
    </row>
    <row r="37" spans="1:2" x14ac:dyDescent="0.3">
      <c r="A37" t="s">
        <v>5</v>
      </c>
      <c r="B37" t="s">
        <v>123</v>
      </c>
    </row>
    <row r="38" spans="1:2" x14ac:dyDescent="0.3">
      <c r="A38" t="s">
        <v>6</v>
      </c>
      <c r="B38" t="s">
        <v>124</v>
      </c>
    </row>
    <row r="39" spans="1:2" x14ac:dyDescent="0.3">
      <c r="A39" t="s">
        <v>7</v>
      </c>
      <c r="B39" t="s">
        <v>8</v>
      </c>
    </row>
    <row r="40" spans="1:2" x14ac:dyDescent="0.3">
      <c r="A40" t="s">
        <v>9</v>
      </c>
      <c r="B40" t="s">
        <v>10</v>
      </c>
    </row>
    <row r="41" spans="1:2" x14ac:dyDescent="0.3">
      <c r="A41" t="s">
        <v>11</v>
      </c>
      <c r="B41" t="s">
        <v>125</v>
      </c>
    </row>
    <row r="42" spans="1:2" x14ac:dyDescent="0.3">
      <c r="A42" t="s">
        <v>12</v>
      </c>
      <c r="B42" t="s">
        <v>126</v>
      </c>
    </row>
    <row r="43" spans="1:2" x14ac:dyDescent="0.3">
      <c r="A43" t="s">
        <v>13</v>
      </c>
      <c r="B43" t="s">
        <v>127</v>
      </c>
    </row>
    <row r="44" spans="1:2" x14ac:dyDescent="0.3">
      <c r="A44" t="s">
        <v>14</v>
      </c>
      <c r="B44" t="s">
        <v>128</v>
      </c>
    </row>
    <row r="45" spans="1:2" x14ac:dyDescent="0.3">
      <c r="A45" t="s">
        <v>15</v>
      </c>
      <c r="B45" t="s">
        <v>129</v>
      </c>
    </row>
    <row r="46" spans="1:2" x14ac:dyDescent="0.3">
      <c r="A46" t="s">
        <v>16</v>
      </c>
      <c r="B46" t="s">
        <v>130</v>
      </c>
    </row>
    <row r="47" spans="1:2" x14ac:dyDescent="0.3">
      <c r="A47" t="s">
        <v>17</v>
      </c>
      <c r="B47" t="s">
        <v>131</v>
      </c>
    </row>
    <row r="48" spans="1:2" x14ac:dyDescent="0.3">
      <c r="A48" t="s">
        <v>18</v>
      </c>
      <c r="B48" t="s">
        <v>132</v>
      </c>
    </row>
    <row r="49" spans="1:2" x14ac:dyDescent="0.3">
      <c r="A49" t="s">
        <v>19</v>
      </c>
      <c r="B49" t="s">
        <v>20</v>
      </c>
    </row>
    <row r="50" spans="1:2" x14ac:dyDescent="0.3">
      <c r="A50" t="s">
        <v>21</v>
      </c>
      <c r="B50" t="s">
        <v>133</v>
      </c>
    </row>
    <row r="51" spans="1:2" x14ac:dyDescent="0.3">
      <c r="A51" t="s">
        <v>22</v>
      </c>
      <c r="B51" t="s">
        <v>134</v>
      </c>
    </row>
    <row r="52" spans="1:2" x14ac:dyDescent="0.3">
      <c r="A52" t="s">
        <v>23</v>
      </c>
      <c r="B52" t="s">
        <v>135</v>
      </c>
    </row>
    <row r="53" spans="1:2" x14ac:dyDescent="0.3">
      <c r="A53" t="s">
        <v>24</v>
      </c>
      <c r="B53" t="s">
        <v>136</v>
      </c>
    </row>
    <row r="54" spans="1:2" x14ac:dyDescent="0.3">
      <c r="A54" t="s">
        <v>25</v>
      </c>
      <c r="B54" t="s">
        <v>137</v>
      </c>
    </row>
    <row r="55" spans="1:2" x14ac:dyDescent="0.3">
      <c r="A55" t="s">
        <v>26</v>
      </c>
      <c r="B55" t="s">
        <v>138</v>
      </c>
    </row>
    <row r="56" spans="1:2" x14ac:dyDescent="0.3">
      <c r="A56" t="s">
        <v>27</v>
      </c>
      <c r="B56" t="s">
        <v>20</v>
      </c>
    </row>
    <row r="57" spans="1:2" x14ac:dyDescent="0.3">
      <c r="A57" t="s">
        <v>28</v>
      </c>
      <c r="B57" t="s">
        <v>139</v>
      </c>
    </row>
    <row r="58" spans="1:2" x14ac:dyDescent="0.3">
      <c r="A58" t="s">
        <v>29</v>
      </c>
      <c r="B58" t="s">
        <v>140</v>
      </c>
    </row>
    <row r="59" spans="1:2" x14ac:dyDescent="0.3">
      <c r="A59" t="s">
        <v>30</v>
      </c>
      <c r="B59" t="s">
        <v>141</v>
      </c>
    </row>
    <row r="60" spans="1:2" x14ac:dyDescent="0.3">
      <c r="A60" t="s">
        <v>32</v>
      </c>
      <c r="B60" t="s">
        <v>33</v>
      </c>
    </row>
    <row r="61" spans="1:2" x14ac:dyDescent="0.3">
      <c r="A61" t="s">
        <v>34</v>
      </c>
      <c r="B61" t="s">
        <v>142</v>
      </c>
    </row>
    <row r="63" spans="1:2" x14ac:dyDescent="0.3">
      <c r="A63" t="s">
        <v>36</v>
      </c>
    </row>
    <row r="64" spans="1:2" x14ac:dyDescent="0.3">
      <c r="A64" t="s">
        <v>144</v>
      </c>
    </row>
    <row r="65" spans="1:2" x14ac:dyDescent="0.3">
      <c r="A65" t="s">
        <v>1</v>
      </c>
      <c r="B65" t="s">
        <v>78</v>
      </c>
    </row>
    <row r="66" spans="1:2" x14ac:dyDescent="0.3">
      <c r="A66" t="s">
        <v>2</v>
      </c>
      <c r="B66" t="s">
        <v>79</v>
      </c>
    </row>
    <row r="67" spans="1:2" x14ac:dyDescent="0.3">
      <c r="A67" t="s">
        <v>4</v>
      </c>
      <c r="B67" t="s">
        <v>145</v>
      </c>
    </row>
    <row r="68" spans="1:2" x14ac:dyDescent="0.3">
      <c r="A68" t="s">
        <v>5</v>
      </c>
      <c r="B68" t="s">
        <v>146</v>
      </c>
    </row>
    <row r="69" spans="1:2" x14ac:dyDescent="0.3">
      <c r="A69" t="s">
        <v>6</v>
      </c>
      <c r="B69" t="s">
        <v>147</v>
      </c>
    </row>
    <row r="70" spans="1:2" x14ac:dyDescent="0.3">
      <c r="A70" t="s">
        <v>7</v>
      </c>
      <c r="B70" t="s">
        <v>8</v>
      </c>
    </row>
    <row r="71" spans="1:2" x14ac:dyDescent="0.3">
      <c r="A71" t="s">
        <v>9</v>
      </c>
      <c r="B71" t="s">
        <v>10</v>
      </c>
    </row>
    <row r="72" spans="1:2" x14ac:dyDescent="0.3">
      <c r="A72" t="s">
        <v>11</v>
      </c>
      <c r="B72" t="s">
        <v>148</v>
      </c>
    </row>
    <row r="73" spans="1:2" x14ac:dyDescent="0.3">
      <c r="A73" t="s">
        <v>12</v>
      </c>
      <c r="B73" t="s">
        <v>149</v>
      </c>
    </row>
    <row r="74" spans="1:2" x14ac:dyDescent="0.3">
      <c r="A74" t="s">
        <v>13</v>
      </c>
      <c r="B74" t="s">
        <v>150</v>
      </c>
    </row>
    <row r="75" spans="1:2" x14ac:dyDescent="0.3">
      <c r="A75" t="s">
        <v>14</v>
      </c>
      <c r="B75" t="s">
        <v>151</v>
      </c>
    </row>
    <row r="76" spans="1:2" x14ac:dyDescent="0.3">
      <c r="A76" t="s">
        <v>15</v>
      </c>
      <c r="B76" t="s">
        <v>152</v>
      </c>
    </row>
    <row r="77" spans="1:2" x14ac:dyDescent="0.3">
      <c r="A77" t="s">
        <v>16</v>
      </c>
      <c r="B77" t="s">
        <v>153</v>
      </c>
    </row>
    <row r="78" spans="1:2" x14ac:dyDescent="0.3">
      <c r="A78" t="s">
        <v>17</v>
      </c>
      <c r="B78" t="s">
        <v>154</v>
      </c>
    </row>
    <row r="79" spans="1:2" x14ac:dyDescent="0.3">
      <c r="A79" t="s">
        <v>18</v>
      </c>
      <c r="B79" t="s">
        <v>155</v>
      </c>
    </row>
    <row r="80" spans="1:2" x14ac:dyDescent="0.3">
      <c r="A80" t="s">
        <v>19</v>
      </c>
      <c r="B80" t="s">
        <v>20</v>
      </c>
    </row>
    <row r="81" spans="1:8" x14ac:dyDescent="0.3">
      <c r="A81" t="s">
        <v>21</v>
      </c>
      <c r="B81" t="s">
        <v>156</v>
      </c>
    </row>
    <row r="82" spans="1:8" x14ac:dyDescent="0.3">
      <c r="A82" t="s">
        <v>22</v>
      </c>
      <c r="B82" t="s">
        <v>157</v>
      </c>
    </row>
    <row r="83" spans="1:8" x14ac:dyDescent="0.3">
      <c r="A83" t="s">
        <v>23</v>
      </c>
      <c r="B83" t="s">
        <v>158</v>
      </c>
    </row>
    <row r="84" spans="1:8" x14ac:dyDescent="0.3">
      <c r="A84" t="s">
        <v>24</v>
      </c>
      <c r="B84" t="s">
        <v>159</v>
      </c>
    </row>
    <row r="85" spans="1:8" x14ac:dyDescent="0.3">
      <c r="A85" t="s">
        <v>25</v>
      </c>
      <c r="B85" t="s">
        <v>160</v>
      </c>
    </row>
    <row r="86" spans="1:8" x14ac:dyDescent="0.3">
      <c r="A86" t="s">
        <v>26</v>
      </c>
      <c r="B86" t="s">
        <v>161</v>
      </c>
    </row>
    <row r="87" spans="1:8" x14ac:dyDescent="0.3">
      <c r="A87" t="s">
        <v>27</v>
      </c>
      <c r="B87" t="s">
        <v>20</v>
      </c>
    </row>
    <row r="88" spans="1:8" x14ac:dyDescent="0.3">
      <c r="A88" t="s">
        <v>28</v>
      </c>
      <c r="B88" t="s">
        <v>162</v>
      </c>
    </row>
    <row r="89" spans="1:8" x14ac:dyDescent="0.3">
      <c r="A89" t="s">
        <v>29</v>
      </c>
      <c r="B89" t="s">
        <v>163</v>
      </c>
    </row>
    <row r="90" spans="1:8" x14ac:dyDescent="0.3">
      <c r="A90" t="s">
        <v>30</v>
      </c>
      <c r="B90" t="s">
        <v>31</v>
      </c>
    </row>
    <row r="91" spans="1:8" x14ac:dyDescent="0.3">
      <c r="A91" t="s">
        <v>32</v>
      </c>
      <c r="B91" t="s">
        <v>33</v>
      </c>
    </row>
    <row r="92" spans="1:8" x14ac:dyDescent="0.3">
      <c r="A92" t="s">
        <v>34</v>
      </c>
      <c r="B92" t="s">
        <v>142</v>
      </c>
    </row>
    <row r="94" spans="1:8" x14ac:dyDescent="0.3">
      <c r="A94" t="s">
        <v>37</v>
      </c>
    </row>
    <row r="95" spans="1:8" x14ac:dyDescent="0.3">
      <c r="A95" t="s">
        <v>164</v>
      </c>
    </row>
    <row r="96" spans="1:8" x14ac:dyDescent="0.3">
      <c r="A96" t="s">
        <v>38</v>
      </c>
      <c r="B96" t="s">
        <v>80</v>
      </c>
      <c r="G96" t="b">
        <f>EXACT(A96,A121)</f>
        <v>1</v>
      </c>
      <c r="H96" t="b">
        <f>EXACT(B96,B121)</f>
        <v>1</v>
      </c>
    </row>
    <row r="97" spans="1:8" x14ac:dyDescent="0.3">
      <c r="A97" t="s">
        <v>39</v>
      </c>
      <c r="B97" t="s">
        <v>81</v>
      </c>
      <c r="G97" t="b">
        <f t="shared" ref="G97:H117" si="2">EXACT(A97,A122)</f>
        <v>1</v>
      </c>
      <c r="H97" t="b">
        <f t="shared" si="2"/>
        <v>1</v>
      </c>
    </row>
    <row r="98" spans="1:8" x14ac:dyDescent="0.3">
      <c r="A98" t="s">
        <v>13</v>
      </c>
      <c r="B98" t="s">
        <v>82</v>
      </c>
      <c r="G98" t="b">
        <f t="shared" si="2"/>
        <v>1</v>
      </c>
      <c r="H98" t="b">
        <f t="shared" si="2"/>
        <v>1</v>
      </c>
    </row>
    <row r="99" spans="1:8" x14ac:dyDescent="0.3">
      <c r="A99" t="s">
        <v>14</v>
      </c>
      <c r="B99" t="s">
        <v>83</v>
      </c>
      <c r="G99" t="b">
        <f t="shared" si="2"/>
        <v>1</v>
      </c>
      <c r="H99" t="b">
        <f t="shared" si="2"/>
        <v>1</v>
      </c>
    </row>
    <row r="100" spans="1:8" x14ac:dyDescent="0.3">
      <c r="A100" t="s">
        <v>21</v>
      </c>
      <c r="B100" t="s">
        <v>84</v>
      </c>
      <c r="G100" t="b">
        <f t="shared" si="2"/>
        <v>1</v>
      </c>
      <c r="H100" t="b">
        <f t="shared" si="2"/>
        <v>1</v>
      </c>
    </row>
    <row r="101" spans="1:8" x14ac:dyDescent="0.3">
      <c r="A101" t="s">
        <v>22</v>
      </c>
      <c r="B101" t="s">
        <v>85</v>
      </c>
      <c r="G101" t="b">
        <f t="shared" si="2"/>
        <v>1</v>
      </c>
      <c r="H101" t="b">
        <f t="shared" si="2"/>
        <v>1</v>
      </c>
    </row>
    <row r="102" spans="1:8" x14ac:dyDescent="0.3">
      <c r="A102" t="s">
        <v>40</v>
      </c>
      <c r="B102" t="s">
        <v>86</v>
      </c>
      <c r="G102" t="b">
        <f t="shared" si="2"/>
        <v>1</v>
      </c>
      <c r="H102" t="b">
        <f t="shared" si="2"/>
        <v>1</v>
      </c>
    </row>
    <row r="103" spans="1:8" x14ac:dyDescent="0.3">
      <c r="A103" t="s">
        <v>41</v>
      </c>
      <c r="B103" t="s">
        <v>87</v>
      </c>
      <c r="G103" t="b">
        <f t="shared" si="2"/>
        <v>1</v>
      </c>
      <c r="H103" t="b">
        <f t="shared" si="2"/>
        <v>1</v>
      </c>
    </row>
    <row r="104" spans="1:8" x14ac:dyDescent="0.3">
      <c r="A104" t="s">
        <v>42</v>
      </c>
      <c r="B104" t="s">
        <v>88</v>
      </c>
      <c r="G104" t="b">
        <f t="shared" si="2"/>
        <v>1</v>
      </c>
      <c r="H104" t="b">
        <f t="shared" si="2"/>
        <v>1</v>
      </c>
    </row>
    <row r="105" spans="1:8" x14ac:dyDescent="0.3">
      <c r="A105" t="s">
        <v>43</v>
      </c>
      <c r="B105" t="s">
        <v>89</v>
      </c>
      <c r="G105" t="b">
        <f t="shared" si="2"/>
        <v>1</v>
      </c>
      <c r="H105" t="b">
        <f t="shared" si="2"/>
        <v>1</v>
      </c>
    </row>
    <row r="106" spans="1:8" x14ac:dyDescent="0.3">
      <c r="A106" t="s">
        <v>19</v>
      </c>
      <c r="B106" t="s">
        <v>20</v>
      </c>
      <c r="G106" t="b">
        <f t="shared" si="2"/>
        <v>1</v>
      </c>
      <c r="H106" t="b">
        <f t="shared" si="2"/>
        <v>1</v>
      </c>
    </row>
    <row r="107" spans="1:8" x14ac:dyDescent="0.3">
      <c r="A107" t="s">
        <v>27</v>
      </c>
      <c r="B107" t="s">
        <v>20</v>
      </c>
      <c r="G107" t="b">
        <f t="shared" si="2"/>
        <v>1</v>
      </c>
      <c r="H107" t="b">
        <f t="shared" si="2"/>
        <v>1</v>
      </c>
    </row>
    <row r="108" spans="1:8" x14ac:dyDescent="0.3">
      <c r="A108" t="s">
        <v>45</v>
      </c>
      <c r="B108" t="s">
        <v>90</v>
      </c>
      <c r="G108" t="b">
        <f t="shared" si="2"/>
        <v>1</v>
      </c>
      <c r="H108" t="b">
        <f t="shared" si="2"/>
        <v>1</v>
      </c>
    </row>
    <row r="109" spans="1:8" x14ac:dyDescent="0.3">
      <c r="A109" t="s">
        <v>46</v>
      </c>
      <c r="B109" t="s">
        <v>91</v>
      </c>
      <c r="G109" t="b">
        <f t="shared" si="2"/>
        <v>1</v>
      </c>
      <c r="H109" t="b">
        <f t="shared" si="2"/>
        <v>1</v>
      </c>
    </row>
    <row r="110" spans="1:8" x14ac:dyDescent="0.3">
      <c r="A110" t="s">
        <v>18</v>
      </c>
      <c r="B110" t="s">
        <v>92</v>
      </c>
      <c r="G110" t="b">
        <f t="shared" si="2"/>
        <v>1</v>
      </c>
      <c r="H110" t="b">
        <f t="shared" si="2"/>
        <v>1</v>
      </c>
    </row>
    <row r="111" spans="1:8" x14ac:dyDescent="0.3">
      <c r="A111" t="s">
        <v>26</v>
      </c>
      <c r="B111" t="s">
        <v>93</v>
      </c>
      <c r="G111" t="b">
        <f t="shared" si="2"/>
        <v>1</v>
      </c>
      <c r="H111" t="b">
        <f t="shared" si="2"/>
        <v>1</v>
      </c>
    </row>
    <row r="112" spans="1:8" x14ac:dyDescent="0.3">
      <c r="A112" t="s">
        <v>47</v>
      </c>
      <c r="B112" t="s">
        <v>94</v>
      </c>
      <c r="G112" t="b">
        <f t="shared" si="2"/>
        <v>1</v>
      </c>
      <c r="H112" t="b">
        <f t="shared" si="2"/>
        <v>1</v>
      </c>
    </row>
    <row r="113" spans="1:8" x14ac:dyDescent="0.3">
      <c r="A113" t="s">
        <v>5</v>
      </c>
      <c r="B113" t="s">
        <v>95</v>
      </c>
      <c r="G113" t="b">
        <f t="shared" si="2"/>
        <v>1</v>
      </c>
      <c r="H113" t="b">
        <f t="shared" si="2"/>
        <v>1</v>
      </c>
    </row>
    <row r="114" spans="1:8" x14ac:dyDescent="0.3">
      <c r="A114" t="s">
        <v>34</v>
      </c>
      <c r="B114" t="s">
        <v>48</v>
      </c>
      <c r="G114" t="b">
        <f t="shared" si="2"/>
        <v>1</v>
      </c>
      <c r="H114" t="b">
        <f t="shared" si="2"/>
        <v>1</v>
      </c>
    </row>
    <row r="115" spans="1:8" x14ac:dyDescent="0.3">
      <c r="A115" t="s">
        <v>29</v>
      </c>
      <c r="B115" t="s">
        <v>48</v>
      </c>
      <c r="G115" t="b">
        <f t="shared" si="2"/>
        <v>1</v>
      </c>
      <c r="H115" t="b">
        <f t="shared" si="2"/>
        <v>1</v>
      </c>
    </row>
    <row r="116" spans="1:8" x14ac:dyDescent="0.3">
      <c r="A116" t="s">
        <v>28</v>
      </c>
      <c r="B116" t="s">
        <v>48</v>
      </c>
      <c r="G116" t="b">
        <f t="shared" si="2"/>
        <v>1</v>
      </c>
      <c r="H116" t="b">
        <f t="shared" si="2"/>
        <v>1</v>
      </c>
    </row>
    <row r="117" spans="1:8" x14ac:dyDescent="0.3">
      <c r="A117" t="s">
        <v>30</v>
      </c>
      <c r="B117" t="s">
        <v>48</v>
      </c>
      <c r="G117" t="b">
        <f t="shared" si="2"/>
        <v>1</v>
      </c>
      <c r="H117" t="b">
        <f t="shared" si="2"/>
        <v>1</v>
      </c>
    </row>
    <row r="119" spans="1:8" x14ac:dyDescent="0.3">
      <c r="A119" t="s">
        <v>49</v>
      </c>
    </row>
    <row r="120" spans="1:8" x14ac:dyDescent="0.3">
      <c r="A120" t="s">
        <v>165</v>
      </c>
    </row>
    <row r="121" spans="1:8" x14ac:dyDescent="0.3">
      <c r="A121" t="s">
        <v>38</v>
      </c>
      <c r="B121" t="s">
        <v>80</v>
      </c>
    </row>
    <row r="122" spans="1:8" x14ac:dyDescent="0.3">
      <c r="A122" t="s">
        <v>39</v>
      </c>
      <c r="B122" t="s">
        <v>81</v>
      </c>
    </row>
    <row r="123" spans="1:8" x14ac:dyDescent="0.3">
      <c r="A123" t="s">
        <v>13</v>
      </c>
      <c r="B123" t="s">
        <v>82</v>
      </c>
    </row>
    <row r="124" spans="1:8" x14ac:dyDescent="0.3">
      <c r="A124" t="s">
        <v>14</v>
      </c>
      <c r="B124" t="s">
        <v>83</v>
      </c>
    </row>
    <row r="125" spans="1:8" x14ac:dyDescent="0.3">
      <c r="A125" t="s">
        <v>21</v>
      </c>
      <c r="B125" t="s">
        <v>84</v>
      </c>
    </row>
    <row r="126" spans="1:8" x14ac:dyDescent="0.3">
      <c r="A126" t="s">
        <v>22</v>
      </c>
      <c r="B126" t="s">
        <v>85</v>
      </c>
    </row>
    <row r="127" spans="1:8" x14ac:dyDescent="0.3">
      <c r="A127" t="s">
        <v>40</v>
      </c>
      <c r="B127" t="s">
        <v>86</v>
      </c>
    </row>
    <row r="128" spans="1:8" x14ac:dyDescent="0.3">
      <c r="A128" t="s">
        <v>41</v>
      </c>
      <c r="B128" t="s">
        <v>87</v>
      </c>
    </row>
    <row r="129" spans="1:2" x14ac:dyDescent="0.3">
      <c r="A129" t="s">
        <v>42</v>
      </c>
      <c r="B129" t="s">
        <v>88</v>
      </c>
    </row>
    <row r="130" spans="1:2" x14ac:dyDescent="0.3">
      <c r="A130" t="s">
        <v>43</v>
      </c>
      <c r="B130" t="s">
        <v>89</v>
      </c>
    </row>
    <row r="131" spans="1:2" x14ac:dyDescent="0.3">
      <c r="A131" t="s">
        <v>19</v>
      </c>
      <c r="B131" t="s">
        <v>20</v>
      </c>
    </row>
    <row r="132" spans="1:2" x14ac:dyDescent="0.3">
      <c r="A132" t="s">
        <v>27</v>
      </c>
      <c r="B132" t="s">
        <v>20</v>
      </c>
    </row>
    <row r="133" spans="1:2" x14ac:dyDescent="0.3">
      <c r="A133" t="s">
        <v>45</v>
      </c>
      <c r="B133" t="s">
        <v>90</v>
      </c>
    </row>
    <row r="134" spans="1:2" x14ac:dyDescent="0.3">
      <c r="A134" t="s">
        <v>46</v>
      </c>
      <c r="B134" t="s">
        <v>91</v>
      </c>
    </row>
    <row r="135" spans="1:2" x14ac:dyDescent="0.3">
      <c r="A135" t="s">
        <v>18</v>
      </c>
      <c r="B135" t="s">
        <v>92</v>
      </c>
    </row>
    <row r="136" spans="1:2" x14ac:dyDescent="0.3">
      <c r="A136" t="s">
        <v>26</v>
      </c>
      <c r="B136" t="s">
        <v>93</v>
      </c>
    </row>
    <row r="137" spans="1:2" x14ac:dyDescent="0.3">
      <c r="A137" t="s">
        <v>47</v>
      </c>
      <c r="B137" t="s">
        <v>94</v>
      </c>
    </row>
    <row r="138" spans="1:2" x14ac:dyDescent="0.3">
      <c r="A138" t="s">
        <v>5</v>
      </c>
      <c r="B138" t="s">
        <v>95</v>
      </c>
    </row>
    <row r="139" spans="1:2" x14ac:dyDescent="0.3">
      <c r="A139" t="s">
        <v>34</v>
      </c>
      <c r="B139" t="s">
        <v>48</v>
      </c>
    </row>
    <row r="140" spans="1:2" x14ac:dyDescent="0.3">
      <c r="A140" t="s">
        <v>29</v>
      </c>
      <c r="B140" t="s">
        <v>48</v>
      </c>
    </row>
    <row r="141" spans="1:2" x14ac:dyDescent="0.3">
      <c r="A141" t="s">
        <v>28</v>
      </c>
      <c r="B141" t="s">
        <v>48</v>
      </c>
    </row>
    <row r="142" spans="1:2" x14ac:dyDescent="0.3">
      <c r="A142" t="s">
        <v>30</v>
      </c>
      <c r="B142" t="s">
        <v>48</v>
      </c>
    </row>
    <row r="144" spans="1:2" x14ac:dyDescent="0.3">
      <c r="A144" t="s">
        <v>50</v>
      </c>
    </row>
    <row r="145" spans="1:2" x14ac:dyDescent="0.3">
      <c r="A145" t="s">
        <v>166</v>
      </c>
    </row>
    <row r="146" spans="1:2" x14ac:dyDescent="0.3">
      <c r="A146" t="s">
        <v>51</v>
      </c>
      <c r="B146" t="s">
        <v>44</v>
      </c>
    </row>
    <row r="147" spans="1:2" x14ac:dyDescent="0.3">
      <c r="A147" t="s">
        <v>52</v>
      </c>
      <c r="B147" t="s">
        <v>44</v>
      </c>
    </row>
    <row r="148" spans="1:2" x14ac:dyDescent="0.3">
      <c r="A148" t="s">
        <v>53</v>
      </c>
      <c r="B148" t="s">
        <v>44</v>
      </c>
    </row>
    <row r="149" spans="1:2" x14ac:dyDescent="0.3">
      <c r="A149" t="s">
        <v>54</v>
      </c>
      <c r="B149" t="s">
        <v>55</v>
      </c>
    </row>
    <row r="150" spans="1:2" x14ac:dyDescent="0.3">
      <c r="A150" t="s">
        <v>56</v>
      </c>
      <c r="B150" t="s">
        <v>55</v>
      </c>
    </row>
    <row r="151" spans="1:2" x14ac:dyDescent="0.3">
      <c r="A151" t="s">
        <v>57</v>
      </c>
      <c r="B151" t="s">
        <v>44</v>
      </c>
    </row>
    <row r="152" spans="1:2" x14ac:dyDescent="0.3">
      <c r="A152" t="s">
        <v>13</v>
      </c>
      <c r="B152" t="s">
        <v>55</v>
      </c>
    </row>
    <row r="153" spans="1:2" x14ac:dyDescent="0.3">
      <c r="A153" t="s">
        <v>14</v>
      </c>
      <c r="B153" t="s">
        <v>55</v>
      </c>
    </row>
    <row r="154" spans="1:2" x14ac:dyDescent="0.3">
      <c r="A154" t="s">
        <v>58</v>
      </c>
      <c r="B154" t="s">
        <v>44</v>
      </c>
    </row>
    <row r="155" spans="1:2" x14ac:dyDescent="0.3">
      <c r="A155" t="s">
        <v>59</v>
      </c>
      <c r="B155" t="s">
        <v>44</v>
      </c>
    </row>
    <row r="156" spans="1:2" x14ac:dyDescent="0.3">
      <c r="A156" t="s">
        <v>60</v>
      </c>
      <c r="B156" t="s">
        <v>44</v>
      </c>
    </row>
    <row r="157" spans="1:2" x14ac:dyDescent="0.3">
      <c r="A157" t="s">
        <v>61</v>
      </c>
      <c r="B157" t="s">
        <v>55</v>
      </c>
    </row>
    <row r="158" spans="1:2" x14ac:dyDescent="0.3">
      <c r="A158" t="s">
        <v>19</v>
      </c>
      <c r="B158" t="s">
        <v>62</v>
      </c>
    </row>
    <row r="159" spans="1:2" x14ac:dyDescent="0.3">
      <c r="A159" t="s">
        <v>63</v>
      </c>
      <c r="B159" t="s">
        <v>44</v>
      </c>
    </row>
    <row r="160" spans="1:2" x14ac:dyDescent="0.3">
      <c r="A160" t="s">
        <v>64</v>
      </c>
      <c r="B160" t="s">
        <v>44</v>
      </c>
    </row>
    <row r="161" spans="1:2" x14ac:dyDescent="0.3">
      <c r="A161" t="s">
        <v>65</v>
      </c>
      <c r="B161" t="s">
        <v>44</v>
      </c>
    </row>
    <row r="162" spans="1:2" x14ac:dyDescent="0.3">
      <c r="A162" t="s">
        <v>66</v>
      </c>
      <c r="B162" t="s">
        <v>55</v>
      </c>
    </row>
    <row r="163" spans="1:2" x14ac:dyDescent="0.3">
      <c r="A163" t="s">
        <v>67</v>
      </c>
      <c r="B163" t="s">
        <v>55</v>
      </c>
    </row>
    <row r="164" spans="1:2" x14ac:dyDescent="0.3">
      <c r="A164" t="s">
        <v>68</v>
      </c>
      <c r="B164" t="s">
        <v>44</v>
      </c>
    </row>
    <row r="165" spans="1:2" x14ac:dyDescent="0.3">
      <c r="A165" t="s">
        <v>21</v>
      </c>
      <c r="B165" t="s">
        <v>55</v>
      </c>
    </row>
    <row r="166" spans="1:2" x14ac:dyDescent="0.3">
      <c r="A166" t="s">
        <v>22</v>
      </c>
      <c r="B166" t="s">
        <v>55</v>
      </c>
    </row>
    <row r="167" spans="1:2" x14ac:dyDescent="0.3">
      <c r="A167" t="s">
        <v>69</v>
      </c>
      <c r="B167" t="s">
        <v>44</v>
      </c>
    </row>
    <row r="168" spans="1:2" x14ac:dyDescent="0.3">
      <c r="A168" t="s">
        <v>70</v>
      </c>
      <c r="B168" t="s">
        <v>44</v>
      </c>
    </row>
    <row r="169" spans="1:2" x14ac:dyDescent="0.3">
      <c r="A169" t="s">
        <v>71</v>
      </c>
      <c r="B169" t="s">
        <v>44</v>
      </c>
    </row>
    <row r="170" spans="1:2" x14ac:dyDescent="0.3">
      <c r="A170" t="s">
        <v>72</v>
      </c>
      <c r="B170" t="s">
        <v>55</v>
      </c>
    </row>
    <row r="171" spans="1:2" x14ac:dyDescent="0.3">
      <c r="A171" t="s">
        <v>27</v>
      </c>
      <c r="B171" t="s">
        <v>62</v>
      </c>
    </row>
    <row r="172" spans="1:2" x14ac:dyDescent="0.3">
      <c r="A172" t="s">
        <v>5</v>
      </c>
      <c r="B172" t="s">
        <v>96</v>
      </c>
    </row>
    <row r="174" spans="1:2" x14ac:dyDescent="0.3">
      <c r="A174" t="s">
        <v>73</v>
      </c>
    </row>
    <row r="175" spans="1:2" x14ac:dyDescent="0.3">
      <c r="A175" t="s">
        <v>167</v>
      </c>
    </row>
    <row r="176" spans="1:2" x14ac:dyDescent="0.3">
      <c r="A176" t="s">
        <v>51</v>
      </c>
      <c r="B176" t="s">
        <v>44</v>
      </c>
    </row>
    <row r="177" spans="1:2" x14ac:dyDescent="0.3">
      <c r="A177" t="s">
        <v>52</v>
      </c>
      <c r="B177" t="s">
        <v>44</v>
      </c>
    </row>
    <row r="178" spans="1:2" x14ac:dyDescent="0.3">
      <c r="A178" t="s">
        <v>53</v>
      </c>
      <c r="B178" t="s">
        <v>44</v>
      </c>
    </row>
    <row r="179" spans="1:2" x14ac:dyDescent="0.3">
      <c r="A179" t="s">
        <v>54</v>
      </c>
      <c r="B179" t="s">
        <v>55</v>
      </c>
    </row>
    <row r="180" spans="1:2" x14ac:dyDescent="0.3">
      <c r="A180" t="s">
        <v>56</v>
      </c>
      <c r="B180" t="s">
        <v>55</v>
      </c>
    </row>
    <row r="181" spans="1:2" x14ac:dyDescent="0.3">
      <c r="A181" t="s">
        <v>57</v>
      </c>
      <c r="B181" t="s">
        <v>44</v>
      </c>
    </row>
    <row r="182" spans="1:2" x14ac:dyDescent="0.3">
      <c r="A182" t="s">
        <v>13</v>
      </c>
      <c r="B182" t="s">
        <v>55</v>
      </c>
    </row>
    <row r="183" spans="1:2" x14ac:dyDescent="0.3">
      <c r="A183" t="s">
        <v>14</v>
      </c>
      <c r="B183" t="s">
        <v>55</v>
      </c>
    </row>
    <row r="184" spans="1:2" x14ac:dyDescent="0.3">
      <c r="A184" t="s">
        <v>58</v>
      </c>
      <c r="B184" t="s">
        <v>44</v>
      </c>
    </row>
    <row r="185" spans="1:2" x14ac:dyDescent="0.3">
      <c r="A185" t="s">
        <v>59</v>
      </c>
      <c r="B185" t="s">
        <v>44</v>
      </c>
    </row>
    <row r="186" spans="1:2" x14ac:dyDescent="0.3">
      <c r="A186" t="s">
        <v>60</v>
      </c>
      <c r="B186" t="s">
        <v>44</v>
      </c>
    </row>
    <row r="187" spans="1:2" x14ac:dyDescent="0.3">
      <c r="A187" t="s">
        <v>61</v>
      </c>
      <c r="B187" t="s">
        <v>55</v>
      </c>
    </row>
    <row r="188" spans="1:2" x14ac:dyDescent="0.3">
      <c r="A188" t="s">
        <v>19</v>
      </c>
      <c r="B188" t="s">
        <v>62</v>
      </c>
    </row>
    <row r="189" spans="1:2" x14ac:dyDescent="0.3">
      <c r="A189" t="s">
        <v>63</v>
      </c>
      <c r="B189" t="s">
        <v>44</v>
      </c>
    </row>
    <row r="190" spans="1:2" x14ac:dyDescent="0.3">
      <c r="A190" t="s">
        <v>64</v>
      </c>
      <c r="B190" t="s">
        <v>44</v>
      </c>
    </row>
    <row r="191" spans="1:2" x14ac:dyDescent="0.3">
      <c r="A191" t="s">
        <v>65</v>
      </c>
      <c r="B191" t="s">
        <v>44</v>
      </c>
    </row>
    <row r="192" spans="1:2" x14ac:dyDescent="0.3">
      <c r="A192" t="s">
        <v>66</v>
      </c>
      <c r="B192" t="s">
        <v>55</v>
      </c>
    </row>
    <row r="193" spans="1:2" x14ac:dyDescent="0.3">
      <c r="A193" t="s">
        <v>67</v>
      </c>
      <c r="B193" t="s">
        <v>55</v>
      </c>
    </row>
    <row r="194" spans="1:2" x14ac:dyDescent="0.3">
      <c r="A194" t="s">
        <v>68</v>
      </c>
      <c r="B194" t="s">
        <v>44</v>
      </c>
    </row>
    <row r="195" spans="1:2" x14ac:dyDescent="0.3">
      <c r="A195" t="s">
        <v>21</v>
      </c>
      <c r="B195" t="s">
        <v>55</v>
      </c>
    </row>
    <row r="196" spans="1:2" x14ac:dyDescent="0.3">
      <c r="A196" t="s">
        <v>22</v>
      </c>
      <c r="B196" t="s">
        <v>55</v>
      </c>
    </row>
    <row r="197" spans="1:2" x14ac:dyDescent="0.3">
      <c r="A197" t="s">
        <v>69</v>
      </c>
      <c r="B197" t="s">
        <v>44</v>
      </c>
    </row>
    <row r="198" spans="1:2" x14ac:dyDescent="0.3">
      <c r="A198" t="s">
        <v>70</v>
      </c>
      <c r="B198" t="s">
        <v>44</v>
      </c>
    </row>
    <row r="199" spans="1:2" x14ac:dyDescent="0.3">
      <c r="A199" t="s">
        <v>71</v>
      </c>
      <c r="B199" t="s">
        <v>44</v>
      </c>
    </row>
    <row r="200" spans="1:2" x14ac:dyDescent="0.3">
      <c r="A200" t="s">
        <v>72</v>
      </c>
      <c r="B200" t="s">
        <v>55</v>
      </c>
    </row>
    <row r="201" spans="1:2" x14ac:dyDescent="0.3">
      <c r="A201" t="s">
        <v>27</v>
      </c>
      <c r="B201" t="s">
        <v>62</v>
      </c>
    </row>
    <row r="202" spans="1:2" x14ac:dyDescent="0.3">
      <c r="A202" t="s">
        <v>5</v>
      </c>
      <c r="B202" t="s">
        <v>97</v>
      </c>
    </row>
    <row r="204" spans="1:2" x14ac:dyDescent="0.3">
      <c r="A204" t="s">
        <v>74</v>
      </c>
    </row>
    <row r="205" spans="1:2" x14ac:dyDescent="0.3">
      <c r="A205" t="s">
        <v>168</v>
      </c>
    </row>
    <row r="206" spans="1:2" x14ac:dyDescent="0.3">
      <c r="A206" t="s">
        <v>54</v>
      </c>
      <c r="B206" t="s">
        <v>169</v>
      </c>
    </row>
    <row r="207" spans="1:2" x14ac:dyDescent="0.3">
      <c r="A207" t="s">
        <v>56</v>
      </c>
      <c r="B207" t="s">
        <v>170</v>
      </c>
    </row>
    <row r="208" spans="1:2" x14ac:dyDescent="0.3">
      <c r="A208" t="s">
        <v>57</v>
      </c>
      <c r="B208" t="s">
        <v>171</v>
      </c>
    </row>
    <row r="209" spans="1:2" x14ac:dyDescent="0.3">
      <c r="A209" t="s">
        <v>98</v>
      </c>
      <c r="B209" t="s">
        <v>172</v>
      </c>
    </row>
    <row r="210" spans="1:2" x14ac:dyDescent="0.3">
      <c r="A210" t="s">
        <v>52</v>
      </c>
      <c r="B210" t="s">
        <v>173</v>
      </c>
    </row>
    <row r="211" spans="1:2" x14ac:dyDescent="0.3">
      <c r="A211" t="s">
        <v>53</v>
      </c>
      <c r="B211" t="s">
        <v>174</v>
      </c>
    </row>
    <row r="212" spans="1:2" x14ac:dyDescent="0.3">
      <c r="A212" t="s">
        <v>13</v>
      </c>
      <c r="B212" t="s">
        <v>175</v>
      </c>
    </row>
    <row r="213" spans="1:2" x14ac:dyDescent="0.3">
      <c r="A213" t="s">
        <v>14</v>
      </c>
      <c r="B213" t="s">
        <v>176</v>
      </c>
    </row>
    <row r="214" spans="1:2" x14ac:dyDescent="0.3">
      <c r="A214" t="s">
        <v>61</v>
      </c>
      <c r="B214" t="s">
        <v>177</v>
      </c>
    </row>
    <row r="215" spans="1:2" x14ac:dyDescent="0.3">
      <c r="A215" t="s">
        <v>19</v>
      </c>
      <c r="B215" t="s">
        <v>20</v>
      </c>
    </row>
    <row r="216" spans="1:2" x14ac:dyDescent="0.3">
      <c r="A216" t="s">
        <v>66</v>
      </c>
      <c r="B216" t="s">
        <v>178</v>
      </c>
    </row>
    <row r="217" spans="1:2" x14ac:dyDescent="0.3">
      <c r="A217" t="s">
        <v>67</v>
      </c>
      <c r="B217" t="s">
        <v>170</v>
      </c>
    </row>
    <row r="218" spans="1:2" x14ac:dyDescent="0.3">
      <c r="A218" t="s">
        <v>68</v>
      </c>
      <c r="B218" t="s">
        <v>179</v>
      </c>
    </row>
    <row r="219" spans="1:2" x14ac:dyDescent="0.3">
      <c r="A219" t="s">
        <v>63</v>
      </c>
      <c r="B219" t="s">
        <v>180</v>
      </c>
    </row>
    <row r="220" spans="1:2" x14ac:dyDescent="0.3">
      <c r="A220" t="s">
        <v>64</v>
      </c>
      <c r="B220" t="s">
        <v>181</v>
      </c>
    </row>
    <row r="221" spans="1:2" x14ac:dyDescent="0.3">
      <c r="A221" t="s">
        <v>65</v>
      </c>
      <c r="B221" t="s">
        <v>182</v>
      </c>
    </row>
    <row r="222" spans="1:2" x14ac:dyDescent="0.3">
      <c r="A222" t="s">
        <v>21</v>
      </c>
      <c r="B222" t="s">
        <v>183</v>
      </c>
    </row>
    <row r="223" spans="1:2" x14ac:dyDescent="0.3">
      <c r="A223" t="s">
        <v>22</v>
      </c>
      <c r="B223" t="s">
        <v>184</v>
      </c>
    </row>
    <row r="224" spans="1:2" x14ac:dyDescent="0.3">
      <c r="A224" t="s">
        <v>72</v>
      </c>
      <c r="B224" t="s">
        <v>185</v>
      </c>
    </row>
    <row r="225" spans="1:2" x14ac:dyDescent="0.3">
      <c r="A225" t="s">
        <v>27</v>
      </c>
      <c r="B225" t="s">
        <v>20</v>
      </c>
    </row>
    <row r="226" spans="1:2" x14ac:dyDescent="0.3">
      <c r="A226" t="s">
        <v>5</v>
      </c>
      <c r="B226" t="s">
        <v>186</v>
      </c>
    </row>
    <row r="227" spans="1:2" x14ac:dyDescent="0.3">
      <c r="A227" t="s">
        <v>99</v>
      </c>
      <c r="B227" t="s">
        <v>187</v>
      </c>
    </row>
    <row r="228" spans="1:2" x14ac:dyDescent="0.3">
      <c r="A228" t="s">
        <v>34</v>
      </c>
      <c r="B228" t="s">
        <v>188</v>
      </c>
    </row>
    <row r="229" spans="1:2" x14ac:dyDescent="0.3">
      <c r="A229" t="s">
        <v>100</v>
      </c>
      <c r="B229" t="s">
        <v>114</v>
      </c>
    </row>
    <row r="230" spans="1:2" x14ac:dyDescent="0.3">
      <c r="A230" t="s">
        <v>101</v>
      </c>
      <c r="B230" t="s">
        <v>189</v>
      </c>
    </row>
    <row r="231" spans="1:2" x14ac:dyDescent="0.3">
      <c r="A231" t="s">
        <v>102</v>
      </c>
      <c r="B231" t="s">
        <v>190</v>
      </c>
    </row>
    <row r="232" spans="1:2" x14ac:dyDescent="0.3">
      <c r="A232" t="s">
        <v>103</v>
      </c>
      <c r="B232" t="s">
        <v>191</v>
      </c>
    </row>
    <row r="233" spans="1:2" x14ac:dyDescent="0.3">
      <c r="A233" t="s">
        <v>104</v>
      </c>
      <c r="B233" t="s">
        <v>192</v>
      </c>
    </row>
    <row r="234" spans="1:2" x14ac:dyDescent="0.3">
      <c r="A234" t="s">
        <v>105</v>
      </c>
      <c r="B234" t="s">
        <v>193</v>
      </c>
    </row>
    <row r="235" spans="1:2" x14ac:dyDescent="0.3">
      <c r="A235" t="s">
        <v>106</v>
      </c>
      <c r="B235" t="s">
        <v>194</v>
      </c>
    </row>
    <row r="236" spans="1:2" x14ac:dyDescent="0.3">
      <c r="A236" t="s">
        <v>51</v>
      </c>
      <c r="B236" t="s">
        <v>195</v>
      </c>
    </row>
    <row r="237" spans="1:2" x14ac:dyDescent="0.3">
      <c r="A237" t="s">
        <v>107</v>
      </c>
      <c r="B237" t="s">
        <v>196</v>
      </c>
    </row>
    <row r="238" spans="1:2" x14ac:dyDescent="0.3">
      <c r="A238" t="s">
        <v>108</v>
      </c>
      <c r="B238" t="s">
        <v>197</v>
      </c>
    </row>
    <row r="239" spans="1:2" x14ac:dyDescent="0.3">
      <c r="A239" t="s">
        <v>109</v>
      </c>
      <c r="B239" t="s">
        <v>110</v>
      </c>
    </row>
    <row r="240" spans="1:2" x14ac:dyDescent="0.3">
      <c r="A240" t="s">
        <v>111</v>
      </c>
      <c r="B240" t="s">
        <v>112</v>
      </c>
    </row>
    <row r="241" spans="1:2" x14ac:dyDescent="0.3">
      <c r="A241" t="s">
        <v>113</v>
      </c>
      <c r="B241" t="s">
        <v>198</v>
      </c>
    </row>
    <row r="242" spans="1:2" x14ac:dyDescent="0.3">
      <c r="A242" t="s">
        <v>115</v>
      </c>
      <c r="B242" t="s">
        <v>199</v>
      </c>
    </row>
    <row r="243" spans="1:2" x14ac:dyDescent="0.3">
      <c r="A243" t="s">
        <v>116</v>
      </c>
      <c r="B243" t="s">
        <v>188</v>
      </c>
    </row>
    <row r="244" spans="1:2" x14ac:dyDescent="0.3">
      <c r="A244" t="s">
        <v>117</v>
      </c>
      <c r="B244" t="s">
        <v>200</v>
      </c>
    </row>
    <row r="245" spans="1:2" x14ac:dyDescent="0.3">
      <c r="A245" t="s">
        <v>118</v>
      </c>
      <c r="B245" t="s">
        <v>201</v>
      </c>
    </row>
    <row r="246" spans="1:2" x14ac:dyDescent="0.3">
      <c r="A246" t="s">
        <v>119</v>
      </c>
      <c r="B246" t="s">
        <v>190</v>
      </c>
    </row>
    <row r="248" spans="1:2" x14ac:dyDescent="0.3">
      <c r="A248" t="s">
        <v>75</v>
      </c>
    </row>
    <row r="249" spans="1:2" x14ac:dyDescent="0.3">
      <c r="A249" t="s">
        <v>202</v>
      </c>
    </row>
    <row r="250" spans="1:2" x14ac:dyDescent="0.3">
      <c r="A250" t="s">
        <v>51</v>
      </c>
      <c r="B250" t="s">
        <v>203</v>
      </c>
    </row>
    <row r="251" spans="1:2" x14ac:dyDescent="0.3">
      <c r="A251" t="s">
        <v>52</v>
      </c>
      <c r="B251" t="s">
        <v>204</v>
      </c>
    </row>
    <row r="252" spans="1:2" x14ac:dyDescent="0.3">
      <c r="A252" t="s">
        <v>53</v>
      </c>
      <c r="B252" t="s">
        <v>205</v>
      </c>
    </row>
    <row r="253" spans="1:2" x14ac:dyDescent="0.3">
      <c r="A253" t="s">
        <v>54</v>
      </c>
      <c r="B253" t="s">
        <v>206</v>
      </c>
    </row>
    <row r="254" spans="1:2" x14ac:dyDescent="0.3">
      <c r="A254" t="s">
        <v>56</v>
      </c>
      <c r="B254" t="s">
        <v>207</v>
      </c>
    </row>
    <row r="255" spans="1:2" x14ac:dyDescent="0.3">
      <c r="A255" t="s">
        <v>57</v>
      </c>
      <c r="B255" t="s">
        <v>208</v>
      </c>
    </row>
    <row r="256" spans="1:2" x14ac:dyDescent="0.3">
      <c r="A256" t="s">
        <v>13</v>
      </c>
      <c r="B256" t="s">
        <v>209</v>
      </c>
    </row>
    <row r="257" spans="1:2" x14ac:dyDescent="0.3">
      <c r="A257" t="s">
        <v>14</v>
      </c>
      <c r="B257" t="s">
        <v>210</v>
      </c>
    </row>
    <row r="258" spans="1:2" x14ac:dyDescent="0.3">
      <c r="A258" t="s">
        <v>58</v>
      </c>
      <c r="B258" t="s">
        <v>211</v>
      </c>
    </row>
    <row r="259" spans="1:2" x14ac:dyDescent="0.3">
      <c r="A259" t="s">
        <v>59</v>
      </c>
      <c r="B259" t="s">
        <v>212</v>
      </c>
    </row>
    <row r="260" spans="1:2" x14ac:dyDescent="0.3">
      <c r="A260" t="s">
        <v>60</v>
      </c>
      <c r="B260" t="s">
        <v>213</v>
      </c>
    </row>
    <row r="261" spans="1:2" x14ac:dyDescent="0.3">
      <c r="A261" t="s">
        <v>61</v>
      </c>
      <c r="B261" t="s">
        <v>214</v>
      </c>
    </row>
    <row r="262" spans="1:2" x14ac:dyDescent="0.3">
      <c r="A262" t="s">
        <v>19</v>
      </c>
      <c r="B262" t="s">
        <v>20</v>
      </c>
    </row>
    <row r="263" spans="1:2" x14ac:dyDescent="0.3">
      <c r="A263" t="s">
        <v>63</v>
      </c>
      <c r="B263" t="s">
        <v>215</v>
      </c>
    </row>
    <row r="264" spans="1:2" x14ac:dyDescent="0.3">
      <c r="A264" t="s">
        <v>64</v>
      </c>
      <c r="B264" t="s">
        <v>216</v>
      </c>
    </row>
    <row r="265" spans="1:2" x14ac:dyDescent="0.3">
      <c r="A265" t="s">
        <v>65</v>
      </c>
      <c r="B265" t="s">
        <v>217</v>
      </c>
    </row>
    <row r="266" spans="1:2" x14ac:dyDescent="0.3">
      <c r="A266" t="s">
        <v>66</v>
      </c>
      <c r="B266" t="s">
        <v>218</v>
      </c>
    </row>
    <row r="267" spans="1:2" x14ac:dyDescent="0.3">
      <c r="A267" t="s">
        <v>67</v>
      </c>
      <c r="B267" t="s">
        <v>219</v>
      </c>
    </row>
    <row r="268" spans="1:2" x14ac:dyDescent="0.3">
      <c r="A268" t="s">
        <v>68</v>
      </c>
      <c r="B268" t="s">
        <v>220</v>
      </c>
    </row>
    <row r="269" spans="1:2" x14ac:dyDescent="0.3">
      <c r="A269" t="s">
        <v>21</v>
      </c>
      <c r="B269" t="s">
        <v>221</v>
      </c>
    </row>
    <row r="270" spans="1:2" x14ac:dyDescent="0.3">
      <c r="A270" t="s">
        <v>22</v>
      </c>
      <c r="B270" t="s">
        <v>222</v>
      </c>
    </row>
    <row r="271" spans="1:2" x14ac:dyDescent="0.3">
      <c r="A271" t="s">
        <v>69</v>
      </c>
      <c r="B271" t="s">
        <v>223</v>
      </c>
    </row>
    <row r="272" spans="1:2" x14ac:dyDescent="0.3">
      <c r="A272" t="s">
        <v>70</v>
      </c>
      <c r="B272" t="s">
        <v>224</v>
      </c>
    </row>
    <row r="273" spans="1:2" x14ac:dyDescent="0.3">
      <c r="A273" t="s">
        <v>71</v>
      </c>
      <c r="B273" t="s">
        <v>225</v>
      </c>
    </row>
    <row r="274" spans="1:2" x14ac:dyDescent="0.3">
      <c r="A274" t="s">
        <v>72</v>
      </c>
      <c r="B274" t="s">
        <v>226</v>
      </c>
    </row>
    <row r="275" spans="1:2" x14ac:dyDescent="0.3">
      <c r="A275" t="s">
        <v>27</v>
      </c>
      <c r="B275" t="s">
        <v>20</v>
      </c>
    </row>
    <row r="276" spans="1:2" x14ac:dyDescent="0.3">
      <c r="A276" t="s">
        <v>5</v>
      </c>
      <c r="B276" t="s">
        <v>227</v>
      </c>
    </row>
    <row r="277" spans="1:2" x14ac:dyDescent="0.3">
      <c r="A277" t="s">
        <v>76</v>
      </c>
      <c r="B277" t="s">
        <v>228</v>
      </c>
    </row>
    <row r="278" spans="1:2" x14ac:dyDescent="0.3">
      <c r="A278" t="s">
        <v>28</v>
      </c>
      <c r="B278" t="s">
        <v>229</v>
      </c>
    </row>
    <row r="279" spans="1:2" x14ac:dyDescent="0.3">
      <c r="A279" t="s">
        <v>30</v>
      </c>
      <c r="B279" t="s">
        <v>77</v>
      </c>
    </row>
    <row r="280" spans="1:2" x14ac:dyDescent="0.3">
      <c r="A280" t="s">
        <v>29</v>
      </c>
      <c r="B280" t="s">
        <v>230</v>
      </c>
    </row>
    <row r="281" spans="1:2" x14ac:dyDescent="0.3">
      <c r="A281" t="s">
        <v>34</v>
      </c>
      <c r="B281" t="s">
        <v>231</v>
      </c>
    </row>
  </sheetData>
  <conditionalFormatting sqref="M3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4.4" x14ac:dyDescent="0.3"/>
  <sheetData>
    <row r="1" spans="1:5" x14ac:dyDescent="0.3">
      <c r="A1">
        <v>15</v>
      </c>
    </row>
    <row r="2" spans="1:5" x14ac:dyDescent="0.3">
      <c r="A2">
        <v>9</v>
      </c>
    </row>
    <row r="3" spans="1:5" x14ac:dyDescent="0.3">
      <c r="A3">
        <f>A1*A2</f>
        <v>135</v>
      </c>
    </row>
    <row r="4" spans="1:5" x14ac:dyDescent="0.3">
      <c r="A4">
        <f>A3/60</f>
        <v>2.25</v>
      </c>
      <c r="C4" s="1">
        <v>0.48541666666666666</v>
      </c>
      <c r="E4" s="1">
        <v>0.45833333333333331</v>
      </c>
    </row>
    <row r="5" spans="1:5" x14ac:dyDescent="0.3">
      <c r="C5" s="1">
        <v>0.56041666666666667</v>
      </c>
      <c r="E5" s="1">
        <v>0.52083333333333337</v>
      </c>
    </row>
    <row r="6" spans="1:5" x14ac:dyDescent="0.3">
      <c r="C6" s="1">
        <f>C5-C4</f>
        <v>7.5000000000000011E-2</v>
      </c>
      <c r="E6" s="1">
        <f>E5-E4</f>
        <v>6.2500000000000056E-2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Tampereen 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group</dc:creator>
  <cp:lastModifiedBy>Infant group</cp:lastModifiedBy>
  <dcterms:created xsi:type="dcterms:W3CDTF">2017-06-29T07:47:19Z</dcterms:created>
  <dcterms:modified xsi:type="dcterms:W3CDTF">2017-06-29T11:48:35Z</dcterms:modified>
</cp:coreProperties>
</file>