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piral_1000_2\costoptimization\wangChenFrequency\outputDir\Inspiral\"/>
    </mc:Choice>
  </mc:AlternateContent>
  <bookViews>
    <workbookView xWindow="0" yWindow="0" windowWidth="26370" windowHeight="10410"/>
  </bookViews>
  <sheets>
    <sheet name="Inspiral1000_CFMAX_2" sheetId="1" r:id="rId1"/>
  </sheets>
  <calcPr calcId="0"/>
</workbook>
</file>

<file path=xl/calcChain.xml><?xml version="1.0" encoding="utf-8"?>
<calcChain xmlns="http://schemas.openxmlformats.org/spreadsheetml/2006/main">
  <c r="W21" i="1" l="1"/>
  <c r="U21" i="1"/>
  <c r="S21" i="1"/>
  <c r="Q21" i="1"/>
  <c r="W20" i="1"/>
  <c r="U20" i="1"/>
  <c r="S20" i="1"/>
  <c r="Q20" i="1"/>
  <c r="W19" i="1"/>
  <c r="U19" i="1"/>
  <c r="S19" i="1"/>
  <c r="Q19" i="1"/>
  <c r="W18" i="1"/>
  <c r="U18" i="1"/>
  <c r="S18" i="1"/>
  <c r="Q18" i="1"/>
  <c r="W17" i="1"/>
  <c r="U17" i="1"/>
  <c r="S17" i="1"/>
  <c r="Q17" i="1"/>
  <c r="W16" i="1"/>
  <c r="U16" i="1"/>
  <c r="S16" i="1"/>
  <c r="Q16" i="1"/>
  <c r="W15" i="1"/>
  <c r="U15" i="1"/>
  <c r="S15" i="1"/>
  <c r="Q15" i="1"/>
  <c r="W14" i="1"/>
  <c r="U14" i="1"/>
  <c r="S14" i="1"/>
  <c r="Q14" i="1"/>
  <c r="W13" i="1"/>
  <c r="U13" i="1"/>
  <c r="S13" i="1"/>
  <c r="Q13" i="1"/>
  <c r="W12" i="1"/>
  <c r="U12" i="1"/>
  <c r="S12" i="1"/>
  <c r="Q12" i="1"/>
  <c r="W11" i="1"/>
  <c r="U11" i="1"/>
  <c r="S11" i="1"/>
  <c r="Q11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<sst xmlns="http://schemas.openxmlformats.org/spreadsheetml/2006/main" count="26" uniqueCount="16">
  <si>
    <t>HEFTmakespan:</t>
  </si>
  <si>
    <t>HEFTsumcost:</t>
  </si>
  <si>
    <t>maxTime:</t>
  </si>
  <si>
    <t>CFMAXtestmakespan:</t>
  </si>
  <si>
    <t>CFMAXsumcost:</t>
  </si>
  <si>
    <t>MaxTimeParameter:</t>
  </si>
  <si>
    <t>DMtestmakespan:</t>
  </si>
  <si>
    <t>DMsumcost:</t>
  </si>
  <si>
    <t>EMetricmakespan:</t>
  </si>
  <si>
    <t>EMetricsumcost:</t>
  </si>
  <si>
    <t>Othermakespan:</t>
  </si>
  <si>
    <t>Othersumcost:</t>
  </si>
  <si>
    <t>cfmax</t>
  </si>
  <si>
    <t>dm</t>
  </si>
  <si>
    <t>em</t>
  </si>
  <si>
    <t>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</si>
</sst>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Inspiral1000_CFMAX_2!$Q$10</c:f>
              <c:strCache>
                <c:ptCount val="1"/>
                <c:pt idx="0">
                  <c:v>cfmax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Inspiral1000_CFMAX_2!$P$11:$P$21</c:f>
              <c:numCache>
                <c:formatCode>General</c:formatCode>
                <c:ptCount val="11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cat>
          <c:val>
            <c:numRef>
              <c:f>Inspiral1000_CFMAX_2!$Q$11:$Q$21</c:f>
              <c:numCache>
                <c:formatCode>General</c:formatCode>
                <c:ptCount val="11"/>
                <c:pt idx="0">
                  <c:v>16644598.839999998</c:v>
                </c:pt>
                <c:pt idx="1">
                  <c:v>16430181.629999999</c:v>
                </c:pt>
                <c:pt idx="2">
                  <c:v>15667900.539999999</c:v>
                </c:pt>
                <c:pt idx="3">
                  <c:v>14897582.219999999</c:v>
                </c:pt>
                <c:pt idx="4">
                  <c:v>14412117.15</c:v>
                </c:pt>
                <c:pt idx="5">
                  <c:v>13997471.600000001</c:v>
                </c:pt>
                <c:pt idx="6">
                  <c:v>13566592.82</c:v>
                </c:pt>
                <c:pt idx="7">
                  <c:v>13326596.74</c:v>
                </c:pt>
                <c:pt idx="8">
                  <c:v>12791001.810000002</c:v>
                </c:pt>
                <c:pt idx="9">
                  <c:v>12262364.940000001</c:v>
                </c:pt>
                <c:pt idx="10">
                  <c:v>11897563.24</c:v>
                </c:pt>
              </c:numCache>
            </c:numRef>
          </c:val>
        </c:ser>
        <c:ser>
          <c:idx val="1"/>
          <c:order val="1"/>
          <c:tx>
            <c:strRef>
              <c:f>Inspiral1000_CFMAX_2!$S$10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Inspiral1000_CFMAX_2!$P$11:$P$21</c:f>
              <c:numCache>
                <c:formatCode>General</c:formatCode>
                <c:ptCount val="11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cat>
          <c:val>
            <c:numRef>
              <c:f>Inspiral1000_CFMAX_2!$S$11:$S$21</c:f>
              <c:numCache>
                <c:formatCode>General</c:formatCode>
                <c:ptCount val="11"/>
                <c:pt idx="0">
                  <c:v>16503101.32</c:v>
                </c:pt>
                <c:pt idx="1">
                  <c:v>15925586.629999999</c:v>
                </c:pt>
                <c:pt idx="2">
                  <c:v>15493162.330000002</c:v>
                </c:pt>
                <c:pt idx="3">
                  <c:v>15124022.869999997</c:v>
                </c:pt>
                <c:pt idx="4">
                  <c:v>14910686.66</c:v>
                </c:pt>
                <c:pt idx="5">
                  <c:v>14587333.869999999</c:v>
                </c:pt>
                <c:pt idx="6">
                  <c:v>14288226.66</c:v>
                </c:pt>
                <c:pt idx="7">
                  <c:v>13979058.499999998</c:v>
                </c:pt>
                <c:pt idx="8">
                  <c:v>13575092.979999999</c:v>
                </c:pt>
                <c:pt idx="9">
                  <c:v>12887952.93</c:v>
                </c:pt>
                <c:pt idx="10">
                  <c:v>12363134.060000001</c:v>
                </c:pt>
              </c:numCache>
            </c:numRef>
          </c:val>
        </c:ser>
        <c:ser>
          <c:idx val="2"/>
          <c:order val="2"/>
          <c:tx>
            <c:strRef>
              <c:f>Inspiral1000_CFMAX_2!$U$10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Inspiral1000_CFMAX_2!$P$11:$P$21</c:f>
              <c:numCache>
                <c:formatCode>General</c:formatCode>
                <c:ptCount val="11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cat>
          <c:val>
            <c:numRef>
              <c:f>Inspiral1000_CFMAX_2!$U$11:$U$21</c:f>
              <c:numCache>
                <c:formatCode>General</c:formatCode>
                <c:ptCount val="11"/>
                <c:pt idx="0">
                  <c:v>16500091.169999998</c:v>
                </c:pt>
                <c:pt idx="1">
                  <c:v>15938898.050000001</c:v>
                </c:pt>
                <c:pt idx="2">
                  <c:v>15501279.77</c:v>
                </c:pt>
                <c:pt idx="3">
                  <c:v>15165009.119999999</c:v>
                </c:pt>
                <c:pt idx="4">
                  <c:v>14861893.66</c:v>
                </c:pt>
                <c:pt idx="5">
                  <c:v>14513963.5</c:v>
                </c:pt>
                <c:pt idx="6">
                  <c:v>14202171.039999999</c:v>
                </c:pt>
                <c:pt idx="7">
                  <c:v>13904242.92</c:v>
                </c:pt>
                <c:pt idx="8">
                  <c:v>13495651.509999998</c:v>
                </c:pt>
                <c:pt idx="9">
                  <c:v>12814004.379999999</c:v>
                </c:pt>
                <c:pt idx="10">
                  <c:v>12326690.449999999</c:v>
                </c:pt>
              </c:numCache>
            </c:numRef>
          </c:val>
        </c:ser>
        <c:ser>
          <c:idx val="3"/>
          <c:order val="3"/>
          <c:tx>
            <c:strRef>
              <c:f>Inspiral1000_CFMAX_2!$W$10</c:f>
              <c:strCache>
                <c:ptCount val="1"/>
                <c:pt idx="0">
                  <c:v>3th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Inspiral1000_CFMAX_2!$P$11:$P$21</c:f>
              <c:numCache>
                <c:formatCode>General</c:formatCode>
                <c:ptCount val="11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cat>
          <c:val>
            <c:numRef>
              <c:f>Inspiral1000_CFMAX_2!$W$11:$W$21</c:f>
              <c:numCache>
                <c:formatCode>General</c:formatCode>
                <c:ptCount val="11"/>
                <c:pt idx="0">
                  <c:v>16619474.550000001</c:v>
                </c:pt>
                <c:pt idx="1">
                  <c:v>16516333.319999998</c:v>
                </c:pt>
                <c:pt idx="2">
                  <c:v>15941152.359999999</c:v>
                </c:pt>
                <c:pt idx="3">
                  <c:v>15135044.649999999</c:v>
                </c:pt>
                <c:pt idx="4">
                  <c:v>14438735.65</c:v>
                </c:pt>
                <c:pt idx="5">
                  <c:v>13994714.15</c:v>
                </c:pt>
                <c:pt idx="6">
                  <c:v>13557032.709999999</c:v>
                </c:pt>
                <c:pt idx="7">
                  <c:v>13292229.17</c:v>
                </c:pt>
                <c:pt idx="8">
                  <c:v>12861105.380000001</c:v>
                </c:pt>
                <c:pt idx="9">
                  <c:v>12406086.210000001</c:v>
                </c:pt>
                <c:pt idx="10">
                  <c:v>12009599.360000001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46432"/>
        <c:axId val="310437728"/>
      </c:barChart>
      <c:catAx>
        <c:axId val="3104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437728"/>
        <c:crosses val="autoZero"/>
        <c:auto val="1"/>
        <c:lblAlgn val="ctr"/>
        <c:lblOffset val="100"/>
        <c:noMultiLvlLbl val="0"/>
      </c:catAx>
      <c:valAx>
        <c:axId val="310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4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Inspiral1000_CFMAX_2!$O$1</c:f>
              <c:strCache>
                <c:ptCount val="1"/>
                <c:pt idx="0">
                  <c:v>HEFTsumcost: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Inspiral1000_CFMAX_2!$M$2:$M$8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Inspiral1000_CFMAX_2!$O$2:$O$8</c:f>
              <c:numCache>
                <c:formatCode>General</c:formatCode>
                <c:ptCount val="7"/>
                <c:pt idx="0">
                  <c:v>2465561.13</c:v>
                </c:pt>
                <c:pt idx="1">
                  <c:v>2504623.6</c:v>
                </c:pt>
                <c:pt idx="2">
                  <c:v>2419809.9</c:v>
                </c:pt>
                <c:pt idx="3">
                  <c:v>2552294.75</c:v>
                </c:pt>
                <c:pt idx="4">
                  <c:v>2596805.2999999998</c:v>
                </c:pt>
                <c:pt idx="5">
                  <c:v>2262088.63</c:v>
                </c:pt>
                <c:pt idx="6">
                  <c:v>2287505.66</c:v>
                </c:pt>
              </c:numCache>
            </c:numRef>
          </c:val>
        </c:ser>
        <c:ser>
          <c:idx val="1"/>
          <c:order val="1"/>
          <c:tx>
            <c:strRef>
              <c:f>Inspiral1000_CFMAX_2!$Q$1</c:f>
              <c:strCache>
                <c:ptCount val="1"/>
                <c:pt idx="0">
                  <c:v>CFMAXsumcost: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Inspiral1000_CFMAX_2!$M$2:$M$8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Inspiral1000_CFMAX_2!$Q$2:$Q$8</c:f>
              <c:numCache>
                <c:formatCode>General</c:formatCode>
                <c:ptCount val="7"/>
                <c:pt idx="0">
                  <c:v>2173125.8718181821</c:v>
                </c:pt>
                <c:pt idx="1">
                  <c:v>2044205.0454545459</c:v>
                </c:pt>
                <c:pt idx="2">
                  <c:v>1887236.2772727273</c:v>
                </c:pt>
                <c:pt idx="3">
                  <c:v>1971794.3145454547</c:v>
                </c:pt>
                <c:pt idx="4">
                  <c:v>2137228.2590909088</c:v>
                </c:pt>
                <c:pt idx="5">
                  <c:v>1950036.3336363635</c:v>
                </c:pt>
                <c:pt idx="6">
                  <c:v>2008553.1281818182</c:v>
                </c:pt>
              </c:numCache>
            </c:numRef>
          </c:val>
        </c:ser>
        <c:ser>
          <c:idx val="2"/>
          <c:order val="2"/>
          <c:tx>
            <c:strRef>
              <c:f>Inspiral1000_CFMAX_2!$S$1</c:f>
              <c:strCache>
                <c:ptCount val="1"/>
                <c:pt idx="0">
                  <c:v>DMsumcost: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Inspiral1000_CFMAX_2!$M$2:$M$8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Inspiral1000_CFMAX_2!$S$2:$S$8</c:f>
              <c:numCache>
                <c:formatCode>General</c:formatCode>
                <c:ptCount val="7"/>
                <c:pt idx="0">
                  <c:v>2128980.0245454549</c:v>
                </c:pt>
                <c:pt idx="1">
                  <c:v>1970733.6836363638</c:v>
                </c:pt>
                <c:pt idx="2">
                  <c:v>1914050.4127272726</c:v>
                </c:pt>
                <c:pt idx="3">
                  <c:v>2082619.4154545458</c:v>
                </c:pt>
                <c:pt idx="4">
                  <c:v>2257440.0999999996</c:v>
                </c:pt>
                <c:pt idx="5">
                  <c:v>2049668.791818182</c:v>
                </c:pt>
                <c:pt idx="6">
                  <c:v>2108994.7363636363</c:v>
                </c:pt>
              </c:numCache>
            </c:numRef>
          </c:val>
        </c:ser>
        <c:ser>
          <c:idx val="3"/>
          <c:order val="3"/>
          <c:tx>
            <c:strRef>
              <c:f>Inspiral1000_CFMAX_2!$U$1</c:f>
              <c:strCache>
                <c:ptCount val="1"/>
                <c:pt idx="0">
                  <c:v>EMetricsumcost: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Inspiral1000_CFMAX_2!$M$2:$M$8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Inspiral1000_CFMAX_2!$U$2:$U$8</c:f>
              <c:numCache>
                <c:formatCode>General</c:formatCode>
                <c:ptCount val="7"/>
                <c:pt idx="0">
                  <c:v>2126316.0981818186</c:v>
                </c:pt>
                <c:pt idx="1">
                  <c:v>1974915.9590909092</c:v>
                </c:pt>
                <c:pt idx="2">
                  <c:v>1909558.8336363637</c:v>
                </c:pt>
                <c:pt idx="3">
                  <c:v>2071187.4318181821</c:v>
                </c:pt>
                <c:pt idx="4">
                  <c:v>2252950.7436363641</c:v>
                </c:pt>
                <c:pt idx="5">
                  <c:v>2041185.2436363637</c:v>
                </c:pt>
                <c:pt idx="6">
                  <c:v>2098785.2872727271</c:v>
                </c:pt>
              </c:numCache>
            </c:numRef>
          </c:val>
        </c:ser>
        <c:ser>
          <c:idx val="4"/>
          <c:order val="4"/>
          <c:tx>
            <c:strRef>
              <c:f>Inspiral1000_CFMAX_2!$W$1</c:f>
              <c:strCache>
                <c:ptCount val="1"/>
                <c:pt idx="0">
                  <c:v>Othersumcost: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Inspiral1000_CFMAX_2!$M$2:$M$8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Inspiral1000_CFMAX_2!$W$2:$W$8</c:f>
              <c:numCache>
                <c:formatCode>General</c:formatCode>
                <c:ptCount val="7"/>
                <c:pt idx="0">
                  <c:v>2173125.8718181821</c:v>
                </c:pt>
                <c:pt idx="1">
                  <c:v>2044205.0454545459</c:v>
                </c:pt>
                <c:pt idx="2">
                  <c:v>1892331.2045454546</c:v>
                </c:pt>
                <c:pt idx="3">
                  <c:v>2009496.8127272727</c:v>
                </c:pt>
                <c:pt idx="4">
                  <c:v>2141924.0590909091</c:v>
                </c:pt>
                <c:pt idx="5">
                  <c:v>1973280.8472727274</c:v>
                </c:pt>
                <c:pt idx="6">
                  <c:v>2017591.387272727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38816"/>
        <c:axId val="310439360"/>
      </c:barChart>
      <c:catAx>
        <c:axId val="310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439360"/>
        <c:crosses val="autoZero"/>
        <c:auto val="1"/>
        <c:lblAlgn val="ctr"/>
        <c:lblOffset val="100"/>
        <c:noMultiLvlLbl val="0"/>
      </c:catAx>
      <c:valAx>
        <c:axId val="310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4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119061</xdr:rowOff>
    </xdr:from>
    <xdr:to>
      <xdr:col>14</xdr:col>
      <xdr:colOff>485775</xdr:colOff>
      <xdr:row>34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23</xdr:row>
      <xdr:rowOff>128587</xdr:rowOff>
    </xdr:from>
    <xdr:to>
      <xdr:col>21</xdr:col>
      <xdr:colOff>581025</xdr:colOff>
      <xdr:row>39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W1" activeCellId="5" sqref="M1:M8 O1:O8 Q1:Q8 S1:S8 U1:U8 W1:W8"/>
    </sheetView>
  </sheetViews>
  <sheetFormatPr defaultRowHeight="13.5" x14ac:dyDescent="0.15"/>
  <cols>
    <col min="5" max="6" width="9" style="1"/>
    <col min="7" max="8" width="9" style="2"/>
    <col min="9" max="10" width="9" style="4"/>
    <col min="11" max="12" width="9" style="3"/>
  </cols>
  <sheetData>
    <row r="1" spans="1:23" x14ac:dyDescent="0.15">
      <c r="A1" t="s">
        <v>0</v>
      </c>
      <c r="B1" t="s">
        <v>1</v>
      </c>
      <c r="C1" t="s">
        <v>2</v>
      </c>
      <c r="D1" t="s">
        <v>5</v>
      </c>
      <c r="E1" s="1" t="s">
        <v>3</v>
      </c>
      <c r="F1" s="1" t="s">
        <v>4</v>
      </c>
      <c r="G1" s="2" t="s">
        <v>6</v>
      </c>
      <c r="H1" s="2" t="s">
        <v>7</v>
      </c>
      <c r="I1" s="4" t="s">
        <v>8</v>
      </c>
      <c r="J1" s="4" t="s">
        <v>9</v>
      </c>
      <c r="K1" s="3" t="s">
        <v>10</v>
      </c>
      <c r="L1" s="3" t="s">
        <v>11</v>
      </c>
      <c r="N1" t="s">
        <v>0</v>
      </c>
      <c r="O1" t="s">
        <v>1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15">
      <c r="A2">
        <v>53384.21</v>
      </c>
      <c r="B2">
        <v>2465561.13</v>
      </c>
      <c r="C2">
        <v>80076.320000000007</v>
      </c>
      <c r="D2">
        <v>1.5</v>
      </c>
      <c r="E2" s="1">
        <v>80068.22</v>
      </c>
      <c r="F2" s="1">
        <v>2393894.0299999998</v>
      </c>
      <c r="G2" s="2">
        <v>80076.100000000006</v>
      </c>
      <c r="H2" s="2">
        <v>2297518.7000000002</v>
      </c>
      <c r="I2" s="4">
        <v>80067.16</v>
      </c>
      <c r="J2" s="4">
        <v>2288633.33</v>
      </c>
      <c r="K2" s="3">
        <v>80068.22</v>
      </c>
      <c r="L2" s="3">
        <v>2393894.0299999998</v>
      </c>
      <c r="M2">
        <v>5</v>
      </c>
      <c r="N2">
        <v>53384.21</v>
      </c>
      <c r="O2">
        <v>2465561.13</v>
      </c>
      <c r="P2">
        <f t="shared" ref="P2:W2" si="0">AVERAGE(E2:E12)</f>
        <v>154680.29636363633</v>
      </c>
      <c r="Q2">
        <f t="shared" si="0"/>
        <v>2173125.8718181821</v>
      </c>
      <c r="R2">
        <f t="shared" si="0"/>
        <v>123647.06272727274</v>
      </c>
      <c r="S2">
        <f t="shared" si="0"/>
        <v>2128980.0245454549</v>
      </c>
      <c r="T2">
        <f t="shared" si="0"/>
        <v>125729.74</v>
      </c>
      <c r="U2">
        <f t="shared" si="0"/>
        <v>2126316.0981818186</v>
      </c>
      <c r="V2">
        <f t="shared" si="0"/>
        <v>154692.14545454548</v>
      </c>
      <c r="W2">
        <f t="shared" si="0"/>
        <v>2173125.8718181821</v>
      </c>
    </row>
    <row r="3" spans="1:23" x14ac:dyDescent="0.15">
      <c r="A3">
        <v>53384.21</v>
      </c>
      <c r="B3">
        <v>2465561.13</v>
      </c>
      <c r="C3">
        <v>106768.42</v>
      </c>
      <c r="D3">
        <v>2</v>
      </c>
      <c r="E3" s="1">
        <v>106757.5</v>
      </c>
      <c r="F3" s="1">
        <v>2400600.6</v>
      </c>
      <c r="G3" s="2">
        <v>106750.48</v>
      </c>
      <c r="H3" s="2">
        <v>2185510.87</v>
      </c>
      <c r="I3" s="4">
        <v>106750.43</v>
      </c>
      <c r="J3" s="4">
        <v>2165093.0499999998</v>
      </c>
      <c r="K3" s="3">
        <v>106757.5</v>
      </c>
      <c r="L3" s="3">
        <v>2400600.6</v>
      </c>
      <c r="M3">
        <v>10</v>
      </c>
      <c r="N3">
        <v>27123.17</v>
      </c>
      <c r="O3">
        <v>2504623.6</v>
      </c>
      <c r="P3">
        <f t="shared" ref="P3:W3" si="1">AVERAGE(E13:E23)</f>
        <v>101684.3890909091</v>
      </c>
      <c r="Q3">
        <f t="shared" si="1"/>
        <v>2044205.0454545459</v>
      </c>
      <c r="R3">
        <f t="shared" si="1"/>
        <v>104161.42909090909</v>
      </c>
      <c r="S3">
        <f t="shared" si="1"/>
        <v>1970733.6836363638</v>
      </c>
      <c r="T3">
        <f t="shared" si="1"/>
        <v>102993.49545454545</v>
      </c>
      <c r="U3">
        <f t="shared" si="1"/>
        <v>1974915.9590909092</v>
      </c>
      <c r="V3">
        <f t="shared" si="1"/>
        <v>101688.62181818183</v>
      </c>
      <c r="W3">
        <f t="shared" si="1"/>
        <v>2044205.0454545459</v>
      </c>
    </row>
    <row r="4" spans="1:23" x14ac:dyDescent="0.15">
      <c r="A4">
        <v>53384.21</v>
      </c>
      <c r="B4">
        <v>2465561.13</v>
      </c>
      <c r="C4">
        <v>133460.53</v>
      </c>
      <c r="D4">
        <v>2.5</v>
      </c>
      <c r="E4" s="1">
        <v>133458.12</v>
      </c>
      <c r="F4" s="1">
        <v>2246348.41</v>
      </c>
      <c r="G4" s="2">
        <v>130741.39</v>
      </c>
      <c r="H4" s="2">
        <v>2103972.2999999998</v>
      </c>
      <c r="I4" s="4">
        <v>130604.3</v>
      </c>
      <c r="J4" s="4">
        <v>2103972.2999999998</v>
      </c>
      <c r="K4" s="3">
        <v>133458.12</v>
      </c>
      <c r="L4" s="3">
        <v>2246348.41</v>
      </c>
      <c r="M4">
        <v>15</v>
      </c>
      <c r="N4">
        <v>16049.22</v>
      </c>
      <c r="O4">
        <v>2419809.9</v>
      </c>
      <c r="P4">
        <f t="shared" ref="P4:W4" si="2">AVERAGE(E24:E34)</f>
        <v>71952.405454545456</v>
      </c>
      <c r="Q4">
        <f t="shared" si="2"/>
        <v>1887236.2772727273</v>
      </c>
      <c r="R4">
        <f t="shared" si="2"/>
        <v>72756.367272727279</v>
      </c>
      <c r="S4">
        <f t="shared" si="2"/>
        <v>1914050.4127272726</v>
      </c>
      <c r="T4">
        <f t="shared" si="2"/>
        <v>72638.777272727268</v>
      </c>
      <c r="U4">
        <f t="shared" si="2"/>
        <v>1909558.8336363637</v>
      </c>
      <c r="V4">
        <f t="shared" si="2"/>
        <v>71934.498181818184</v>
      </c>
      <c r="W4">
        <f t="shared" si="2"/>
        <v>1892331.2045454546</v>
      </c>
    </row>
    <row r="5" spans="1:23" x14ac:dyDescent="0.15">
      <c r="A5">
        <v>53384.21</v>
      </c>
      <c r="B5">
        <v>2465561.13</v>
      </c>
      <c r="C5">
        <v>160152.63</v>
      </c>
      <c r="D5">
        <v>3</v>
      </c>
      <c r="E5" s="1">
        <v>160151.34</v>
      </c>
      <c r="F5" s="1">
        <v>2135735.4500000002</v>
      </c>
      <c r="G5" s="2">
        <v>131280.79</v>
      </c>
      <c r="H5" s="2">
        <v>2103972.2999999998</v>
      </c>
      <c r="I5" s="4">
        <v>129687.23</v>
      </c>
      <c r="J5" s="4">
        <v>2103972.2999999998</v>
      </c>
      <c r="K5" s="3">
        <v>160151.34</v>
      </c>
      <c r="L5" s="3">
        <v>2135735.4500000002</v>
      </c>
      <c r="M5">
        <v>20</v>
      </c>
      <c r="N5">
        <v>12571.29</v>
      </c>
      <c r="O5">
        <v>2552294.75</v>
      </c>
      <c r="P5">
        <f t="shared" ref="P5:W5" si="3">AVERAGE(E35:E45)</f>
        <v>57134.905454545449</v>
      </c>
      <c r="Q5">
        <f t="shared" si="3"/>
        <v>1971794.3145454547</v>
      </c>
      <c r="R5">
        <f t="shared" si="3"/>
        <v>57135.896363636362</v>
      </c>
      <c r="S5">
        <f t="shared" si="3"/>
        <v>2082619.4154545458</v>
      </c>
      <c r="T5">
        <f t="shared" si="3"/>
        <v>57136.280000000006</v>
      </c>
      <c r="U5">
        <f t="shared" si="3"/>
        <v>2071187.4318181821</v>
      </c>
      <c r="V5">
        <f t="shared" si="3"/>
        <v>57134.936363636371</v>
      </c>
      <c r="W5">
        <f t="shared" si="3"/>
        <v>2009496.8127272727</v>
      </c>
    </row>
    <row r="6" spans="1:23" x14ac:dyDescent="0.15">
      <c r="A6">
        <v>53384.21</v>
      </c>
      <c r="B6">
        <v>2465561.13</v>
      </c>
      <c r="C6">
        <v>186844.74</v>
      </c>
      <c r="D6">
        <v>3.5</v>
      </c>
      <c r="E6" s="1">
        <v>174435.44</v>
      </c>
      <c r="F6" s="1">
        <v>2103972.2999999998</v>
      </c>
      <c r="G6" s="2">
        <v>130741.39</v>
      </c>
      <c r="H6" s="2">
        <v>2103972.2999999998</v>
      </c>
      <c r="I6" s="4">
        <v>128549.39</v>
      </c>
      <c r="J6" s="4">
        <v>2103972.2999999998</v>
      </c>
      <c r="K6" s="3">
        <v>174454.06</v>
      </c>
      <c r="L6" s="3">
        <v>2103972.2999999998</v>
      </c>
      <c r="M6">
        <v>25</v>
      </c>
      <c r="N6">
        <v>10689.09</v>
      </c>
      <c r="O6">
        <v>2596805.2999999998</v>
      </c>
      <c r="P6">
        <f>AVERAGE(E46:E56)</f>
        <v>48581.033636363638</v>
      </c>
      <c r="Q6">
        <f>AVERAGE(F46:F56)</f>
        <v>2137228.2590909088</v>
      </c>
      <c r="R6">
        <f>AVERAGE(G46:G56)</f>
        <v>48580.308181818182</v>
      </c>
      <c r="S6">
        <f>AVERAGE(H46:H56)</f>
        <v>2257440.0999999996</v>
      </c>
      <c r="T6">
        <f>AVERAGE(I46:I56)</f>
        <v>48579.742727272729</v>
      </c>
      <c r="U6">
        <f>AVERAGE(J46:J56)</f>
        <v>2252950.7436363641</v>
      </c>
      <c r="V6">
        <f>AVERAGE(K46:K56)</f>
        <v>48580.328181818179</v>
      </c>
      <c r="W6">
        <f>AVERAGE(L46:L56)</f>
        <v>2141924.0590909091</v>
      </c>
    </row>
    <row r="7" spans="1:23" x14ac:dyDescent="0.15">
      <c r="A7">
        <v>53384.21</v>
      </c>
      <c r="B7">
        <v>2465561.13</v>
      </c>
      <c r="C7">
        <v>213536.84</v>
      </c>
      <c r="D7">
        <v>4</v>
      </c>
      <c r="E7" s="1">
        <v>174435.44</v>
      </c>
      <c r="F7" s="1">
        <v>2103972.2999999998</v>
      </c>
      <c r="G7" s="2">
        <v>131018.44</v>
      </c>
      <c r="H7" s="2">
        <v>2103972.2999999998</v>
      </c>
      <c r="I7" s="4">
        <v>128759.92</v>
      </c>
      <c r="J7" s="4">
        <v>2103972.2999999998</v>
      </c>
      <c r="K7" s="3">
        <v>174454.06</v>
      </c>
      <c r="L7" s="3">
        <v>2103972.2999999998</v>
      </c>
      <c r="M7">
        <v>30</v>
      </c>
      <c r="N7">
        <v>7359.81</v>
      </c>
      <c r="O7">
        <v>2262088.63</v>
      </c>
      <c r="P7">
        <f>AVERAGE(E57:E67)</f>
        <v>33447.799999999996</v>
      </c>
      <c r="Q7">
        <f>AVERAGE(F57:F67)</f>
        <v>1950036.3336363635</v>
      </c>
      <c r="R7">
        <f>AVERAGE(G57:G67)</f>
        <v>33449.055454545458</v>
      </c>
      <c r="S7">
        <f>AVERAGE(H57:H67)</f>
        <v>2049668.791818182</v>
      </c>
      <c r="T7">
        <f>AVERAGE(I57:I67)</f>
        <v>33449.682727272731</v>
      </c>
      <c r="U7">
        <f>AVERAGE(J57:J67)</f>
        <v>2041185.2436363637</v>
      </c>
      <c r="V7">
        <f>AVERAGE(K57:K67)</f>
        <v>33447.222727272725</v>
      </c>
      <c r="W7">
        <f>AVERAGE(L57:L67)</f>
        <v>1973280.8472727274</v>
      </c>
    </row>
    <row r="8" spans="1:23" x14ac:dyDescent="0.15">
      <c r="A8">
        <v>53384.21</v>
      </c>
      <c r="B8">
        <v>2465561.13</v>
      </c>
      <c r="C8">
        <v>240228.95</v>
      </c>
      <c r="D8">
        <v>4.5</v>
      </c>
      <c r="E8" s="1">
        <v>174435.44</v>
      </c>
      <c r="F8" s="1">
        <v>2103972.2999999998</v>
      </c>
      <c r="G8" s="2">
        <v>130744.38</v>
      </c>
      <c r="H8" s="2">
        <v>2103972.2999999998</v>
      </c>
      <c r="I8" s="4">
        <v>128284.56</v>
      </c>
      <c r="J8" s="4">
        <v>2103972.2999999998</v>
      </c>
      <c r="K8" s="3">
        <v>174454.06</v>
      </c>
      <c r="L8" s="3">
        <v>2103972.2999999998</v>
      </c>
      <c r="M8">
        <v>35</v>
      </c>
      <c r="N8">
        <v>6364.34</v>
      </c>
      <c r="O8">
        <v>2287505.66</v>
      </c>
      <c r="P8">
        <f>AVERAGE(E68:E78)</f>
        <v>28923.286363636365</v>
      </c>
      <c r="Q8">
        <f>AVERAGE(F68:F78)</f>
        <v>2008553.1281818182</v>
      </c>
      <c r="R8">
        <f>AVERAGE(G68:G78)</f>
        <v>28921.34181818182</v>
      </c>
      <c r="S8">
        <f>AVERAGE(H68:H78)</f>
        <v>2108994.7363636363</v>
      </c>
      <c r="T8">
        <f>AVERAGE(I68:I78)</f>
        <v>28923.463636363635</v>
      </c>
      <c r="U8">
        <f>AVERAGE(J68:J78)</f>
        <v>2098785.2872727271</v>
      </c>
      <c r="V8">
        <f>AVERAGE(K68:K78)</f>
        <v>28920.710909090911</v>
      </c>
      <c r="W8">
        <f>AVERAGE(L68:L78)</f>
        <v>2017591.387272727</v>
      </c>
    </row>
    <row r="9" spans="1:23" x14ac:dyDescent="0.15">
      <c r="A9">
        <v>53384.21</v>
      </c>
      <c r="B9">
        <v>2465561.13</v>
      </c>
      <c r="C9">
        <v>266921.05</v>
      </c>
      <c r="D9">
        <v>5</v>
      </c>
      <c r="E9" s="1">
        <v>174435.44</v>
      </c>
      <c r="F9" s="1">
        <v>2103972.2999999998</v>
      </c>
      <c r="G9" s="2">
        <v>131011.93</v>
      </c>
      <c r="H9" s="2">
        <v>2103972.2999999998</v>
      </c>
      <c r="I9" s="4">
        <v>128570.61</v>
      </c>
      <c r="J9" s="4">
        <v>2103972.2999999998</v>
      </c>
      <c r="K9" s="3">
        <v>174454.06</v>
      </c>
      <c r="L9" s="3">
        <v>2103972.2999999998</v>
      </c>
    </row>
    <row r="10" spans="1:23" x14ac:dyDescent="0.15">
      <c r="A10">
        <v>53384.21</v>
      </c>
      <c r="B10">
        <v>2465561.13</v>
      </c>
      <c r="C10">
        <v>320305.26</v>
      </c>
      <c r="D10">
        <v>6</v>
      </c>
      <c r="E10" s="1">
        <v>174435.44</v>
      </c>
      <c r="F10" s="1">
        <v>2103972.2999999998</v>
      </c>
      <c r="G10" s="2">
        <v>129886.79</v>
      </c>
      <c r="H10" s="2">
        <v>2103972.2999999998</v>
      </c>
      <c r="I10" s="4">
        <v>123018.83</v>
      </c>
      <c r="J10" s="4">
        <v>2103972.2999999998</v>
      </c>
      <c r="K10" s="3">
        <v>174454.06</v>
      </c>
      <c r="L10" s="3">
        <v>2103972.2999999998</v>
      </c>
      <c r="Q10" t="s">
        <v>12</v>
      </c>
      <c r="S10" t="s">
        <v>13</v>
      </c>
      <c r="U10" t="s">
        <v>14</v>
      </c>
      <c r="W10" t="s">
        <v>15</v>
      </c>
    </row>
    <row r="11" spans="1:23" x14ac:dyDescent="0.15">
      <c r="A11">
        <v>53384.21</v>
      </c>
      <c r="B11">
        <v>2465561.13</v>
      </c>
      <c r="C11">
        <v>427073.68</v>
      </c>
      <c r="D11">
        <v>8</v>
      </c>
      <c r="E11" s="1">
        <v>174435.44</v>
      </c>
      <c r="F11" s="1">
        <v>2103972.2999999998</v>
      </c>
      <c r="G11" s="2">
        <v>128961.67</v>
      </c>
      <c r="H11" s="2">
        <v>2103972.2999999998</v>
      </c>
      <c r="I11" s="4">
        <v>122948.85</v>
      </c>
      <c r="J11" s="4">
        <v>2103972.2999999998</v>
      </c>
      <c r="K11" s="3">
        <v>174454.06</v>
      </c>
      <c r="L11" s="3">
        <v>2103972.2999999998</v>
      </c>
      <c r="P11">
        <v>1.5</v>
      </c>
      <c r="Q11">
        <f>AVERAGE(F2+F13+F24+F35+F46+F57+F68)</f>
        <v>16644598.839999998</v>
      </c>
      <c r="S11">
        <f>AVERAGE(H2+H13+H24+H35+H46+H57+H68)</f>
        <v>16503101.32</v>
      </c>
      <c r="U11">
        <f>AVERAGE(J2+J13+J24+J35+J46+J57+J68)</f>
        <v>16500091.169999998</v>
      </c>
      <c r="W11">
        <f>AVERAGE(L2+L13+L24+L35+L46+L57+L68)</f>
        <v>16619474.550000001</v>
      </c>
    </row>
    <row r="12" spans="1:23" x14ac:dyDescent="0.15">
      <c r="A12">
        <v>53384.21</v>
      </c>
      <c r="B12">
        <v>2465561.13</v>
      </c>
      <c r="C12">
        <v>533842.1</v>
      </c>
      <c r="D12">
        <v>10</v>
      </c>
      <c r="E12" s="1">
        <v>174435.44</v>
      </c>
      <c r="F12" s="1">
        <v>2103972.2999999998</v>
      </c>
      <c r="G12" s="2">
        <v>128904.33</v>
      </c>
      <c r="H12" s="2">
        <v>2103972.2999999998</v>
      </c>
      <c r="I12" s="4">
        <v>175785.86</v>
      </c>
      <c r="J12" s="4">
        <v>2103972.2999999998</v>
      </c>
      <c r="K12" s="3">
        <v>174454.06</v>
      </c>
      <c r="L12" s="3">
        <v>2103972.2999999998</v>
      </c>
      <c r="P12">
        <v>2</v>
      </c>
      <c r="Q12">
        <f>AVERAGE(F3+F14+F25+F36+F47+F58+F69)</f>
        <v>16430181.629999999</v>
      </c>
      <c r="S12">
        <f>AVERAGE(H3+H14+H25+H36+H47+H58+H69)</f>
        <v>15925586.629999999</v>
      </c>
      <c r="U12">
        <f>AVERAGE(J3+J14+J25+J36+J47+J58+J69)</f>
        <v>15938898.050000001</v>
      </c>
      <c r="W12">
        <f>AVERAGE(L3+L14+L25+L36+L47+L58+L69)</f>
        <v>16516333.319999998</v>
      </c>
    </row>
    <row r="13" spans="1:23" x14ac:dyDescent="0.15">
      <c r="A13">
        <v>27123.17</v>
      </c>
      <c r="B13">
        <v>2504623.6</v>
      </c>
      <c r="C13">
        <v>40684.75</v>
      </c>
      <c r="D13">
        <v>1.5</v>
      </c>
      <c r="E13" s="1">
        <v>40676.61</v>
      </c>
      <c r="F13" s="1">
        <v>2454020.81</v>
      </c>
      <c r="G13" s="2">
        <v>40681.360000000001</v>
      </c>
      <c r="H13" s="2">
        <v>2390513.29</v>
      </c>
      <c r="I13" s="4">
        <v>40682.25</v>
      </c>
      <c r="J13" s="4">
        <v>2399592.61</v>
      </c>
      <c r="K13" s="3">
        <v>40676.61</v>
      </c>
      <c r="L13" s="3">
        <v>2454020.81</v>
      </c>
      <c r="P13">
        <v>2.5</v>
      </c>
      <c r="Q13">
        <f t="shared" ref="Q13:W21" si="4">AVERAGE(F4+F15+F26+F37+F48+F59+F70)</f>
        <v>15667900.539999999</v>
      </c>
      <c r="S13">
        <f t="shared" si="4"/>
        <v>15493162.330000002</v>
      </c>
      <c r="U13">
        <f t="shared" si="4"/>
        <v>15501279.77</v>
      </c>
      <c r="W13">
        <f t="shared" si="4"/>
        <v>15941152.359999999</v>
      </c>
    </row>
    <row r="14" spans="1:23" x14ac:dyDescent="0.15">
      <c r="A14">
        <v>27123.17</v>
      </c>
      <c r="B14">
        <v>2504623.6</v>
      </c>
      <c r="C14">
        <v>54246.34</v>
      </c>
      <c r="D14">
        <v>2</v>
      </c>
      <c r="E14" s="1">
        <v>54242.39</v>
      </c>
      <c r="F14" s="1">
        <v>2449365.27</v>
      </c>
      <c r="G14" s="2">
        <v>54231.35</v>
      </c>
      <c r="H14" s="2">
        <v>2281094.3199999998</v>
      </c>
      <c r="I14" s="4">
        <v>54239.02</v>
      </c>
      <c r="J14" s="4">
        <v>2274469.52</v>
      </c>
      <c r="K14" s="3">
        <v>54242.39</v>
      </c>
      <c r="L14" s="3">
        <v>2449365.27</v>
      </c>
      <c r="P14">
        <v>3</v>
      </c>
      <c r="Q14">
        <f t="shared" si="4"/>
        <v>14897582.219999999</v>
      </c>
      <c r="S14">
        <f t="shared" si="4"/>
        <v>15124022.869999997</v>
      </c>
      <c r="U14">
        <f t="shared" si="4"/>
        <v>15165009.119999999</v>
      </c>
      <c r="W14">
        <f t="shared" si="4"/>
        <v>15135044.649999999</v>
      </c>
    </row>
    <row r="15" spans="1:23" x14ac:dyDescent="0.15">
      <c r="A15">
        <v>27123.17</v>
      </c>
      <c r="B15">
        <v>2504623.6</v>
      </c>
      <c r="C15">
        <v>67807.92</v>
      </c>
      <c r="D15">
        <v>2.5</v>
      </c>
      <c r="E15" s="1">
        <v>67793.72</v>
      </c>
      <c r="F15" s="1">
        <v>2345164.4300000002</v>
      </c>
      <c r="G15" s="2">
        <v>67794.880000000005</v>
      </c>
      <c r="H15" s="2">
        <v>2192049.37</v>
      </c>
      <c r="I15" s="4">
        <v>67801.91</v>
      </c>
      <c r="J15" s="4">
        <v>2177770.33</v>
      </c>
      <c r="K15" s="3">
        <v>67793.72</v>
      </c>
      <c r="L15" s="3">
        <v>2345164.4300000002</v>
      </c>
      <c r="P15">
        <v>3.5</v>
      </c>
      <c r="Q15">
        <f t="shared" si="4"/>
        <v>14412117.15</v>
      </c>
      <c r="S15">
        <f t="shared" si="4"/>
        <v>14910686.66</v>
      </c>
      <c r="U15">
        <f t="shared" si="4"/>
        <v>14861893.66</v>
      </c>
      <c r="W15">
        <f t="shared" si="4"/>
        <v>14438735.65</v>
      </c>
    </row>
    <row r="16" spans="1:23" x14ac:dyDescent="0.15">
      <c r="A16">
        <v>27123.17</v>
      </c>
      <c r="B16">
        <v>2504623.6</v>
      </c>
      <c r="C16">
        <v>81369.509999999995</v>
      </c>
      <c r="D16">
        <v>3</v>
      </c>
      <c r="E16" s="1">
        <v>81368.789999999994</v>
      </c>
      <c r="F16" s="1">
        <v>2183157.73</v>
      </c>
      <c r="G16" s="2">
        <v>81360.740000000005</v>
      </c>
      <c r="H16" s="2">
        <v>2010275.65</v>
      </c>
      <c r="I16" s="4">
        <v>81367.69</v>
      </c>
      <c r="J16" s="4">
        <v>2098129.7599999998</v>
      </c>
      <c r="K16" s="3">
        <v>81368.789999999994</v>
      </c>
      <c r="L16" s="3">
        <v>2183157.73</v>
      </c>
      <c r="P16">
        <v>4</v>
      </c>
      <c r="Q16">
        <f t="shared" si="4"/>
        <v>13997471.600000001</v>
      </c>
      <c r="S16">
        <f t="shared" si="4"/>
        <v>14587333.869999999</v>
      </c>
      <c r="U16">
        <f t="shared" si="4"/>
        <v>14513963.5</v>
      </c>
      <c r="W16">
        <f t="shared" si="4"/>
        <v>13994714.15</v>
      </c>
    </row>
    <row r="17" spans="1:23" x14ac:dyDescent="0.15">
      <c r="A17">
        <v>27123.17</v>
      </c>
      <c r="B17">
        <v>2504623.6</v>
      </c>
      <c r="C17">
        <v>94931.09</v>
      </c>
      <c r="D17">
        <v>3.5</v>
      </c>
      <c r="E17" s="1">
        <v>94926.16</v>
      </c>
      <c r="F17" s="1">
        <v>2089704.81</v>
      </c>
      <c r="G17" s="2">
        <v>94919.29</v>
      </c>
      <c r="H17" s="2">
        <v>2022074.12</v>
      </c>
      <c r="I17" s="4">
        <v>94921.52</v>
      </c>
      <c r="J17" s="4">
        <v>2005025.85</v>
      </c>
      <c r="K17" s="3">
        <v>94926.16</v>
      </c>
      <c r="L17" s="3">
        <v>2089704.81</v>
      </c>
      <c r="P17">
        <v>4.5</v>
      </c>
      <c r="Q17">
        <f t="shared" si="4"/>
        <v>13566592.82</v>
      </c>
      <c r="S17">
        <f t="shared" si="4"/>
        <v>14288226.66</v>
      </c>
      <c r="U17">
        <f t="shared" si="4"/>
        <v>14202171.039999999</v>
      </c>
      <c r="W17">
        <f t="shared" si="4"/>
        <v>13557032.709999999</v>
      </c>
    </row>
    <row r="18" spans="1:23" x14ac:dyDescent="0.15">
      <c r="A18">
        <v>27123.17</v>
      </c>
      <c r="B18">
        <v>2504623.6</v>
      </c>
      <c r="C18">
        <v>108492.68</v>
      </c>
      <c r="D18">
        <v>4</v>
      </c>
      <c r="E18" s="1">
        <v>108489.42</v>
      </c>
      <c r="F18" s="1">
        <v>1999334.2</v>
      </c>
      <c r="G18" s="2">
        <v>108479.29</v>
      </c>
      <c r="H18" s="2">
        <v>1913934.24</v>
      </c>
      <c r="I18" s="4">
        <v>108491.01</v>
      </c>
      <c r="J18" s="4">
        <v>1910872.56</v>
      </c>
      <c r="K18" s="3">
        <v>108489.42</v>
      </c>
      <c r="L18" s="3">
        <v>1999334.2</v>
      </c>
      <c r="P18">
        <v>5</v>
      </c>
      <c r="Q18">
        <f t="shared" si="4"/>
        <v>13326596.74</v>
      </c>
      <c r="S18">
        <f t="shared" si="4"/>
        <v>13979058.499999998</v>
      </c>
      <c r="U18">
        <f t="shared" si="4"/>
        <v>13904242.92</v>
      </c>
      <c r="W18">
        <f t="shared" si="4"/>
        <v>13292229.17</v>
      </c>
    </row>
    <row r="19" spans="1:23" x14ac:dyDescent="0.15">
      <c r="A19">
        <v>27123.17</v>
      </c>
      <c r="B19">
        <v>2504623.6</v>
      </c>
      <c r="C19">
        <v>122054.26</v>
      </c>
      <c r="D19">
        <v>4.5</v>
      </c>
      <c r="E19" s="1">
        <v>122053.65</v>
      </c>
      <c r="F19" s="1">
        <v>1888337.02</v>
      </c>
      <c r="G19" s="2">
        <v>122052.39</v>
      </c>
      <c r="H19" s="2">
        <v>1854865.69</v>
      </c>
      <c r="I19" s="4">
        <v>122053.09</v>
      </c>
      <c r="J19" s="4">
        <v>1844951.08</v>
      </c>
      <c r="K19" s="3">
        <v>122053.65</v>
      </c>
      <c r="L19" s="3">
        <v>1888337.02</v>
      </c>
      <c r="P19">
        <v>6</v>
      </c>
      <c r="Q19">
        <f t="shared" si="4"/>
        <v>12791001.810000002</v>
      </c>
      <c r="S19">
        <f t="shared" si="4"/>
        <v>13575092.979999999</v>
      </c>
      <c r="U19">
        <f t="shared" si="4"/>
        <v>13495651.509999998</v>
      </c>
      <c r="W19">
        <f t="shared" si="4"/>
        <v>12861105.380000001</v>
      </c>
    </row>
    <row r="20" spans="1:23" x14ac:dyDescent="0.15">
      <c r="A20">
        <v>27123.17</v>
      </c>
      <c r="B20">
        <v>2504623.6</v>
      </c>
      <c r="C20">
        <v>135615.85</v>
      </c>
      <c r="D20">
        <v>5</v>
      </c>
      <c r="E20" s="1">
        <v>135614.98000000001</v>
      </c>
      <c r="F20" s="1">
        <v>1817223.35</v>
      </c>
      <c r="G20" s="2">
        <v>135461.85</v>
      </c>
      <c r="H20" s="2">
        <v>1753315.96</v>
      </c>
      <c r="I20" s="4">
        <v>135595.44</v>
      </c>
      <c r="J20" s="4">
        <v>1753315.96</v>
      </c>
      <c r="K20" s="3">
        <v>135614.98000000001</v>
      </c>
      <c r="L20" s="3">
        <v>1817223.35</v>
      </c>
      <c r="P20">
        <v>8</v>
      </c>
      <c r="Q20">
        <f t="shared" si="4"/>
        <v>12262364.940000001</v>
      </c>
      <c r="S20">
        <f t="shared" si="4"/>
        <v>12887952.93</v>
      </c>
      <c r="U20">
        <f t="shared" si="4"/>
        <v>12814004.379999999</v>
      </c>
      <c r="W20">
        <f t="shared" si="4"/>
        <v>12406086.210000001</v>
      </c>
    </row>
    <row r="21" spans="1:23" x14ac:dyDescent="0.15">
      <c r="A21">
        <v>27123.17</v>
      </c>
      <c r="B21">
        <v>2504623.6</v>
      </c>
      <c r="C21">
        <v>162739.01999999999</v>
      </c>
      <c r="D21">
        <v>6</v>
      </c>
      <c r="E21" s="1">
        <v>137787.51999999999</v>
      </c>
      <c r="F21" s="1">
        <v>1753315.96</v>
      </c>
      <c r="G21" s="2">
        <v>148233.22</v>
      </c>
      <c r="H21" s="2">
        <v>1753315.96</v>
      </c>
      <c r="I21" s="4">
        <v>144907.85</v>
      </c>
      <c r="J21" s="4">
        <v>1753315.96</v>
      </c>
      <c r="K21" s="3">
        <v>137803.04</v>
      </c>
      <c r="L21" s="3">
        <v>1753315.96</v>
      </c>
      <c r="P21">
        <v>10</v>
      </c>
      <c r="Q21">
        <f t="shared" si="4"/>
        <v>11897563.24</v>
      </c>
      <c r="S21">
        <f t="shared" si="4"/>
        <v>12363134.060000001</v>
      </c>
      <c r="U21">
        <f t="shared" si="4"/>
        <v>12326690.449999999</v>
      </c>
      <c r="W21">
        <f t="shared" si="4"/>
        <v>12009599.360000001</v>
      </c>
    </row>
    <row r="22" spans="1:23" x14ac:dyDescent="0.15">
      <c r="A22">
        <v>27123.17</v>
      </c>
      <c r="B22">
        <v>2504623.6</v>
      </c>
      <c r="C22">
        <v>216985.36</v>
      </c>
      <c r="D22">
        <v>8</v>
      </c>
      <c r="E22" s="1">
        <v>137787.51999999999</v>
      </c>
      <c r="F22" s="1">
        <v>1753315.96</v>
      </c>
      <c r="G22" s="2">
        <v>146783.14000000001</v>
      </c>
      <c r="H22" s="2">
        <v>1753315.96</v>
      </c>
      <c r="I22" s="4">
        <v>143023.01999999999</v>
      </c>
      <c r="J22" s="4">
        <v>1753315.96</v>
      </c>
      <c r="K22" s="3">
        <v>137803.04</v>
      </c>
      <c r="L22" s="3">
        <v>1753315.96</v>
      </c>
    </row>
    <row r="23" spans="1:23" x14ac:dyDescent="0.15">
      <c r="A23">
        <v>27123.17</v>
      </c>
      <c r="B23">
        <v>2504623.6</v>
      </c>
      <c r="C23">
        <v>271231.7</v>
      </c>
      <c r="D23">
        <v>10</v>
      </c>
      <c r="E23" s="1">
        <v>137787.51999999999</v>
      </c>
      <c r="F23" s="1">
        <v>1753315.96</v>
      </c>
      <c r="G23" s="2">
        <v>145778.21</v>
      </c>
      <c r="H23" s="2">
        <v>1753315.96</v>
      </c>
      <c r="I23" s="4">
        <v>139845.65</v>
      </c>
      <c r="J23" s="4">
        <v>1753315.96</v>
      </c>
      <c r="K23" s="3">
        <v>137803.04</v>
      </c>
      <c r="L23" s="3">
        <v>1753315.96</v>
      </c>
    </row>
    <row r="24" spans="1:23" x14ac:dyDescent="0.15">
      <c r="A24">
        <v>16049.22</v>
      </c>
      <c r="B24">
        <v>2419809.9</v>
      </c>
      <c r="C24">
        <v>24073.83</v>
      </c>
      <c r="D24">
        <v>1.5</v>
      </c>
      <c r="E24" s="1">
        <v>24064.84</v>
      </c>
      <c r="F24" s="1">
        <v>2298771.17</v>
      </c>
      <c r="G24" s="2">
        <v>24065.88</v>
      </c>
      <c r="H24" s="2">
        <v>2325798.73</v>
      </c>
      <c r="I24" s="4">
        <v>24062.76</v>
      </c>
      <c r="J24" s="4">
        <v>2326472.6</v>
      </c>
      <c r="K24" s="3">
        <v>24067.26</v>
      </c>
      <c r="L24" s="3">
        <v>2292715.23</v>
      </c>
    </row>
    <row r="25" spans="1:23" x14ac:dyDescent="0.15">
      <c r="A25">
        <v>16049.22</v>
      </c>
      <c r="B25">
        <v>2419809.9</v>
      </c>
      <c r="C25">
        <v>32098.44</v>
      </c>
      <c r="D25">
        <v>2</v>
      </c>
      <c r="E25" s="1">
        <v>32091.86</v>
      </c>
      <c r="F25" s="1">
        <v>2304942.06</v>
      </c>
      <c r="G25" s="2">
        <v>32089.21</v>
      </c>
      <c r="H25" s="2">
        <v>2200631</v>
      </c>
      <c r="I25" s="4">
        <v>32090.23</v>
      </c>
      <c r="J25" s="4">
        <v>2228345.15</v>
      </c>
      <c r="K25" s="3">
        <v>32095.67</v>
      </c>
      <c r="L25" s="3">
        <v>2297151.25</v>
      </c>
    </row>
    <row r="26" spans="1:23" x14ac:dyDescent="0.15">
      <c r="A26">
        <v>16049.22</v>
      </c>
      <c r="B26">
        <v>2419809.9</v>
      </c>
      <c r="C26">
        <v>40123.050000000003</v>
      </c>
      <c r="D26">
        <v>2.5</v>
      </c>
      <c r="E26" s="1">
        <v>40121.33</v>
      </c>
      <c r="F26" s="1">
        <v>2132236.0699999998</v>
      </c>
      <c r="G26" s="2">
        <v>40115.120000000003</v>
      </c>
      <c r="H26" s="2">
        <v>2136276.73</v>
      </c>
      <c r="I26" s="4">
        <v>40115.06</v>
      </c>
      <c r="J26" s="4">
        <v>2145948.62</v>
      </c>
      <c r="K26" s="3">
        <v>40112.33</v>
      </c>
      <c r="L26" s="3">
        <v>2172042.73</v>
      </c>
    </row>
    <row r="27" spans="1:23" x14ac:dyDescent="0.15">
      <c r="A27">
        <v>16049.22</v>
      </c>
      <c r="B27">
        <v>2419809.9</v>
      </c>
      <c r="C27">
        <v>48147.66</v>
      </c>
      <c r="D27">
        <v>3</v>
      </c>
      <c r="E27" s="1">
        <v>48138.71</v>
      </c>
      <c r="F27" s="1">
        <v>2029092.72</v>
      </c>
      <c r="G27" s="2">
        <v>48147.040000000001</v>
      </c>
      <c r="H27" s="2">
        <v>2070747.63</v>
      </c>
      <c r="I27" s="4">
        <v>48146.6</v>
      </c>
      <c r="J27" s="4">
        <v>2064386.98</v>
      </c>
      <c r="K27" s="3">
        <v>48138.35</v>
      </c>
      <c r="L27" s="3">
        <v>2046002.77</v>
      </c>
    </row>
    <row r="28" spans="1:23" x14ac:dyDescent="0.15">
      <c r="A28">
        <v>16049.22</v>
      </c>
      <c r="B28">
        <v>2419809.9</v>
      </c>
      <c r="C28">
        <v>56172.27</v>
      </c>
      <c r="D28">
        <v>3.5</v>
      </c>
      <c r="E28" s="1">
        <v>56165.05</v>
      </c>
      <c r="F28" s="1">
        <v>1912620.69</v>
      </c>
      <c r="G28" s="2">
        <v>56168.57</v>
      </c>
      <c r="H28" s="2">
        <v>2016940.54</v>
      </c>
      <c r="I28" s="4">
        <v>56165.69</v>
      </c>
      <c r="J28" s="4">
        <v>1981923</v>
      </c>
      <c r="K28" s="3">
        <v>56160.73</v>
      </c>
      <c r="L28" s="3">
        <v>1929133.96</v>
      </c>
    </row>
    <row r="29" spans="1:23" x14ac:dyDescent="0.15">
      <c r="A29">
        <v>16049.22</v>
      </c>
      <c r="B29">
        <v>2419809.9</v>
      </c>
      <c r="C29">
        <v>64196.88</v>
      </c>
      <c r="D29">
        <v>4</v>
      </c>
      <c r="E29" s="1">
        <v>64192.15</v>
      </c>
      <c r="F29" s="1">
        <v>1842345.24</v>
      </c>
      <c r="G29" s="2">
        <v>64194.44</v>
      </c>
      <c r="H29" s="2">
        <v>1917946.57</v>
      </c>
      <c r="I29" s="4">
        <v>64184.79</v>
      </c>
      <c r="J29" s="4">
        <v>1889562.29</v>
      </c>
      <c r="K29" s="3">
        <v>64193.78</v>
      </c>
      <c r="L29" s="3">
        <v>1839608.43</v>
      </c>
    </row>
    <row r="30" spans="1:23" x14ac:dyDescent="0.15">
      <c r="A30">
        <v>16049.22</v>
      </c>
      <c r="B30">
        <v>2419809.9</v>
      </c>
      <c r="C30">
        <v>72221.490000000005</v>
      </c>
      <c r="D30">
        <v>4.5</v>
      </c>
      <c r="E30" s="1">
        <v>72221.19</v>
      </c>
      <c r="F30" s="1">
        <v>1759422.81</v>
      </c>
      <c r="G30" s="2">
        <v>72216.17</v>
      </c>
      <c r="H30" s="2">
        <v>1844385.23</v>
      </c>
      <c r="I30" s="4">
        <v>72220.19</v>
      </c>
      <c r="J30" s="4">
        <v>1844022.09</v>
      </c>
      <c r="K30" s="3">
        <v>72212.289999999994</v>
      </c>
      <c r="L30" s="3">
        <v>1759706.16</v>
      </c>
    </row>
    <row r="31" spans="1:23" x14ac:dyDescent="0.15">
      <c r="A31">
        <v>16049.22</v>
      </c>
      <c r="B31">
        <v>2419809.9</v>
      </c>
      <c r="C31">
        <v>80246.100000000006</v>
      </c>
      <c r="D31">
        <v>5</v>
      </c>
      <c r="E31" s="1">
        <v>80239.520000000004</v>
      </c>
      <c r="F31" s="1">
        <v>1734790.16</v>
      </c>
      <c r="G31" s="2">
        <v>80235.600000000006</v>
      </c>
      <c r="H31" s="2">
        <v>1788672.68</v>
      </c>
      <c r="I31" s="4">
        <v>80239.89</v>
      </c>
      <c r="J31" s="4">
        <v>1790619.43</v>
      </c>
      <c r="K31" s="3">
        <v>80243.58</v>
      </c>
      <c r="L31" s="3">
        <v>1735208.61</v>
      </c>
    </row>
    <row r="32" spans="1:23" x14ac:dyDescent="0.15">
      <c r="A32">
        <v>16049.22</v>
      </c>
      <c r="B32">
        <v>2419809.9</v>
      </c>
      <c r="C32">
        <v>96295.32</v>
      </c>
      <c r="D32">
        <v>6</v>
      </c>
      <c r="E32" s="1">
        <v>96293.75</v>
      </c>
      <c r="F32" s="1">
        <v>1663516.34</v>
      </c>
      <c r="G32" s="2">
        <v>96294.42</v>
      </c>
      <c r="H32" s="2">
        <v>1677642.77</v>
      </c>
      <c r="I32" s="4">
        <v>96284.89</v>
      </c>
      <c r="J32" s="4">
        <v>1676556.6</v>
      </c>
      <c r="K32" s="3">
        <v>96294.85</v>
      </c>
      <c r="L32" s="3">
        <v>1662470.31</v>
      </c>
    </row>
    <row r="33" spans="1:12" x14ac:dyDescent="0.15">
      <c r="A33">
        <v>16049.22</v>
      </c>
      <c r="B33">
        <v>2419809.9</v>
      </c>
      <c r="C33">
        <v>128393.76</v>
      </c>
      <c r="D33">
        <v>8</v>
      </c>
      <c r="E33" s="1">
        <v>128385.21</v>
      </c>
      <c r="F33" s="1">
        <v>1579023.56</v>
      </c>
      <c r="G33" s="2">
        <v>128385.38</v>
      </c>
      <c r="H33" s="2">
        <v>1572674.43</v>
      </c>
      <c r="I33" s="4">
        <v>128389.62</v>
      </c>
      <c r="J33" s="4">
        <v>1554472.18</v>
      </c>
      <c r="K33" s="3">
        <v>128385.21</v>
      </c>
      <c r="L33" s="3">
        <v>1578765.57</v>
      </c>
    </row>
    <row r="34" spans="1:12" x14ac:dyDescent="0.15">
      <c r="A34">
        <v>16049.22</v>
      </c>
      <c r="B34">
        <v>2419809.9</v>
      </c>
      <c r="C34">
        <v>160492.20000000001</v>
      </c>
      <c r="D34">
        <v>10</v>
      </c>
      <c r="E34" s="1">
        <v>149562.85</v>
      </c>
      <c r="F34" s="1">
        <v>1502838.23</v>
      </c>
      <c r="G34" s="2">
        <v>158408.21</v>
      </c>
      <c r="H34" s="2">
        <v>1502838.23</v>
      </c>
      <c r="I34" s="4">
        <v>157126.82999999999</v>
      </c>
      <c r="J34" s="4">
        <v>1502838.23</v>
      </c>
      <c r="K34" s="3">
        <v>149375.43</v>
      </c>
      <c r="L34" s="3">
        <v>1502838.23</v>
      </c>
    </row>
    <row r="35" spans="1:12" x14ac:dyDescent="0.15">
      <c r="A35">
        <v>12571.29</v>
      </c>
      <c r="B35">
        <v>2552294.75</v>
      </c>
      <c r="C35">
        <v>18856.93</v>
      </c>
      <c r="D35">
        <v>1.5</v>
      </c>
      <c r="E35" s="1">
        <v>18852.060000000001</v>
      </c>
      <c r="F35" s="1">
        <v>2497596.02</v>
      </c>
      <c r="G35" s="2">
        <v>18846.79</v>
      </c>
      <c r="H35" s="2">
        <v>2469331.02</v>
      </c>
      <c r="I35" s="4">
        <v>18855.48</v>
      </c>
      <c r="J35" s="4">
        <v>2463399.35</v>
      </c>
      <c r="K35" s="3">
        <v>18852.060000000001</v>
      </c>
      <c r="L35" s="3">
        <v>2501514.15</v>
      </c>
    </row>
    <row r="36" spans="1:12" x14ac:dyDescent="0.15">
      <c r="A36">
        <v>12571.29</v>
      </c>
      <c r="B36">
        <v>2552294.75</v>
      </c>
      <c r="C36">
        <v>25142.58</v>
      </c>
      <c r="D36">
        <v>2</v>
      </c>
      <c r="E36" s="1">
        <v>25139.94</v>
      </c>
      <c r="F36" s="1">
        <v>2412960.54</v>
      </c>
      <c r="G36" s="2">
        <v>25138.87</v>
      </c>
      <c r="H36" s="2">
        <v>2380980.2000000002</v>
      </c>
      <c r="I36" s="4">
        <v>25138.39</v>
      </c>
      <c r="J36" s="4">
        <v>2383473.11</v>
      </c>
      <c r="K36" s="3">
        <v>25130.32</v>
      </c>
      <c r="L36" s="3">
        <v>2447121.7000000002</v>
      </c>
    </row>
    <row r="37" spans="1:12" x14ac:dyDescent="0.15">
      <c r="A37">
        <v>12571.29</v>
      </c>
      <c r="B37">
        <v>2552294.75</v>
      </c>
      <c r="C37">
        <v>31428.22</v>
      </c>
      <c r="D37">
        <v>2.5</v>
      </c>
      <c r="E37" s="1">
        <v>31417.09</v>
      </c>
      <c r="F37" s="1">
        <v>2260436.0299999998</v>
      </c>
      <c r="G37" s="2">
        <v>31415.86</v>
      </c>
      <c r="H37" s="2">
        <v>2285549.44</v>
      </c>
      <c r="I37" s="4">
        <v>31420.83</v>
      </c>
      <c r="J37" s="4">
        <v>2290735.5099999998</v>
      </c>
      <c r="K37" s="3">
        <v>31416.53</v>
      </c>
      <c r="L37" s="3">
        <v>2402144.7599999998</v>
      </c>
    </row>
    <row r="38" spans="1:12" x14ac:dyDescent="0.15">
      <c r="A38">
        <v>12571.29</v>
      </c>
      <c r="B38">
        <v>2552294.75</v>
      </c>
      <c r="C38">
        <v>37713.870000000003</v>
      </c>
      <c r="D38">
        <v>3</v>
      </c>
      <c r="E38" s="1">
        <v>37702.57</v>
      </c>
      <c r="F38" s="1">
        <v>2065731.99</v>
      </c>
      <c r="G38" s="2">
        <v>37707.660000000003</v>
      </c>
      <c r="H38" s="2">
        <v>2254461.87</v>
      </c>
      <c r="I38" s="4">
        <v>37709.300000000003</v>
      </c>
      <c r="J38" s="4">
        <v>2229202.0499999998</v>
      </c>
      <c r="K38" s="3">
        <v>37711.980000000003</v>
      </c>
      <c r="L38" s="3">
        <v>2253801.5099999998</v>
      </c>
    </row>
    <row r="39" spans="1:12" x14ac:dyDescent="0.15">
      <c r="A39">
        <v>12571.29</v>
      </c>
      <c r="B39">
        <v>2552294.75</v>
      </c>
      <c r="C39">
        <v>43999.51</v>
      </c>
      <c r="D39">
        <v>3.5</v>
      </c>
      <c r="E39" s="1">
        <v>43990.87</v>
      </c>
      <c r="F39" s="1">
        <v>1995638.8</v>
      </c>
      <c r="G39" s="2">
        <v>43993.75</v>
      </c>
      <c r="H39" s="2">
        <v>2180499.17</v>
      </c>
      <c r="I39" s="4">
        <v>43994.76</v>
      </c>
      <c r="J39" s="4">
        <v>2187836.73</v>
      </c>
      <c r="K39" s="3">
        <v>43997.83</v>
      </c>
      <c r="L39" s="3">
        <v>2000373.18</v>
      </c>
    </row>
    <row r="40" spans="1:12" x14ac:dyDescent="0.15">
      <c r="A40">
        <v>12571.29</v>
      </c>
      <c r="B40">
        <v>2552294.75</v>
      </c>
      <c r="C40">
        <v>50285.16</v>
      </c>
      <c r="D40">
        <v>4</v>
      </c>
      <c r="E40" s="1">
        <v>50275.78</v>
      </c>
      <c r="F40" s="1">
        <v>1943277.57</v>
      </c>
      <c r="G40" s="2">
        <v>50276.68</v>
      </c>
      <c r="H40" s="2">
        <v>2136024.48</v>
      </c>
      <c r="I40" s="4">
        <v>50280.17</v>
      </c>
      <c r="J40" s="4">
        <v>2114504.7999999998</v>
      </c>
      <c r="K40" s="3">
        <v>50274.97</v>
      </c>
      <c r="L40" s="3">
        <v>1960914.22</v>
      </c>
    </row>
    <row r="41" spans="1:12" x14ac:dyDescent="0.15">
      <c r="A41">
        <v>12571.29</v>
      </c>
      <c r="B41">
        <v>2552294.75</v>
      </c>
      <c r="C41">
        <v>56570.8</v>
      </c>
      <c r="D41">
        <v>4.5</v>
      </c>
      <c r="E41" s="1">
        <v>56561.01</v>
      </c>
      <c r="F41" s="1">
        <v>1857355.18</v>
      </c>
      <c r="G41" s="2">
        <v>56564.83</v>
      </c>
      <c r="H41" s="2">
        <v>2083536.61</v>
      </c>
      <c r="I41" s="4">
        <v>56567.09</v>
      </c>
      <c r="J41" s="4">
        <v>2032424.45</v>
      </c>
      <c r="K41" s="3">
        <v>56560.54</v>
      </c>
      <c r="L41" s="3">
        <v>1860932.54</v>
      </c>
    </row>
    <row r="42" spans="1:12" x14ac:dyDescent="0.15">
      <c r="A42">
        <v>12571.29</v>
      </c>
      <c r="B42">
        <v>2552294.75</v>
      </c>
      <c r="C42">
        <v>62856.45</v>
      </c>
      <c r="D42">
        <v>5</v>
      </c>
      <c r="E42" s="1">
        <v>62849.36</v>
      </c>
      <c r="F42" s="1">
        <v>1819940.77</v>
      </c>
      <c r="G42" s="2">
        <v>62850.14</v>
      </c>
      <c r="H42" s="2">
        <v>1995960.29</v>
      </c>
      <c r="I42" s="4">
        <v>62853.87</v>
      </c>
      <c r="J42" s="4">
        <v>1974643.35</v>
      </c>
      <c r="K42" s="3">
        <v>62853.34</v>
      </c>
      <c r="L42" s="3">
        <v>1811210.43</v>
      </c>
    </row>
    <row r="43" spans="1:12" x14ac:dyDescent="0.15">
      <c r="A43">
        <v>12571.29</v>
      </c>
      <c r="B43">
        <v>2552294.75</v>
      </c>
      <c r="C43">
        <v>75427.740000000005</v>
      </c>
      <c r="D43">
        <v>6</v>
      </c>
      <c r="E43" s="1">
        <v>75425.42</v>
      </c>
      <c r="F43" s="1">
        <v>1696446.61</v>
      </c>
      <c r="G43" s="2">
        <v>75423.289999999994</v>
      </c>
      <c r="H43" s="2">
        <v>1902611</v>
      </c>
      <c r="I43" s="4">
        <v>75417.5</v>
      </c>
      <c r="J43" s="4">
        <v>1875962.45</v>
      </c>
      <c r="K43" s="3">
        <v>75421.39</v>
      </c>
      <c r="L43" s="3">
        <v>1727285.16</v>
      </c>
    </row>
    <row r="44" spans="1:12" x14ac:dyDescent="0.15">
      <c r="A44">
        <v>12571.29</v>
      </c>
      <c r="B44">
        <v>2552294.75</v>
      </c>
      <c r="C44">
        <v>100570.32</v>
      </c>
      <c r="D44">
        <v>8</v>
      </c>
      <c r="E44" s="1">
        <v>100566.47</v>
      </c>
      <c r="F44" s="1">
        <v>1595816.57</v>
      </c>
      <c r="G44" s="2">
        <v>100569.58</v>
      </c>
      <c r="H44" s="2">
        <v>1663500.87</v>
      </c>
      <c r="I44" s="4">
        <v>100560.71</v>
      </c>
      <c r="J44" s="4">
        <v>1684472.44</v>
      </c>
      <c r="K44" s="3">
        <v>100563.77</v>
      </c>
      <c r="L44" s="3">
        <v>1594288.51</v>
      </c>
    </row>
    <row r="45" spans="1:12" x14ac:dyDescent="0.15">
      <c r="A45">
        <v>12571.29</v>
      </c>
      <c r="B45">
        <v>2552294.75</v>
      </c>
      <c r="C45">
        <v>125712.9</v>
      </c>
      <c r="D45">
        <v>10</v>
      </c>
      <c r="E45" s="1">
        <v>125703.39</v>
      </c>
      <c r="F45" s="1">
        <v>1544537.38</v>
      </c>
      <c r="G45" s="2">
        <v>125707.41</v>
      </c>
      <c r="H45" s="2">
        <v>1556358.62</v>
      </c>
      <c r="I45" s="4">
        <v>125700.98</v>
      </c>
      <c r="J45" s="4">
        <v>1546407.51</v>
      </c>
      <c r="K45" s="3">
        <v>125701.57</v>
      </c>
      <c r="L45" s="3">
        <v>1544878.78</v>
      </c>
    </row>
    <row r="46" spans="1:12" x14ac:dyDescent="0.15">
      <c r="A46">
        <v>10689.09</v>
      </c>
      <c r="B46">
        <v>2596805.2999999998</v>
      </c>
      <c r="C46">
        <v>16033.64</v>
      </c>
      <c r="D46">
        <v>1.5</v>
      </c>
      <c r="E46" s="1">
        <v>16027.03</v>
      </c>
      <c r="F46" s="1">
        <v>2545170.7799999998</v>
      </c>
      <c r="G46" s="2">
        <v>16030.36</v>
      </c>
      <c r="H46" s="2">
        <v>2542368.41</v>
      </c>
      <c r="I46" s="4">
        <v>16030.36</v>
      </c>
      <c r="J46" s="4">
        <v>2542368.41</v>
      </c>
      <c r="K46" s="3">
        <v>16027.03</v>
      </c>
      <c r="L46" s="3">
        <v>2545170.7799999998</v>
      </c>
    </row>
    <row r="47" spans="1:12" x14ac:dyDescent="0.15">
      <c r="A47">
        <v>10689.09</v>
      </c>
      <c r="B47">
        <v>2596805.2999999998</v>
      </c>
      <c r="C47">
        <v>21378.18</v>
      </c>
      <c r="D47">
        <v>2</v>
      </c>
      <c r="E47" s="1">
        <v>21366.07</v>
      </c>
      <c r="F47" s="1">
        <v>2522724.75</v>
      </c>
      <c r="G47" s="2">
        <v>21369.8</v>
      </c>
      <c r="H47" s="2">
        <v>2481252.66</v>
      </c>
      <c r="I47" s="4">
        <v>21375.05</v>
      </c>
      <c r="J47" s="4">
        <v>2487124.9</v>
      </c>
      <c r="K47" s="3">
        <v>21366.07</v>
      </c>
      <c r="L47" s="3">
        <v>2522800.86</v>
      </c>
    </row>
    <row r="48" spans="1:12" x14ac:dyDescent="0.15">
      <c r="A48">
        <v>10689.09</v>
      </c>
      <c r="B48">
        <v>2596805.2999999998</v>
      </c>
      <c r="C48">
        <v>26722.73</v>
      </c>
      <c r="D48">
        <v>2.5</v>
      </c>
      <c r="E48" s="1">
        <v>26719.26</v>
      </c>
      <c r="F48" s="1">
        <v>2463373.88</v>
      </c>
      <c r="G48" s="2">
        <v>26716.54</v>
      </c>
      <c r="H48" s="2">
        <v>2419438.62</v>
      </c>
      <c r="I48" s="4">
        <v>26718.560000000001</v>
      </c>
      <c r="J48" s="4">
        <v>2426528.9500000002</v>
      </c>
      <c r="K48" s="3">
        <v>26719.34</v>
      </c>
      <c r="L48" s="3">
        <v>2463158.1800000002</v>
      </c>
    </row>
    <row r="49" spans="1:12" x14ac:dyDescent="0.15">
      <c r="A49">
        <v>10689.09</v>
      </c>
      <c r="B49">
        <v>2596805.2999999998</v>
      </c>
      <c r="C49">
        <v>32067.27</v>
      </c>
      <c r="D49">
        <v>3</v>
      </c>
      <c r="E49" s="1">
        <v>32066.84</v>
      </c>
      <c r="F49" s="1">
        <v>2293054.7599999998</v>
      </c>
      <c r="G49" s="2">
        <v>32065.64</v>
      </c>
      <c r="H49" s="2">
        <v>2385557.79</v>
      </c>
      <c r="I49" s="4">
        <v>32055.43</v>
      </c>
      <c r="J49" s="4">
        <v>2391592.2799999998</v>
      </c>
      <c r="K49" s="3">
        <v>32066.84</v>
      </c>
      <c r="L49" s="3">
        <v>2290155.4300000002</v>
      </c>
    </row>
    <row r="50" spans="1:12" x14ac:dyDescent="0.15">
      <c r="A50">
        <v>10689.09</v>
      </c>
      <c r="B50">
        <v>2596805.2999999998</v>
      </c>
      <c r="C50">
        <v>37411.82</v>
      </c>
      <c r="D50">
        <v>3.5</v>
      </c>
      <c r="E50" s="1">
        <v>37407.42</v>
      </c>
      <c r="F50" s="1">
        <v>2202748.64</v>
      </c>
      <c r="G50" s="2">
        <v>37406.879999999997</v>
      </c>
      <c r="H50" s="2">
        <v>2342453.66</v>
      </c>
      <c r="I50" s="4">
        <v>37403.83</v>
      </c>
      <c r="J50" s="4">
        <v>2332956.2599999998</v>
      </c>
      <c r="K50" s="3">
        <v>37407.42</v>
      </c>
      <c r="L50" s="3">
        <v>2202748.64</v>
      </c>
    </row>
    <row r="51" spans="1:12" x14ac:dyDescent="0.15">
      <c r="A51">
        <v>10689.09</v>
      </c>
      <c r="B51">
        <v>2596805.2999999998</v>
      </c>
      <c r="C51">
        <v>42756.36</v>
      </c>
      <c r="D51">
        <v>4</v>
      </c>
      <c r="E51" s="1">
        <v>42752.54</v>
      </c>
      <c r="F51" s="1">
        <v>2131329.04</v>
      </c>
      <c r="G51" s="2">
        <v>42749.46</v>
      </c>
      <c r="H51" s="2">
        <v>2310416.0299999998</v>
      </c>
      <c r="I51" s="4">
        <v>42747.28</v>
      </c>
      <c r="J51" s="4">
        <v>2292910.33</v>
      </c>
      <c r="K51" s="3">
        <v>42750.09</v>
      </c>
      <c r="L51" s="3">
        <v>2134949.0299999998</v>
      </c>
    </row>
    <row r="52" spans="1:12" x14ac:dyDescent="0.15">
      <c r="A52">
        <v>10689.09</v>
      </c>
      <c r="B52">
        <v>2596805.2999999998</v>
      </c>
      <c r="C52">
        <v>48100.91</v>
      </c>
      <c r="D52">
        <v>4.5</v>
      </c>
      <c r="E52" s="1">
        <v>48088.83</v>
      </c>
      <c r="F52" s="1">
        <v>2070999.17</v>
      </c>
      <c r="G52" s="2">
        <v>48096.62</v>
      </c>
      <c r="H52" s="2">
        <v>2258590.1800000002</v>
      </c>
      <c r="I52" s="4">
        <v>48100.28</v>
      </c>
      <c r="J52" s="4">
        <v>2241377.2599999998</v>
      </c>
      <c r="K52" s="3">
        <v>48091.76</v>
      </c>
      <c r="L52" s="3">
        <v>2038419.7</v>
      </c>
    </row>
    <row r="53" spans="1:12" x14ac:dyDescent="0.15">
      <c r="A53">
        <v>10689.09</v>
      </c>
      <c r="B53">
        <v>2596805.2999999998</v>
      </c>
      <c r="C53">
        <v>53445.45</v>
      </c>
      <c r="D53">
        <v>5</v>
      </c>
      <c r="E53" s="1">
        <v>53444.6</v>
      </c>
      <c r="F53" s="1">
        <v>2007768.64</v>
      </c>
      <c r="G53" s="2">
        <v>53435.06</v>
      </c>
      <c r="H53" s="2">
        <v>2217842.9700000002</v>
      </c>
      <c r="I53" s="4">
        <v>53437.09</v>
      </c>
      <c r="J53" s="4">
        <v>2229084.67</v>
      </c>
      <c r="K53" s="3">
        <v>53435.31</v>
      </c>
      <c r="L53" s="3">
        <v>2023946.99</v>
      </c>
    </row>
    <row r="54" spans="1:12" x14ac:dyDescent="0.15">
      <c r="A54">
        <v>10689.09</v>
      </c>
      <c r="B54">
        <v>2596805.2999999998</v>
      </c>
      <c r="C54">
        <v>64134.54</v>
      </c>
      <c r="D54">
        <v>6</v>
      </c>
      <c r="E54" s="1">
        <v>64121.99</v>
      </c>
      <c r="F54" s="1">
        <v>1898403.77</v>
      </c>
      <c r="G54" s="2">
        <v>64122.239999999998</v>
      </c>
      <c r="H54" s="2">
        <v>2145338.0099999998</v>
      </c>
      <c r="I54" s="4">
        <v>64124.78</v>
      </c>
      <c r="J54" s="4">
        <v>2142130.0699999998</v>
      </c>
      <c r="K54" s="3">
        <v>64130.97</v>
      </c>
      <c r="L54" s="3">
        <v>1878717.17</v>
      </c>
    </row>
    <row r="55" spans="1:12" x14ac:dyDescent="0.15">
      <c r="A55">
        <v>10689.09</v>
      </c>
      <c r="B55">
        <v>2596805.2999999998</v>
      </c>
      <c r="C55">
        <v>85512.72</v>
      </c>
      <c r="D55">
        <v>8</v>
      </c>
      <c r="E55" s="1">
        <v>85508.02</v>
      </c>
      <c r="F55" s="1">
        <v>1729916.87</v>
      </c>
      <c r="G55" s="2">
        <v>85506.65</v>
      </c>
      <c r="H55" s="2">
        <v>1967235.38</v>
      </c>
      <c r="I55" s="4">
        <v>85506.19</v>
      </c>
      <c r="J55" s="4">
        <v>1930395.61</v>
      </c>
      <c r="K55" s="3">
        <v>85504.69</v>
      </c>
      <c r="L55" s="3">
        <v>1781316.94</v>
      </c>
    </row>
    <row r="56" spans="1:12" x14ac:dyDescent="0.15">
      <c r="A56">
        <v>10689.09</v>
      </c>
      <c r="B56">
        <v>2596805.2999999998</v>
      </c>
      <c r="C56">
        <v>106890.9</v>
      </c>
      <c r="D56">
        <v>10</v>
      </c>
      <c r="E56" s="1">
        <v>106888.77</v>
      </c>
      <c r="F56" s="1">
        <v>1644020.55</v>
      </c>
      <c r="G56" s="2">
        <v>106884.14</v>
      </c>
      <c r="H56" s="2">
        <v>1761347.39</v>
      </c>
      <c r="I56" s="4">
        <v>106878.32</v>
      </c>
      <c r="J56" s="4">
        <v>1765989.44</v>
      </c>
      <c r="K56" s="3">
        <v>106884.09</v>
      </c>
      <c r="L56" s="3">
        <v>1679780.93</v>
      </c>
    </row>
    <row r="57" spans="1:12" x14ac:dyDescent="0.15">
      <c r="A57">
        <v>7359.81</v>
      </c>
      <c r="B57">
        <v>2262088.63</v>
      </c>
      <c r="C57">
        <v>11039.72</v>
      </c>
      <c r="D57">
        <v>1.5</v>
      </c>
      <c r="E57" s="1">
        <v>11027.01</v>
      </c>
      <c r="F57" s="1">
        <v>2214162.9500000002</v>
      </c>
      <c r="G57" s="2">
        <v>11036.37</v>
      </c>
      <c r="H57" s="2">
        <v>2224484.62</v>
      </c>
      <c r="I57" s="4">
        <v>11033.07</v>
      </c>
      <c r="J57" s="4">
        <v>2226538.3199999998</v>
      </c>
      <c r="K57" s="3">
        <v>11032.76</v>
      </c>
      <c r="L57" s="3">
        <v>2196156.15</v>
      </c>
    </row>
    <row r="58" spans="1:12" x14ac:dyDescent="0.15">
      <c r="A58">
        <v>7359.81</v>
      </c>
      <c r="B58">
        <v>2262088.63</v>
      </c>
      <c r="C58">
        <v>14719.62</v>
      </c>
      <c r="D58">
        <v>2</v>
      </c>
      <c r="E58" s="1">
        <v>14709.8</v>
      </c>
      <c r="F58" s="1">
        <v>2153703.11</v>
      </c>
      <c r="G58" s="2">
        <v>14713.24</v>
      </c>
      <c r="H58" s="2">
        <v>2177740.54</v>
      </c>
      <c r="I58" s="4">
        <v>14713.52</v>
      </c>
      <c r="J58" s="4">
        <v>2175155.2599999998</v>
      </c>
      <c r="K58" s="3">
        <v>14713.1</v>
      </c>
      <c r="L58" s="3">
        <v>2173278.86</v>
      </c>
    </row>
    <row r="59" spans="1:12" x14ac:dyDescent="0.15">
      <c r="A59">
        <v>7359.81</v>
      </c>
      <c r="B59">
        <v>2262088.63</v>
      </c>
      <c r="C59">
        <v>18399.53</v>
      </c>
      <c r="D59">
        <v>2.5</v>
      </c>
      <c r="E59" s="1">
        <v>18389.560000000001</v>
      </c>
      <c r="F59" s="1">
        <v>2062565.54</v>
      </c>
      <c r="G59" s="2">
        <v>18388.79</v>
      </c>
      <c r="H59" s="2">
        <v>2157648.12</v>
      </c>
      <c r="I59" s="4">
        <v>18397.439999999999</v>
      </c>
      <c r="J59" s="4">
        <v>2155826.88</v>
      </c>
      <c r="K59" s="3">
        <v>18396.16</v>
      </c>
      <c r="L59" s="3">
        <v>2102280.67</v>
      </c>
    </row>
    <row r="60" spans="1:12" x14ac:dyDescent="0.15">
      <c r="A60">
        <v>7359.81</v>
      </c>
      <c r="B60">
        <v>2262088.63</v>
      </c>
      <c r="C60">
        <v>22079.43</v>
      </c>
      <c r="D60">
        <v>3</v>
      </c>
      <c r="E60" s="1">
        <v>22074.95</v>
      </c>
      <c r="F60" s="1">
        <v>2027655.81</v>
      </c>
      <c r="G60" s="2">
        <v>22074.57</v>
      </c>
      <c r="H60" s="2">
        <v>2117806.19</v>
      </c>
      <c r="I60" s="4">
        <v>22076.98</v>
      </c>
      <c r="J60" s="4">
        <v>2109246.4900000002</v>
      </c>
      <c r="K60" s="3">
        <v>22070.36</v>
      </c>
      <c r="L60" s="3">
        <v>2057263.6</v>
      </c>
    </row>
    <row r="61" spans="1:12" x14ac:dyDescent="0.15">
      <c r="A61">
        <v>7359.81</v>
      </c>
      <c r="B61">
        <v>2262088.63</v>
      </c>
      <c r="C61">
        <v>25759.34</v>
      </c>
      <c r="D61">
        <v>3.5</v>
      </c>
      <c r="E61" s="1">
        <v>25757.15</v>
      </c>
      <c r="F61" s="1">
        <v>1994782.85</v>
      </c>
      <c r="G61" s="2">
        <v>25754.25</v>
      </c>
      <c r="H61" s="2">
        <v>2092124.57</v>
      </c>
      <c r="I61" s="4">
        <v>25756.66</v>
      </c>
      <c r="J61" s="4">
        <v>2104794.5699999998</v>
      </c>
      <c r="K61" s="3">
        <v>25752.33</v>
      </c>
      <c r="L61" s="3">
        <v>2056120.49</v>
      </c>
    </row>
    <row r="62" spans="1:12" x14ac:dyDescent="0.15">
      <c r="A62">
        <v>7359.81</v>
      </c>
      <c r="B62">
        <v>2262088.63</v>
      </c>
      <c r="C62">
        <v>29439.24</v>
      </c>
      <c r="D62">
        <v>4</v>
      </c>
      <c r="E62" s="1">
        <v>29438.51</v>
      </c>
      <c r="F62" s="1">
        <v>1969157.09</v>
      </c>
      <c r="G62" s="2">
        <v>29438.25</v>
      </c>
      <c r="H62" s="2">
        <v>2072162.9</v>
      </c>
      <c r="I62" s="4">
        <v>29428.98</v>
      </c>
      <c r="J62" s="4">
        <v>2077430.6</v>
      </c>
      <c r="K62" s="3">
        <v>29437.46</v>
      </c>
      <c r="L62" s="3">
        <v>1965152.37</v>
      </c>
    </row>
    <row r="63" spans="1:12" x14ac:dyDescent="0.15">
      <c r="A63">
        <v>7359.81</v>
      </c>
      <c r="B63">
        <v>2262088.63</v>
      </c>
      <c r="C63">
        <v>33119.15</v>
      </c>
      <c r="D63">
        <v>4.5</v>
      </c>
      <c r="E63" s="1">
        <v>33118.300000000003</v>
      </c>
      <c r="F63" s="1">
        <v>1927538.57</v>
      </c>
      <c r="G63" s="2">
        <v>33119.1</v>
      </c>
      <c r="H63" s="2">
        <v>2047510.35</v>
      </c>
      <c r="I63" s="4">
        <v>33115.83</v>
      </c>
      <c r="J63" s="4">
        <v>2035123.38</v>
      </c>
      <c r="K63" s="3">
        <v>33106.26</v>
      </c>
      <c r="L63" s="3">
        <v>1931180.48</v>
      </c>
    </row>
    <row r="64" spans="1:12" x14ac:dyDescent="0.15">
      <c r="A64">
        <v>7359.81</v>
      </c>
      <c r="B64">
        <v>2262088.63</v>
      </c>
      <c r="C64">
        <v>36799.050000000003</v>
      </c>
      <c r="D64">
        <v>5</v>
      </c>
      <c r="E64" s="1">
        <v>36790.339999999997</v>
      </c>
      <c r="F64" s="1">
        <v>1903336.43</v>
      </c>
      <c r="G64" s="2">
        <v>36794.97</v>
      </c>
      <c r="H64" s="2">
        <v>2035937.04</v>
      </c>
      <c r="I64" s="4">
        <v>36798.51</v>
      </c>
      <c r="J64" s="4">
        <v>1998016.74</v>
      </c>
      <c r="K64" s="3">
        <v>36793.54</v>
      </c>
      <c r="L64" s="3">
        <v>1891671.58</v>
      </c>
    </row>
    <row r="65" spans="1:12" x14ac:dyDescent="0.15">
      <c r="A65">
        <v>7359.81</v>
      </c>
      <c r="B65">
        <v>2262088.63</v>
      </c>
      <c r="C65">
        <v>44158.86</v>
      </c>
      <c r="D65">
        <v>6</v>
      </c>
      <c r="E65" s="1">
        <v>44155.24</v>
      </c>
      <c r="F65" s="1">
        <v>1823370.21</v>
      </c>
      <c r="G65" s="2">
        <v>44150.96</v>
      </c>
      <c r="H65" s="2">
        <v>1959290.29</v>
      </c>
      <c r="I65" s="4">
        <v>44157.98</v>
      </c>
      <c r="J65" s="4">
        <v>1945735.77</v>
      </c>
      <c r="K65" s="3">
        <v>44153.5</v>
      </c>
      <c r="L65" s="3">
        <v>1860344.34</v>
      </c>
    </row>
    <row r="66" spans="1:12" x14ac:dyDescent="0.15">
      <c r="A66">
        <v>7359.81</v>
      </c>
      <c r="B66">
        <v>2262088.63</v>
      </c>
      <c r="C66">
        <v>58878.48</v>
      </c>
      <c r="D66">
        <v>8</v>
      </c>
      <c r="E66" s="1">
        <v>58874.64</v>
      </c>
      <c r="F66" s="1">
        <v>1716522.39</v>
      </c>
      <c r="G66" s="2">
        <v>58877.279999999999</v>
      </c>
      <c r="H66" s="2">
        <v>1872257.6</v>
      </c>
      <c r="I66" s="4">
        <v>58871.77</v>
      </c>
      <c r="J66" s="4">
        <v>1839748.42</v>
      </c>
      <c r="K66" s="3">
        <v>58876.25</v>
      </c>
      <c r="L66" s="3">
        <v>1787082.04</v>
      </c>
    </row>
    <row r="67" spans="1:12" x14ac:dyDescent="0.15">
      <c r="A67">
        <v>7359.81</v>
      </c>
      <c r="B67">
        <v>2262088.63</v>
      </c>
      <c r="C67">
        <v>73598.100000000006</v>
      </c>
      <c r="D67">
        <v>10</v>
      </c>
      <c r="E67" s="1">
        <v>73590.3</v>
      </c>
      <c r="F67" s="1">
        <v>1657604.72</v>
      </c>
      <c r="G67" s="2">
        <v>73591.83</v>
      </c>
      <c r="H67" s="2">
        <v>1789394.49</v>
      </c>
      <c r="I67" s="4">
        <v>73595.77</v>
      </c>
      <c r="J67" s="4">
        <v>1785421.25</v>
      </c>
      <c r="K67" s="3">
        <v>73587.73</v>
      </c>
      <c r="L67" s="3">
        <v>1685558.74</v>
      </c>
    </row>
    <row r="68" spans="1:12" x14ac:dyDescent="0.15">
      <c r="A68">
        <v>6364.34</v>
      </c>
      <c r="B68">
        <v>2287505.66</v>
      </c>
      <c r="C68">
        <v>9546.51</v>
      </c>
      <c r="D68">
        <v>1.5</v>
      </c>
      <c r="E68" s="1">
        <v>9542.48</v>
      </c>
      <c r="F68" s="1">
        <v>2240983.08</v>
      </c>
      <c r="G68" s="2">
        <v>9538.26</v>
      </c>
      <c r="H68" s="2">
        <v>2253086.5499999998</v>
      </c>
      <c r="I68" s="4">
        <v>9538.26</v>
      </c>
      <c r="J68" s="4">
        <v>2253086.5499999998</v>
      </c>
      <c r="K68" s="3">
        <v>9544.33</v>
      </c>
      <c r="L68" s="3">
        <v>2236003.4</v>
      </c>
    </row>
    <row r="69" spans="1:12" x14ac:dyDescent="0.15">
      <c r="A69">
        <v>6364.34</v>
      </c>
      <c r="B69">
        <v>2287505.66</v>
      </c>
      <c r="C69">
        <v>12728.68</v>
      </c>
      <c r="D69">
        <v>2</v>
      </c>
      <c r="E69" s="1">
        <v>12721.14</v>
      </c>
      <c r="F69" s="1">
        <v>2185885.2999999998</v>
      </c>
      <c r="G69" s="2">
        <v>12715.77</v>
      </c>
      <c r="H69" s="2">
        <v>2218377.04</v>
      </c>
      <c r="I69" s="4">
        <v>12719.32</v>
      </c>
      <c r="J69" s="4">
        <v>2225237.06</v>
      </c>
      <c r="K69" s="3">
        <v>12717.27</v>
      </c>
      <c r="L69" s="3">
        <v>2226014.7799999998</v>
      </c>
    </row>
    <row r="70" spans="1:12" x14ac:dyDescent="0.15">
      <c r="A70">
        <v>6364.34</v>
      </c>
      <c r="B70">
        <v>2287505.66</v>
      </c>
      <c r="C70">
        <v>15910.85</v>
      </c>
      <c r="D70">
        <v>2.5</v>
      </c>
      <c r="E70" s="1">
        <v>15902.07</v>
      </c>
      <c r="F70" s="1">
        <v>2157776.1800000002</v>
      </c>
      <c r="G70" s="2">
        <v>15903.64</v>
      </c>
      <c r="H70" s="2">
        <v>2198227.75</v>
      </c>
      <c r="I70" s="4">
        <v>15910.47</v>
      </c>
      <c r="J70" s="4">
        <v>2200497.1800000002</v>
      </c>
      <c r="K70" s="3">
        <v>15908.78</v>
      </c>
      <c r="L70" s="3">
        <v>2210013.1800000002</v>
      </c>
    </row>
    <row r="71" spans="1:12" x14ac:dyDescent="0.15">
      <c r="A71">
        <v>6364.34</v>
      </c>
      <c r="B71">
        <v>2287505.66</v>
      </c>
      <c r="C71">
        <v>19093.02</v>
      </c>
      <c r="D71">
        <v>3</v>
      </c>
      <c r="E71" s="1">
        <v>19081.900000000001</v>
      </c>
      <c r="F71" s="1">
        <v>2163153.7599999998</v>
      </c>
      <c r="G71" s="2">
        <v>19088.72</v>
      </c>
      <c r="H71" s="2">
        <v>2181201.44</v>
      </c>
      <c r="I71" s="4">
        <v>19090.650000000001</v>
      </c>
      <c r="J71" s="4">
        <v>2168479.2599999998</v>
      </c>
      <c r="K71" s="3">
        <v>19083.849999999999</v>
      </c>
      <c r="L71" s="3">
        <v>2168928.16</v>
      </c>
    </row>
    <row r="72" spans="1:12" x14ac:dyDescent="0.15">
      <c r="A72">
        <v>6364.34</v>
      </c>
      <c r="B72">
        <v>2287505.66</v>
      </c>
      <c r="C72">
        <v>22275.19</v>
      </c>
      <c r="D72">
        <v>3.5</v>
      </c>
      <c r="E72" s="1">
        <v>22269.88</v>
      </c>
      <c r="F72" s="1">
        <v>2112649.06</v>
      </c>
      <c r="G72" s="2">
        <v>22267.84</v>
      </c>
      <c r="H72" s="2">
        <v>2152622.2999999998</v>
      </c>
      <c r="I72" s="4">
        <v>22274.01</v>
      </c>
      <c r="J72" s="4">
        <v>2145384.9500000002</v>
      </c>
      <c r="K72" s="3">
        <v>22263.759999999998</v>
      </c>
      <c r="L72" s="3">
        <v>2056682.27</v>
      </c>
    </row>
    <row r="73" spans="1:12" x14ac:dyDescent="0.15">
      <c r="A73">
        <v>6364.34</v>
      </c>
      <c r="B73">
        <v>2287505.66</v>
      </c>
      <c r="C73">
        <v>25457.360000000001</v>
      </c>
      <c r="D73">
        <v>4</v>
      </c>
      <c r="E73" s="1">
        <v>25454.27</v>
      </c>
      <c r="F73" s="1">
        <v>2008056.16</v>
      </c>
      <c r="G73" s="2">
        <v>25446.75</v>
      </c>
      <c r="H73" s="2">
        <v>2132877.35</v>
      </c>
      <c r="I73" s="4">
        <v>25455.87</v>
      </c>
      <c r="J73" s="4">
        <v>2124710.62</v>
      </c>
      <c r="K73" s="3">
        <v>25448.22</v>
      </c>
      <c r="L73" s="3">
        <v>1990783.6</v>
      </c>
    </row>
    <row r="74" spans="1:12" x14ac:dyDescent="0.15">
      <c r="A74">
        <v>6364.34</v>
      </c>
      <c r="B74">
        <v>2287505.66</v>
      </c>
      <c r="C74">
        <v>28639.53</v>
      </c>
      <c r="D74">
        <v>4.5</v>
      </c>
      <c r="E74" s="1">
        <v>28632.01</v>
      </c>
      <c r="F74" s="1">
        <v>1958967.77</v>
      </c>
      <c r="G74" s="2">
        <v>28628.52</v>
      </c>
      <c r="H74" s="2">
        <v>2095366.3</v>
      </c>
      <c r="I74" s="4">
        <v>28632.44</v>
      </c>
      <c r="J74" s="4">
        <v>2100300.48</v>
      </c>
      <c r="K74" s="3">
        <v>28634.36</v>
      </c>
      <c r="L74" s="3">
        <v>1974484.51</v>
      </c>
    </row>
    <row r="75" spans="1:12" x14ac:dyDescent="0.15">
      <c r="A75">
        <v>6364.34</v>
      </c>
      <c r="B75">
        <v>2287505.66</v>
      </c>
      <c r="C75">
        <v>31821.7</v>
      </c>
      <c r="D75">
        <v>5</v>
      </c>
      <c r="E75" s="1">
        <v>31816.22</v>
      </c>
      <c r="F75" s="1">
        <v>1939565.09</v>
      </c>
      <c r="G75" s="2">
        <v>31819.7</v>
      </c>
      <c r="H75" s="2">
        <v>2083357.26</v>
      </c>
      <c r="I75" s="4">
        <v>31817.15</v>
      </c>
      <c r="J75" s="4">
        <v>2054590.47</v>
      </c>
      <c r="K75" s="3">
        <v>31812.97</v>
      </c>
      <c r="L75" s="3">
        <v>1908995.91</v>
      </c>
    </row>
    <row r="76" spans="1:12" x14ac:dyDescent="0.15">
      <c r="A76">
        <v>6364.34</v>
      </c>
      <c r="B76">
        <v>2287505.66</v>
      </c>
      <c r="C76">
        <v>38186.04</v>
      </c>
      <c r="D76">
        <v>6</v>
      </c>
      <c r="E76" s="1">
        <v>38181.35</v>
      </c>
      <c r="F76" s="1">
        <v>1851976.62</v>
      </c>
      <c r="G76" s="2">
        <v>38177.57</v>
      </c>
      <c r="H76" s="2">
        <v>2032922.65</v>
      </c>
      <c r="I76" s="4">
        <v>38176.550000000003</v>
      </c>
      <c r="J76" s="4">
        <v>1997978.36</v>
      </c>
      <c r="K76" s="3">
        <v>38175.79</v>
      </c>
      <c r="L76" s="3">
        <v>1875000.14</v>
      </c>
    </row>
    <row r="77" spans="1:12" x14ac:dyDescent="0.15">
      <c r="A77">
        <v>6364.34</v>
      </c>
      <c r="B77">
        <v>2287505.66</v>
      </c>
      <c r="C77">
        <v>50914.720000000001</v>
      </c>
      <c r="D77">
        <v>8</v>
      </c>
      <c r="E77" s="1">
        <v>50911.54</v>
      </c>
      <c r="F77" s="1">
        <v>1783797.29</v>
      </c>
      <c r="G77" s="2">
        <v>50907.199999999997</v>
      </c>
      <c r="H77" s="2">
        <v>1954996.39</v>
      </c>
      <c r="I77" s="4">
        <v>50907.59</v>
      </c>
      <c r="J77" s="4">
        <v>1947627.47</v>
      </c>
      <c r="K77" s="3">
        <v>50903.54</v>
      </c>
      <c r="L77" s="3">
        <v>1807344.89</v>
      </c>
    </row>
    <row r="78" spans="1:12" x14ac:dyDescent="0.15">
      <c r="A78">
        <v>6364.34</v>
      </c>
      <c r="B78">
        <v>2287505.66</v>
      </c>
      <c r="C78">
        <v>63643.4</v>
      </c>
      <c r="D78">
        <v>10</v>
      </c>
      <c r="E78" s="1">
        <v>63643.29</v>
      </c>
      <c r="F78" s="1">
        <v>1691274.1</v>
      </c>
      <c r="G78" s="2">
        <v>63640.79</v>
      </c>
      <c r="H78" s="2">
        <v>1895907.07</v>
      </c>
      <c r="I78" s="4">
        <v>63635.79</v>
      </c>
      <c r="J78" s="4">
        <v>1868745.76</v>
      </c>
      <c r="K78" s="3">
        <v>63634.95</v>
      </c>
      <c r="L78" s="3">
        <v>1739254.42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Inspiral1000_CFMAX_2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XMUDB</dc:creator>
  <cp:lastModifiedBy>Windows 用户</cp:lastModifiedBy>
  <dcterms:created xsi:type="dcterms:W3CDTF">2017-07-25T06:36:59Z</dcterms:created>
  <dcterms:modified xsi:type="dcterms:W3CDTF">2017-07-25T06:43:37Z</dcterms:modified>
</cp:coreProperties>
</file>