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723WORK\costoptimization\Frequency\outputDir\Montage\Montage100_3\"/>
    </mc:Choice>
  </mc:AlternateContent>
  <bookViews>
    <workbookView xWindow="0" yWindow="0" windowWidth="8985" windowHeight="11040"/>
  </bookViews>
  <sheets>
    <sheet name="Montage100_CFMAX_3" sheetId="1" r:id="rId1"/>
  </sheets>
  <calcPr calcId="0"/>
</workbook>
</file>

<file path=xl/calcChain.xml><?xml version="1.0" encoding="utf-8"?>
<calcChain xmlns="http://schemas.openxmlformats.org/spreadsheetml/2006/main">
  <c r="W6" i="1" l="1"/>
  <c r="W5" i="1"/>
  <c r="W4" i="1"/>
  <c r="W3" i="1"/>
  <c r="W2" i="1"/>
  <c r="V6" i="1"/>
  <c r="V5" i="1"/>
  <c r="V4" i="1"/>
  <c r="V3" i="1"/>
  <c r="V2" i="1"/>
  <c r="U6" i="1"/>
  <c r="U5" i="1"/>
  <c r="U4" i="1"/>
  <c r="U3" i="1"/>
  <c r="U2" i="1"/>
  <c r="T6" i="1"/>
  <c r="T5" i="1"/>
  <c r="T4" i="1"/>
  <c r="T3" i="1"/>
  <c r="T2" i="1"/>
  <c r="S6" i="1"/>
  <c r="S5" i="1"/>
  <c r="S4" i="1"/>
  <c r="S3" i="1"/>
  <c r="S2" i="1"/>
  <c r="R6" i="1"/>
  <c r="R5" i="1"/>
  <c r="R4" i="1"/>
  <c r="R3" i="1"/>
  <c r="R2" i="1"/>
  <c r="Q6" i="1"/>
  <c r="Q5" i="1"/>
  <c r="Q4" i="1"/>
  <c r="Q3" i="1"/>
  <c r="Q2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<sst xmlns="http://schemas.openxmlformats.org/spreadsheetml/2006/main" count="22" uniqueCount="12">
  <si>
    <t>HEFTmakespan:</t>
  </si>
  <si>
    <t>HEFTsumcost:</t>
  </si>
  <si>
    <t>maxTime:</t>
  </si>
  <si>
    <t>CFMAXtestmakespan:</t>
  </si>
  <si>
    <t>CFMAXsumcost:</t>
  </si>
  <si>
    <t>MaxTimeParameter:</t>
  </si>
  <si>
    <t>DMtestmakespan:</t>
  </si>
  <si>
    <t>DMsumcost:</t>
  </si>
  <si>
    <t>EMetricmakespan:</t>
  </si>
  <si>
    <t>EMetricsumcost:</t>
  </si>
  <si>
    <t>Othermakespan:</t>
  </si>
  <si>
    <t>Othersumcost: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</si>
</sst>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Montage100_CFMAX_3!$O$1</c:f>
              <c:strCache>
                <c:ptCount val="1"/>
                <c:pt idx="0">
                  <c:v>HEFTsumcost: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Montage100_CFMAX_3!$M$2:$M$6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Montage100_CFMAX_3!$O$2:$O$6</c:f>
              <c:numCache>
                <c:formatCode>General</c:formatCode>
                <c:ptCount val="5"/>
                <c:pt idx="0">
                  <c:v>10482.36</c:v>
                </c:pt>
                <c:pt idx="1">
                  <c:v>10928.84</c:v>
                </c:pt>
                <c:pt idx="2">
                  <c:v>9741.36</c:v>
                </c:pt>
                <c:pt idx="3">
                  <c:v>10331.58</c:v>
                </c:pt>
                <c:pt idx="4">
                  <c:v>10332.93</c:v>
                </c:pt>
              </c:numCache>
            </c:numRef>
          </c:val>
        </c:ser>
        <c:ser>
          <c:idx val="1"/>
          <c:order val="1"/>
          <c:tx>
            <c:strRef>
              <c:f>Montage100_CFMAX_3!$Q$1</c:f>
              <c:strCache>
                <c:ptCount val="1"/>
                <c:pt idx="0">
                  <c:v>CFMAXsumcost: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Montage100_CFMAX_3!$M$2:$M$6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Montage100_CFMAX_3!$Q$2:$Q$6</c:f>
              <c:numCache>
                <c:formatCode>General</c:formatCode>
                <c:ptCount val="5"/>
                <c:pt idx="0">
                  <c:v>8034.1638461538469</c:v>
                </c:pt>
                <c:pt idx="1">
                  <c:v>8759.918461538462</c:v>
                </c:pt>
                <c:pt idx="2">
                  <c:v>8016.3761538461549</c:v>
                </c:pt>
                <c:pt idx="3">
                  <c:v>8655.3223076923077</c:v>
                </c:pt>
                <c:pt idx="4">
                  <c:v>9647.6262500000012</c:v>
                </c:pt>
              </c:numCache>
            </c:numRef>
          </c:val>
        </c:ser>
        <c:ser>
          <c:idx val="2"/>
          <c:order val="2"/>
          <c:tx>
            <c:strRef>
              <c:f>Montage100_CFMAX_3!$S$1</c:f>
              <c:strCache>
                <c:ptCount val="1"/>
                <c:pt idx="0">
                  <c:v>DMsumcost: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Montage100_CFMAX_3!$M$2:$M$6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Montage100_CFMAX_3!$S$2:$S$6</c:f>
              <c:numCache>
                <c:formatCode>General</c:formatCode>
                <c:ptCount val="5"/>
                <c:pt idx="0">
                  <c:v>7842.9115384615388</c:v>
                </c:pt>
                <c:pt idx="1">
                  <c:v>8710.1923076923067</c:v>
                </c:pt>
                <c:pt idx="2">
                  <c:v>7849.6307692307701</c:v>
                </c:pt>
                <c:pt idx="3">
                  <c:v>8707.36</c:v>
                </c:pt>
                <c:pt idx="4">
                  <c:v>9654.2524999999987</c:v>
                </c:pt>
              </c:numCache>
            </c:numRef>
          </c:val>
        </c:ser>
        <c:ser>
          <c:idx val="3"/>
          <c:order val="3"/>
          <c:tx>
            <c:strRef>
              <c:f>Montage100_CFMAX_3!$U$1</c:f>
              <c:strCache>
                <c:ptCount val="1"/>
                <c:pt idx="0">
                  <c:v>EMetricsumcost: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Montage100_CFMAX_3!$M$2:$M$6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Montage100_CFMAX_3!$U$2:$U$6</c:f>
              <c:numCache>
                <c:formatCode>General</c:formatCode>
                <c:ptCount val="5"/>
                <c:pt idx="0">
                  <c:v>7876.1584615384627</c:v>
                </c:pt>
                <c:pt idx="1">
                  <c:v>8737.7099999999991</c:v>
                </c:pt>
                <c:pt idx="2">
                  <c:v>7823.589230769232</c:v>
                </c:pt>
                <c:pt idx="3">
                  <c:v>8671.1423076923074</c:v>
                </c:pt>
                <c:pt idx="4">
                  <c:v>9638.7099999999991</c:v>
                </c:pt>
              </c:numCache>
            </c:numRef>
          </c:val>
        </c:ser>
        <c:ser>
          <c:idx val="4"/>
          <c:order val="4"/>
          <c:tx>
            <c:strRef>
              <c:f>Montage100_CFMAX_3!$W$1</c:f>
              <c:strCache>
                <c:ptCount val="1"/>
                <c:pt idx="0">
                  <c:v>Othersumcost: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Montage100_CFMAX_3!$M$2:$M$6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Montage100_CFMAX_3!$W$2:$W$6</c:f>
              <c:numCache>
                <c:formatCode>General</c:formatCode>
                <c:ptCount val="5"/>
                <c:pt idx="0">
                  <c:v>8383.7207692307675</c:v>
                </c:pt>
                <c:pt idx="1">
                  <c:v>8879.7053846153831</c:v>
                </c:pt>
                <c:pt idx="2">
                  <c:v>8142.2446153846149</c:v>
                </c:pt>
                <c:pt idx="3">
                  <c:v>8838.3030769230772</c:v>
                </c:pt>
                <c:pt idx="4">
                  <c:v>9804.9985714285722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338752"/>
        <c:axId val="1499318080"/>
      </c:barChart>
      <c:catAx>
        <c:axId val="1499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18080"/>
        <c:crosses val="autoZero"/>
        <c:auto val="1"/>
        <c:lblAlgn val="ctr"/>
        <c:lblOffset val="100"/>
        <c:noMultiLvlLbl val="0"/>
      </c:catAx>
      <c:valAx>
        <c:axId val="1499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12</xdr:row>
      <xdr:rowOff>100012</xdr:rowOff>
    </xdr:from>
    <xdr:to>
      <xdr:col>15</xdr:col>
      <xdr:colOff>409575</xdr:colOff>
      <xdr:row>28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I1" workbookViewId="0">
      <selection activeCell="U5" sqref="U5"/>
    </sheetView>
  </sheetViews>
  <sheetFormatPr defaultRowHeight="13.5" x14ac:dyDescent="0.15"/>
  <cols>
    <col min="5" max="6" width="9" style="1"/>
    <col min="7" max="8" width="9" style="2"/>
    <col min="9" max="10" width="9" style="3"/>
  </cols>
  <sheetData>
    <row r="1" spans="1:23" x14ac:dyDescent="0.15">
      <c r="A1" t="s">
        <v>0</v>
      </c>
      <c r="B1" t="s">
        <v>1</v>
      </c>
      <c r="C1" t="s">
        <v>2</v>
      </c>
      <c r="D1" t="s">
        <v>5</v>
      </c>
      <c r="E1" s="1" t="s">
        <v>3</v>
      </c>
      <c r="F1" s="1" t="s">
        <v>4</v>
      </c>
      <c r="G1" s="2" t="s">
        <v>6</v>
      </c>
      <c r="H1" s="2" t="s">
        <v>7</v>
      </c>
      <c r="I1" s="3" t="s">
        <v>8</v>
      </c>
      <c r="J1" s="3" t="s">
        <v>9</v>
      </c>
      <c r="K1" t="s">
        <v>10</v>
      </c>
      <c r="L1" t="s">
        <v>11</v>
      </c>
      <c r="N1" t="s">
        <v>0</v>
      </c>
      <c r="O1" t="s">
        <v>1</v>
      </c>
      <c r="P1" s="1" t="s">
        <v>3</v>
      </c>
      <c r="Q1" s="1" t="s">
        <v>4</v>
      </c>
      <c r="R1" s="2" t="s">
        <v>6</v>
      </c>
      <c r="S1" s="2" t="s">
        <v>7</v>
      </c>
      <c r="T1" s="3" t="s">
        <v>8</v>
      </c>
      <c r="U1" s="3" t="s">
        <v>9</v>
      </c>
      <c r="V1" t="s">
        <v>10</v>
      </c>
      <c r="W1" t="s">
        <v>11</v>
      </c>
    </row>
    <row r="2" spans="1:23" x14ac:dyDescent="0.15">
      <c r="A2">
        <v>270.58999999999997</v>
      </c>
      <c r="B2">
        <v>10482.36</v>
      </c>
      <c r="C2">
        <v>351.77</v>
      </c>
      <c r="D2">
        <v>1.3</v>
      </c>
      <c r="E2" s="1">
        <v>349.99</v>
      </c>
      <c r="F2" s="1">
        <v>10262.17</v>
      </c>
      <c r="G2" s="2">
        <v>345.74</v>
      </c>
      <c r="H2" s="2">
        <v>9921.42</v>
      </c>
      <c r="I2" s="3">
        <v>347.87</v>
      </c>
      <c r="J2" s="3">
        <v>9915.2900000000009</v>
      </c>
      <c r="K2">
        <v>349.99</v>
      </c>
      <c r="L2">
        <v>10322.450000000001</v>
      </c>
      <c r="M2">
        <v>5</v>
      </c>
      <c r="N2" s="4">
        <v>270.58999999999997</v>
      </c>
      <c r="O2" s="4">
        <v>10482.36</v>
      </c>
      <c r="P2">
        <f>AVERAGE(E2:E14)</f>
        <v>667.9153846153846</v>
      </c>
      <c r="Q2">
        <f>AVERAGE(F2:F14)</f>
        <v>8034.1638461538469</v>
      </c>
      <c r="R2">
        <f>AVERAGE(G2:G14)</f>
        <v>666.88692307692304</v>
      </c>
      <c r="S2">
        <f>AVERAGE(H2:H14)</f>
        <v>7842.9115384615388</v>
      </c>
      <c r="T2">
        <f>AVERAGE(I2:I14)</f>
        <v>665.49076923076916</v>
      </c>
      <c r="U2">
        <f>AVERAGE(J2:J14)</f>
        <v>7876.1584615384627</v>
      </c>
      <c r="V2">
        <f>AVERAGE(K2:K14)</f>
        <v>669.11923076923074</v>
      </c>
      <c r="W2">
        <f>AVERAGE(L2:L14)</f>
        <v>8383.7207692307675</v>
      </c>
    </row>
    <row r="3" spans="1:23" x14ac:dyDescent="0.15">
      <c r="A3">
        <v>270.58999999999997</v>
      </c>
      <c r="B3">
        <v>10482.36</v>
      </c>
      <c r="C3">
        <v>405.89</v>
      </c>
      <c r="D3">
        <v>1.5</v>
      </c>
      <c r="E3" s="1">
        <v>397.82</v>
      </c>
      <c r="F3" s="1">
        <v>9773.2900000000009</v>
      </c>
      <c r="G3" s="2">
        <v>398.08</v>
      </c>
      <c r="H3" s="2">
        <v>9530.0400000000009</v>
      </c>
      <c r="I3" s="3">
        <v>398.08</v>
      </c>
      <c r="J3" s="3">
        <v>9530.0400000000009</v>
      </c>
      <c r="K3">
        <v>404.47</v>
      </c>
      <c r="L3">
        <v>9996.31</v>
      </c>
      <c r="M3">
        <v>10</v>
      </c>
      <c r="N3">
        <v>149.1</v>
      </c>
      <c r="O3">
        <v>10928.84</v>
      </c>
      <c r="P3">
        <f>AVERAGE(E15:E27)</f>
        <v>367.62769230769231</v>
      </c>
      <c r="Q3">
        <f>AVERAGE(F15:F27)</f>
        <v>8759.918461538462</v>
      </c>
      <c r="R3">
        <f>AVERAGE(G15:G27)</f>
        <v>367.20384615384614</v>
      </c>
      <c r="S3">
        <f>AVERAGE(H15:H27)</f>
        <v>8710.1923076923067</v>
      </c>
      <c r="T3">
        <f>AVERAGE(I15:I27)</f>
        <v>366.44923076923078</v>
      </c>
      <c r="U3">
        <f>AVERAGE(J15:J27)</f>
        <v>8737.7099999999991</v>
      </c>
      <c r="V3">
        <f>AVERAGE(K15:K27)</f>
        <v>368.11461538461538</v>
      </c>
      <c r="W3">
        <f>AVERAGE(L15:L27)</f>
        <v>8879.7053846153831</v>
      </c>
    </row>
    <row r="4" spans="1:23" x14ac:dyDescent="0.15">
      <c r="A4">
        <v>270.58999999999997</v>
      </c>
      <c r="B4">
        <v>10482.36</v>
      </c>
      <c r="C4">
        <v>432.94</v>
      </c>
      <c r="D4">
        <v>1.6</v>
      </c>
      <c r="E4" s="1">
        <v>432.42</v>
      </c>
      <c r="F4" s="1">
        <v>9419.81</v>
      </c>
      <c r="G4" s="2">
        <v>423.38</v>
      </c>
      <c r="H4" s="2">
        <v>9335.26</v>
      </c>
      <c r="I4" s="3">
        <v>423.38</v>
      </c>
      <c r="J4" s="3">
        <v>9335.26</v>
      </c>
      <c r="K4">
        <v>430.36</v>
      </c>
      <c r="L4">
        <v>9669.36</v>
      </c>
      <c r="M4">
        <v>15</v>
      </c>
      <c r="N4" s="4">
        <v>95.24</v>
      </c>
      <c r="O4" s="4">
        <v>9741.36</v>
      </c>
      <c r="P4">
        <f>AVERAGE(E28:E40)</f>
        <v>233.92153846153846</v>
      </c>
      <c r="Q4">
        <f>AVERAGE(F28:F40)</f>
        <v>8016.3761538461549</v>
      </c>
      <c r="R4">
        <f>AVERAGE(G28:G40)</f>
        <v>232.85307692307697</v>
      </c>
      <c r="S4">
        <f>AVERAGE(H28:H40)</f>
        <v>7849.6307692307701</v>
      </c>
      <c r="T4">
        <f>AVERAGE(I28:I40)</f>
        <v>234.05846153846153</v>
      </c>
      <c r="U4">
        <f>AVERAGE(J28:J40)</f>
        <v>7823.589230769232</v>
      </c>
      <c r="V4">
        <f>AVERAGE(K28:K40)</f>
        <v>233.33615384615388</v>
      </c>
      <c r="W4">
        <f>AVERAGE(L28:L40)</f>
        <v>8142.2446153846149</v>
      </c>
    </row>
    <row r="5" spans="1:23" x14ac:dyDescent="0.15">
      <c r="A5">
        <v>270.58999999999997</v>
      </c>
      <c r="B5">
        <v>10482.36</v>
      </c>
      <c r="C5">
        <v>460</v>
      </c>
      <c r="D5">
        <v>1.7</v>
      </c>
      <c r="E5" s="1">
        <v>457.46</v>
      </c>
      <c r="F5" s="1">
        <v>9256.92</v>
      </c>
      <c r="G5" s="2">
        <v>448.67</v>
      </c>
      <c r="H5" s="2">
        <v>9199.59</v>
      </c>
      <c r="I5" s="3">
        <v>448.67</v>
      </c>
      <c r="J5" s="3">
        <v>9199.59</v>
      </c>
      <c r="K5">
        <v>457.46</v>
      </c>
      <c r="L5">
        <v>9256.92</v>
      </c>
      <c r="M5">
        <v>20</v>
      </c>
      <c r="N5">
        <v>81.45</v>
      </c>
      <c r="O5">
        <v>10331.58</v>
      </c>
      <c r="P5">
        <f>AVERAGE(E41:E53)</f>
        <v>199.75692307692313</v>
      </c>
      <c r="Q5">
        <f>AVERAGE(F41:F53)</f>
        <v>8655.3223076923077</v>
      </c>
      <c r="R5">
        <f>AVERAGE(G41:G53)</f>
        <v>197.87923076923076</v>
      </c>
      <c r="S5">
        <f>AVERAGE(H41:H53)</f>
        <v>8707.36</v>
      </c>
      <c r="T5">
        <f>AVERAGE(I41:I53)</f>
        <v>198.07384615384615</v>
      </c>
      <c r="U5">
        <f>AVERAGE(J41:J53)</f>
        <v>8671.1423076923074</v>
      </c>
      <c r="V5">
        <f>AVERAGE(K41:K53)</f>
        <v>199.73692307692306</v>
      </c>
      <c r="W5">
        <f>AVERAGE(L41:L53)</f>
        <v>8838.3030769230772</v>
      </c>
    </row>
    <row r="6" spans="1:23" x14ac:dyDescent="0.15">
      <c r="A6">
        <v>270.58999999999997</v>
      </c>
      <c r="B6">
        <v>10482.36</v>
      </c>
      <c r="C6">
        <v>487.06</v>
      </c>
      <c r="D6">
        <v>1.8</v>
      </c>
      <c r="E6" s="1">
        <v>482.1</v>
      </c>
      <c r="F6" s="1">
        <v>9025.09</v>
      </c>
      <c r="G6" s="2">
        <v>486.24</v>
      </c>
      <c r="H6" s="2">
        <v>9006.9</v>
      </c>
      <c r="I6" s="3">
        <v>486.24</v>
      </c>
      <c r="J6" s="3">
        <v>9006.9</v>
      </c>
      <c r="K6">
        <v>482.1</v>
      </c>
      <c r="L6">
        <v>9025.09</v>
      </c>
      <c r="M6">
        <v>25</v>
      </c>
      <c r="N6">
        <v>74.06</v>
      </c>
      <c r="O6">
        <v>10332.93</v>
      </c>
      <c r="P6">
        <f>AVERAGE(E54:E61)</f>
        <v>133.11374999999998</v>
      </c>
      <c r="Q6">
        <f>AVERAGE(F54:F61)</f>
        <v>9647.6262500000012</v>
      </c>
      <c r="R6">
        <f>AVERAGE(G54:G61)</f>
        <v>131.86375000000001</v>
      </c>
      <c r="S6">
        <f>AVERAGE(H54:H61)</f>
        <v>9654.2524999999987</v>
      </c>
      <c r="T6">
        <f>AVERAGE(I54:I61)</f>
        <v>132.18625000000003</v>
      </c>
      <c r="U6">
        <f>AVERAGE(J54:J61)</f>
        <v>9638.7099999999991</v>
      </c>
      <c r="V6">
        <f>AVERAGE(K54:K61)</f>
        <v>127.22571428571428</v>
      </c>
      <c r="W6">
        <f>AVERAGE(L54:L61)</f>
        <v>9804.9985714285722</v>
      </c>
    </row>
    <row r="7" spans="1:23" x14ac:dyDescent="0.15">
      <c r="A7">
        <v>270.58999999999997</v>
      </c>
      <c r="B7">
        <v>10482.36</v>
      </c>
      <c r="C7">
        <v>541.17999999999995</v>
      </c>
      <c r="D7">
        <v>2</v>
      </c>
      <c r="E7" s="1">
        <v>541.14</v>
      </c>
      <c r="F7" s="1">
        <v>8633.5</v>
      </c>
      <c r="G7" s="2">
        <v>540.04999999999995</v>
      </c>
      <c r="H7" s="2">
        <v>8461.58</v>
      </c>
      <c r="I7" s="3">
        <v>540.04999999999995</v>
      </c>
      <c r="J7" s="3">
        <v>8461.58</v>
      </c>
      <c r="K7">
        <v>540.14</v>
      </c>
      <c r="L7">
        <v>8698.94</v>
      </c>
      <c r="M7">
        <v>30</v>
      </c>
    </row>
    <row r="8" spans="1:23" x14ac:dyDescent="0.15">
      <c r="A8">
        <v>270.58999999999997</v>
      </c>
      <c r="B8">
        <v>10482.36</v>
      </c>
      <c r="C8">
        <v>622.36</v>
      </c>
      <c r="D8">
        <v>2.2999999999999998</v>
      </c>
      <c r="E8" s="1">
        <v>618.55999999999995</v>
      </c>
      <c r="F8" s="1">
        <v>8133.11</v>
      </c>
      <c r="G8" s="2">
        <v>618.05999999999995</v>
      </c>
      <c r="H8" s="2">
        <v>7966.39</v>
      </c>
      <c r="I8" s="3">
        <v>614.75</v>
      </c>
      <c r="J8" s="3">
        <v>7962.93</v>
      </c>
      <c r="K8">
        <v>621.62</v>
      </c>
      <c r="L8">
        <v>8088.56</v>
      </c>
      <c r="M8">
        <v>35</v>
      </c>
    </row>
    <row r="9" spans="1:23" x14ac:dyDescent="0.15">
      <c r="A9">
        <v>270.58999999999997</v>
      </c>
      <c r="B9">
        <v>10482.36</v>
      </c>
      <c r="C9">
        <v>676.48</v>
      </c>
      <c r="D9">
        <v>2.5</v>
      </c>
      <c r="E9" s="1">
        <v>667.96</v>
      </c>
      <c r="F9" s="1">
        <v>7832.88</v>
      </c>
      <c r="G9" s="2">
        <v>668.14</v>
      </c>
      <c r="H9" s="2">
        <v>7665.26</v>
      </c>
      <c r="I9" s="3">
        <v>664.89</v>
      </c>
      <c r="J9" s="3">
        <v>7669.62</v>
      </c>
      <c r="K9">
        <v>671.42</v>
      </c>
      <c r="L9">
        <v>7937.81</v>
      </c>
    </row>
    <row r="10" spans="1:23" x14ac:dyDescent="0.15">
      <c r="A10">
        <v>270.58999999999997</v>
      </c>
      <c r="B10">
        <v>10482.36</v>
      </c>
      <c r="C10">
        <v>757.65</v>
      </c>
      <c r="D10">
        <v>2.8</v>
      </c>
      <c r="E10" s="1">
        <v>756.14</v>
      </c>
      <c r="F10" s="1">
        <v>7682.75</v>
      </c>
      <c r="G10" s="2">
        <v>755.78</v>
      </c>
      <c r="H10" s="2">
        <v>7158.95</v>
      </c>
      <c r="I10" s="3">
        <v>755.6</v>
      </c>
      <c r="J10" s="3">
        <v>7221.63</v>
      </c>
      <c r="K10">
        <v>757.62</v>
      </c>
      <c r="L10">
        <v>7574.17</v>
      </c>
    </row>
    <row r="11" spans="1:23" x14ac:dyDescent="0.15">
      <c r="A11">
        <v>270.58999999999997</v>
      </c>
      <c r="B11">
        <v>10482.36</v>
      </c>
      <c r="C11">
        <v>811.77</v>
      </c>
      <c r="D11">
        <v>3</v>
      </c>
      <c r="E11" s="1">
        <v>801.98</v>
      </c>
      <c r="F11" s="1">
        <v>7244.44</v>
      </c>
      <c r="G11" s="2">
        <v>805.86</v>
      </c>
      <c r="H11" s="2">
        <v>6860.02</v>
      </c>
      <c r="I11" s="3">
        <v>802.19</v>
      </c>
      <c r="J11" s="3">
        <v>6965.6</v>
      </c>
      <c r="K11">
        <v>806.72</v>
      </c>
      <c r="L11">
        <v>7490.07</v>
      </c>
    </row>
    <row r="12" spans="1:23" x14ac:dyDescent="0.15">
      <c r="A12">
        <v>270.58999999999997</v>
      </c>
      <c r="B12">
        <v>10482.36</v>
      </c>
      <c r="C12">
        <v>892.95</v>
      </c>
      <c r="D12">
        <v>3.3</v>
      </c>
      <c r="E12" s="1">
        <v>882.55</v>
      </c>
      <c r="F12" s="1">
        <v>6525.53</v>
      </c>
      <c r="G12" s="2">
        <v>884.32</v>
      </c>
      <c r="H12" s="2">
        <v>6480.97</v>
      </c>
      <c r="I12" s="3">
        <v>880.95</v>
      </c>
      <c r="J12" s="3">
        <v>6627.02</v>
      </c>
      <c r="K12">
        <v>886.91</v>
      </c>
      <c r="L12">
        <v>7220.25</v>
      </c>
    </row>
    <row r="13" spans="1:23" x14ac:dyDescent="0.15">
      <c r="A13">
        <v>270.58999999999997</v>
      </c>
      <c r="B13">
        <v>10482.36</v>
      </c>
      <c r="C13">
        <v>947.07</v>
      </c>
      <c r="D13">
        <v>3.5</v>
      </c>
      <c r="E13" s="1">
        <v>944.86</v>
      </c>
      <c r="F13" s="1">
        <v>6238.23</v>
      </c>
      <c r="G13" s="2">
        <v>946.92</v>
      </c>
      <c r="H13" s="2">
        <v>6120.91</v>
      </c>
      <c r="I13" s="3">
        <v>944.35</v>
      </c>
      <c r="J13" s="3">
        <v>6269.23</v>
      </c>
      <c r="K13">
        <v>940.03</v>
      </c>
      <c r="L13">
        <v>7110.4</v>
      </c>
    </row>
    <row r="14" spans="1:23" s="4" customFormat="1" x14ac:dyDescent="0.15">
      <c r="A14" s="4">
        <v>270.58999999999997</v>
      </c>
      <c r="B14" s="4">
        <v>10482.36</v>
      </c>
      <c r="C14" s="4">
        <v>1352.95</v>
      </c>
      <c r="D14" s="4">
        <v>5</v>
      </c>
      <c r="E14" s="4">
        <v>1349.92</v>
      </c>
      <c r="F14" s="4">
        <v>4416.41</v>
      </c>
      <c r="G14" s="4">
        <v>1348.29</v>
      </c>
      <c r="H14" s="4">
        <v>4250.5600000000004</v>
      </c>
      <c r="I14" s="4">
        <v>1344.36</v>
      </c>
      <c r="J14" s="4">
        <v>4225.37</v>
      </c>
      <c r="K14" s="4">
        <v>1349.71</v>
      </c>
      <c r="L14" s="4">
        <v>6598.04</v>
      </c>
      <c r="N14" s="4">
        <v>5</v>
      </c>
    </row>
    <row r="15" spans="1:23" x14ac:dyDescent="0.15">
      <c r="A15">
        <v>149.1</v>
      </c>
      <c r="B15">
        <v>10928.84</v>
      </c>
      <c r="C15">
        <v>193.83</v>
      </c>
      <c r="D15">
        <v>1.3</v>
      </c>
      <c r="E15" s="1">
        <v>190.38</v>
      </c>
      <c r="F15" s="1">
        <v>10663.79</v>
      </c>
      <c r="G15" s="2">
        <v>191.49</v>
      </c>
      <c r="H15" s="2">
        <v>10610.8</v>
      </c>
      <c r="I15" s="3">
        <v>191.49</v>
      </c>
      <c r="J15" s="3">
        <v>10610.8</v>
      </c>
      <c r="K15">
        <v>189.56</v>
      </c>
      <c r="L15">
        <v>10711.98</v>
      </c>
    </row>
    <row r="16" spans="1:23" x14ac:dyDescent="0.15">
      <c r="A16">
        <v>149.1</v>
      </c>
      <c r="B16">
        <v>10928.84</v>
      </c>
      <c r="C16">
        <v>223.65</v>
      </c>
      <c r="D16">
        <v>1.5</v>
      </c>
      <c r="E16" s="1">
        <v>214.72</v>
      </c>
      <c r="F16" s="1">
        <v>10317.89</v>
      </c>
      <c r="G16" s="2">
        <v>223.33</v>
      </c>
      <c r="H16" s="2">
        <v>10214.969999999999</v>
      </c>
      <c r="I16" s="3">
        <v>223.33</v>
      </c>
      <c r="J16" s="3">
        <v>10214.969999999999</v>
      </c>
      <c r="K16">
        <v>223.4</v>
      </c>
      <c r="L16">
        <v>10374.120000000001</v>
      </c>
    </row>
    <row r="17" spans="1:14" x14ac:dyDescent="0.15">
      <c r="A17">
        <v>149.1</v>
      </c>
      <c r="B17">
        <v>10928.84</v>
      </c>
      <c r="C17">
        <v>238.56</v>
      </c>
      <c r="D17">
        <v>1.6</v>
      </c>
      <c r="E17" s="1">
        <v>237.12</v>
      </c>
      <c r="F17" s="1">
        <v>10028.42</v>
      </c>
      <c r="G17" s="2">
        <v>234.18</v>
      </c>
      <c r="H17" s="2">
        <v>10095.76</v>
      </c>
      <c r="I17" s="3">
        <v>235.05</v>
      </c>
      <c r="J17" s="3">
        <v>10146.700000000001</v>
      </c>
      <c r="K17">
        <v>233.2</v>
      </c>
      <c r="L17">
        <v>10230.200000000001</v>
      </c>
    </row>
    <row r="18" spans="1:14" x14ac:dyDescent="0.15">
      <c r="A18">
        <v>149.1</v>
      </c>
      <c r="B18">
        <v>10928.84</v>
      </c>
      <c r="C18">
        <v>253.47</v>
      </c>
      <c r="D18">
        <v>1.7</v>
      </c>
      <c r="E18" s="1">
        <v>253.16</v>
      </c>
      <c r="F18" s="1">
        <v>9827.17</v>
      </c>
      <c r="G18" s="2">
        <v>244.49</v>
      </c>
      <c r="H18" s="2">
        <v>10041.34</v>
      </c>
      <c r="I18" s="3">
        <v>245.36</v>
      </c>
      <c r="J18" s="3">
        <v>10107.59</v>
      </c>
      <c r="K18">
        <v>253.44</v>
      </c>
      <c r="L18">
        <v>9984.82</v>
      </c>
    </row>
    <row r="19" spans="1:14" x14ac:dyDescent="0.15">
      <c r="A19">
        <v>149.1</v>
      </c>
      <c r="B19">
        <v>10928.84</v>
      </c>
      <c r="C19">
        <v>268.38</v>
      </c>
      <c r="D19">
        <v>1.8</v>
      </c>
      <c r="E19" s="1">
        <v>263.67</v>
      </c>
      <c r="F19" s="1">
        <v>9649.56</v>
      </c>
      <c r="G19" s="2">
        <v>265.99</v>
      </c>
      <c r="H19" s="2">
        <v>9735.1200000000008</v>
      </c>
      <c r="I19" s="3">
        <v>265.99</v>
      </c>
      <c r="J19" s="3">
        <v>9735.1200000000008</v>
      </c>
      <c r="K19">
        <v>263.95999999999998</v>
      </c>
      <c r="L19">
        <v>9835.81</v>
      </c>
    </row>
    <row r="20" spans="1:14" x14ac:dyDescent="0.15">
      <c r="A20">
        <v>149.1</v>
      </c>
      <c r="B20">
        <v>10928.84</v>
      </c>
      <c r="C20">
        <v>298.2</v>
      </c>
      <c r="D20">
        <v>2</v>
      </c>
      <c r="E20" s="1">
        <v>297.04000000000002</v>
      </c>
      <c r="F20" s="1">
        <v>9348.36</v>
      </c>
      <c r="G20" s="2">
        <v>288.67</v>
      </c>
      <c r="H20" s="2">
        <v>9514.24</v>
      </c>
      <c r="I20" s="3">
        <v>297.3</v>
      </c>
      <c r="J20" s="3">
        <v>9531.26</v>
      </c>
      <c r="K20">
        <v>296.37</v>
      </c>
      <c r="L20">
        <v>9604.5300000000007</v>
      </c>
    </row>
    <row r="21" spans="1:14" x14ac:dyDescent="0.15">
      <c r="A21">
        <v>149.1</v>
      </c>
      <c r="B21">
        <v>10928.84</v>
      </c>
      <c r="C21">
        <v>342.93</v>
      </c>
      <c r="D21">
        <v>2.2999999999999998</v>
      </c>
      <c r="E21" s="1">
        <v>341.24</v>
      </c>
      <c r="F21" s="1">
        <v>8985.92</v>
      </c>
      <c r="G21" s="2">
        <v>340.46</v>
      </c>
      <c r="H21" s="2">
        <v>9023</v>
      </c>
      <c r="I21" s="3">
        <v>342.75</v>
      </c>
      <c r="J21" s="3">
        <v>8703.1299999999992</v>
      </c>
      <c r="K21">
        <v>340.91</v>
      </c>
      <c r="L21">
        <v>9253.92</v>
      </c>
    </row>
    <row r="22" spans="1:14" x14ac:dyDescent="0.15">
      <c r="A22">
        <v>149.1</v>
      </c>
      <c r="B22">
        <v>10928.84</v>
      </c>
      <c r="C22">
        <v>372.75</v>
      </c>
      <c r="D22">
        <v>2.5</v>
      </c>
      <c r="E22" s="1">
        <v>370.41</v>
      </c>
      <c r="F22" s="1">
        <v>8809.48</v>
      </c>
      <c r="G22" s="2">
        <v>371.54</v>
      </c>
      <c r="H22" s="2">
        <v>8612.36</v>
      </c>
      <c r="I22" s="3">
        <v>363.41</v>
      </c>
      <c r="J22" s="3">
        <v>8528.48</v>
      </c>
      <c r="K22">
        <v>372.57</v>
      </c>
      <c r="L22">
        <v>8989.1</v>
      </c>
    </row>
    <row r="23" spans="1:14" x14ac:dyDescent="0.15">
      <c r="A23">
        <v>149.1</v>
      </c>
      <c r="B23">
        <v>10928.84</v>
      </c>
      <c r="C23">
        <v>417.48</v>
      </c>
      <c r="D23">
        <v>2.8</v>
      </c>
      <c r="E23" s="1">
        <v>417.3</v>
      </c>
      <c r="F23" s="1">
        <v>8326.59</v>
      </c>
      <c r="G23" s="2">
        <v>415.52</v>
      </c>
      <c r="H23" s="2">
        <v>8071.45</v>
      </c>
      <c r="I23" s="3">
        <v>408.83</v>
      </c>
      <c r="J23" s="3">
        <v>8197.31</v>
      </c>
      <c r="K23">
        <v>413.13</v>
      </c>
      <c r="L23">
        <v>8610.7800000000007</v>
      </c>
    </row>
    <row r="24" spans="1:14" x14ac:dyDescent="0.15">
      <c r="A24">
        <v>149.1</v>
      </c>
      <c r="B24">
        <v>10928.84</v>
      </c>
      <c r="C24">
        <v>447.3</v>
      </c>
      <c r="D24">
        <v>3</v>
      </c>
      <c r="E24" s="1">
        <v>444.98</v>
      </c>
      <c r="F24" s="1">
        <v>7951.84</v>
      </c>
      <c r="G24" s="2">
        <v>446.46</v>
      </c>
      <c r="H24" s="2">
        <v>7710.89</v>
      </c>
      <c r="I24" s="3">
        <v>444.06</v>
      </c>
      <c r="J24" s="3">
        <v>7756.15</v>
      </c>
      <c r="K24">
        <v>444.42</v>
      </c>
      <c r="L24">
        <v>8153</v>
      </c>
    </row>
    <row r="25" spans="1:14" x14ac:dyDescent="0.15">
      <c r="A25">
        <v>149.1</v>
      </c>
      <c r="B25">
        <v>10928.84</v>
      </c>
      <c r="C25">
        <v>492.03</v>
      </c>
      <c r="D25">
        <v>3.3</v>
      </c>
      <c r="E25" s="1">
        <v>490.78</v>
      </c>
      <c r="F25" s="1">
        <v>7476.6</v>
      </c>
      <c r="G25" s="2">
        <v>485.88</v>
      </c>
      <c r="H25" s="2">
        <v>7375.4</v>
      </c>
      <c r="I25" s="3">
        <v>484.59</v>
      </c>
      <c r="J25" s="3">
        <v>7644.33</v>
      </c>
      <c r="K25">
        <v>487.64</v>
      </c>
      <c r="L25">
        <v>7330.59</v>
      </c>
    </row>
    <row r="26" spans="1:14" x14ac:dyDescent="0.15">
      <c r="A26">
        <v>149.1</v>
      </c>
      <c r="B26">
        <v>10928.84</v>
      </c>
      <c r="C26">
        <v>521.85</v>
      </c>
      <c r="D26">
        <v>3.5</v>
      </c>
      <c r="E26" s="1">
        <v>519</v>
      </c>
      <c r="F26" s="1">
        <v>7125.05</v>
      </c>
      <c r="G26" s="2">
        <v>520.58000000000004</v>
      </c>
      <c r="H26" s="2">
        <v>6982.12</v>
      </c>
      <c r="I26" s="3">
        <v>517.52</v>
      </c>
      <c r="J26" s="3">
        <v>7189.09</v>
      </c>
      <c r="K26">
        <v>521.67999999999995</v>
      </c>
      <c r="L26">
        <v>7063.51</v>
      </c>
    </row>
    <row r="27" spans="1:14" s="4" customFormat="1" x14ac:dyDescent="0.15">
      <c r="A27" s="4">
        <v>149.1</v>
      </c>
      <c r="B27" s="4">
        <v>10928.84</v>
      </c>
      <c r="C27" s="4">
        <v>745.5</v>
      </c>
      <c r="D27" s="4">
        <v>5</v>
      </c>
      <c r="E27" s="4">
        <v>739.36</v>
      </c>
      <c r="F27" s="4">
        <v>5368.27</v>
      </c>
      <c r="G27" s="4">
        <v>745.06</v>
      </c>
      <c r="H27" s="4">
        <v>5245.05</v>
      </c>
      <c r="I27" s="4">
        <v>744.16</v>
      </c>
      <c r="J27" s="4">
        <v>5225.3</v>
      </c>
      <c r="K27" s="4">
        <v>745.21</v>
      </c>
      <c r="L27" s="4">
        <v>5293.81</v>
      </c>
      <c r="N27" s="4">
        <v>10</v>
      </c>
    </row>
    <row r="28" spans="1:14" x14ac:dyDescent="0.15">
      <c r="A28">
        <v>95.24</v>
      </c>
      <c r="B28">
        <v>9741.36</v>
      </c>
      <c r="C28">
        <v>123.81</v>
      </c>
      <c r="D28">
        <v>1.3</v>
      </c>
      <c r="E28" s="1">
        <v>120.41</v>
      </c>
      <c r="F28" s="1">
        <v>9357.68</v>
      </c>
      <c r="G28" s="2">
        <v>122.56</v>
      </c>
      <c r="H28" s="2">
        <v>9471.43</v>
      </c>
      <c r="I28" s="3">
        <v>122.56</v>
      </c>
      <c r="J28" s="3">
        <v>9471.43</v>
      </c>
      <c r="K28">
        <v>123.65</v>
      </c>
      <c r="L28">
        <v>9437.18</v>
      </c>
    </row>
    <row r="29" spans="1:14" x14ac:dyDescent="0.15">
      <c r="A29">
        <v>95.24</v>
      </c>
      <c r="B29">
        <v>9741.36</v>
      </c>
      <c r="C29">
        <v>142.86000000000001</v>
      </c>
      <c r="D29">
        <v>1.5</v>
      </c>
      <c r="E29" s="1">
        <v>141.32</v>
      </c>
      <c r="F29" s="1">
        <v>9348.26</v>
      </c>
      <c r="G29" s="2">
        <v>140.78</v>
      </c>
      <c r="H29" s="2">
        <v>9095.2199999999993</v>
      </c>
      <c r="I29" s="3">
        <v>140.78</v>
      </c>
      <c r="J29" s="3">
        <v>9095.2199999999993</v>
      </c>
      <c r="K29">
        <v>141.69</v>
      </c>
      <c r="L29">
        <v>9130.7000000000007</v>
      </c>
    </row>
    <row r="30" spans="1:14" x14ac:dyDescent="0.15">
      <c r="A30">
        <v>95.24</v>
      </c>
      <c r="B30">
        <v>9741.36</v>
      </c>
      <c r="C30">
        <v>152.38</v>
      </c>
      <c r="D30">
        <v>1.6</v>
      </c>
      <c r="E30" s="1">
        <v>150.43</v>
      </c>
      <c r="F30" s="1">
        <v>9156.52</v>
      </c>
      <c r="G30" s="2">
        <v>149.88999999999999</v>
      </c>
      <c r="H30" s="2">
        <v>8900.11</v>
      </c>
      <c r="I30" s="3">
        <v>149.88999999999999</v>
      </c>
      <c r="J30" s="3">
        <v>8900.11</v>
      </c>
      <c r="K30">
        <v>151.01</v>
      </c>
      <c r="L30">
        <v>8947.5400000000009</v>
      </c>
    </row>
    <row r="31" spans="1:14" x14ac:dyDescent="0.15">
      <c r="A31">
        <v>95.24</v>
      </c>
      <c r="B31">
        <v>9741.36</v>
      </c>
      <c r="C31">
        <v>161.91</v>
      </c>
      <c r="D31">
        <v>1.7</v>
      </c>
      <c r="E31" s="1">
        <v>159.54</v>
      </c>
      <c r="F31" s="1">
        <v>8980.44</v>
      </c>
      <c r="G31" s="2">
        <v>158.99</v>
      </c>
      <c r="H31" s="2">
        <v>8723.1200000000008</v>
      </c>
      <c r="I31" s="3">
        <v>158.99</v>
      </c>
      <c r="J31" s="3">
        <v>8723.1200000000008</v>
      </c>
      <c r="K31">
        <v>161.43</v>
      </c>
      <c r="L31">
        <v>8737.1299999999992</v>
      </c>
    </row>
    <row r="32" spans="1:14" x14ac:dyDescent="0.15">
      <c r="A32">
        <v>95.24</v>
      </c>
      <c r="B32">
        <v>9741.36</v>
      </c>
      <c r="C32">
        <v>171.43</v>
      </c>
      <c r="D32">
        <v>1.8</v>
      </c>
      <c r="E32" s="1">
        <v>165.9</v>
      </c>
      <c r="F32" s="1">
        <v>8976.16</v>
      </c>
      <c r="G32" s="2">
        <v>168.1</v>
      </c>
      <c r="H32" s="2">
        <v>8582.5499999999993</v>
      </c>
      <c r="I32" s="3">
        <v>169.84</v>
      </c>
      <c r="J32" s="3">
        <v>8539.6200000000008</v>
      </c>
      <c r="K32">
        <v>169.09</v>
      </c>
      <c r="L32">
        <v>8634.4</v>
      </c>
    </row>
    <row r="33" spans="1:14" x14ac:dyDescent="0.15">
      <c r="A33">
        <v>95.24</v>
      </c>
      <c r="B33">
        <v>9741.36</v>
      </c>
      <c r="C33">
        <v>190.48</v>
      </c>
      <c r="D33">
        <v>2</v>
      </c>
      <c r="E33" s="1">
        <v>184.11</v>
      </c>
      <c r="F33" s="1">
        <v>8625.0300000000007</v>
      </c>
      <c r="G33" s="2">
        <v>186.32</v>
      </c>
      <c r="H33" s="2">
        <v>8307.1</v>
      </c>
      <c r="I33" s="3">
        <v>188.35</v>
      </c>
      <c r="J33" s="3">
        <v>8264.17</v>
      </c>
      <c r="K33">
        <v>183.84</v>
      </c>
      <c r="L33">
        <v>8625.2999999999993</v>
      </c>
    </row>
    <row r="34" spans="1:14" x14ac:dyDescent="0.15">
      <c r="A34">
        <v>95.24</v>
      </c>
      <c r="B34">
        <v>9741.36</v>
      </c>
      <c r="C34">
        <v>219.05</v>
      </c>
      <c r="D34">
        <v>2.2999999999999998</v>
      </c>
      <c r="E34" s="1">
        <v>211.43</v>
      </c>
      <c r="F34" s="1">
        <v>8168.8</v>
      </c>
      <c r="G34" s="2">
        <v>213.64</v>
      </c>
      <c r="H34" s="2">
        <v>7861.75</v>
      </c>
      <c r="I34" s="3">
        <v>216.11</v>
      </c>
      <c r="J34" s="3">
        <v>7818.83</v>
      </c>
      <c r="K34">
        <v>214.48</v>
      </c>
      <c r="L34">
        <v>8293.2099999999991</v>
      </c>
    </row>
    <row r="35" spans="1:14" x14ac:dyDescent="0.15">
      <c r="A35">
        <v>95.24</v>
      </c>
      <c r="B35">
        <v>9741.36</v>
      </c>
      <c r="C35">
        <v>238.1</v>
      </c>
      <c r="D35">
        <v>2.5</v>
      </c>
      <c r="E35" s="1">
        <v>238.09</v>
      </c>
      <c r="F35" s="1">
        <v>7877.77</v>
      </c>
      <c r="G35" s="2">
        <v>234.62</v>
      </c>
      <c r="H35" s="2">
        <v>7602.98</v>
      </c>
      <c r="I35" s="3">
        <v>234.62</v>
      </c>
      <c r="J35" s="3">
        <v>7602.98</v>
      </c>
      <c r="K35">
        <v>237.46</v>
      </c>
      <c r="L35">
        <v>8001.41</v>
      </c>
    </row>
    <row r="36" spans="1:14" x14ac:dyDescent="0.15">
      <c r="A36">
        <v>95.24</v>
      </c>
      <c r="B36">
        <v>9741.36</v>
      </c>
      <c r="C36">
        <v>266.67</v>
      </c>
      <c r="D36">
        <v>2.8</v>
      </c>
      <c r="E36" s="1">
        <v>266.08</v>
      </c>
      <c r="F36" s="1">
        <v>7370.87</v>
      </c>
      <c r="G36" s="2">
        <v>262.38</v>
      </c>
      <c r="H36" s="2">
        <v>7276.33</v>
      </c>
      <c r="I36" s="3">
        <v>265.5</v>
      </c>
      <c r="J36" s="3">
        <v>7314.86</v>
      </c>
      <c r="K36">
        <v>260.44</v>
      </c>
      <c r="L36">
        <v>7789.27</v>
      </c>
    </row>
    <row r="37" spans="1:14" x14ac:dyDescent="0.15">
      <c r="A37">
        <v>95.24</v>
      </c>
      <c r="B37">
        <v>9741.36</v>
      </c>
      <c r="C37">
        <v>285.72000000000003</v>
      </c>
      <c r="D37">
        <v>3</v>
      </c>
      <c r="E37" s="1">
        <v>284.3</v>
      </c>
      <c r="F37" s="1">
        <v>7161.91</v>
      </c>
      <c r="G37" s="2">
        <v>281.52999999999997</v>
      </c>
      <c r="H37" s="2">
        <v>7093.97</v>
      </c>
      <c r="I37" s="3">
        <v>284.01</v>
      </c>
      <c r="J37" s="3">
        <v>7042.79</v>
      </c>
      <c r="K37">
        <v>284.24</v>
      </c>
      <c r="L37">
        <v>7627.25</v>
      </c>
    </row>
    <row r="38" spans="1:14" x14ac:dyDescent="0.15">
      <c r="A38">
        <v>95.24</v>
      </c>
      <c r="B38">
        <v>9741.36</v>
      </c>
      <c r="C38">
        <v>314.29000000000002</v>
      </c>
      <c r="D38">
        <v>3.3</v>
      </c>
      <c r="E38" s="1">
        <v>311.62</v>
      </c>
      <c r="F38" s="1">
        <v>6865.99</v>
      </c>
      <c r="G38" s="2">
        <v>309.29000000000002</v>
      </c>
      <c r="H38" s="2">
        <v>6925.33</v>
      </c>
      <c r="I38" s="3">
        <v>311.77</v>
      </c>
      <c r="J38" s="3">
        <v>6763.99</v>
      </c>
      <c r="K38">
        <v>306.86</v>
      </c>
      <c r="L38">
        <v>7534.45</v>
      </c>
    </row>
    <row r="39" spans="1:14" x14ac:dyDescent="0.15">
      <c r="A39">
        <v>95.24</v>
      </c>
      <c r="B39">
        <v>9741.36</v>
      </c>
      <c r="C39">
        <v>333.34</v>
      </c>
      <c r="D39">
        <v>3.5</v>
      </c>
      <c r="E39" s="1">
        <v>333.11</v>
      </c>
      <c r="F39" s="1">
        <v>6675.41</v>
      </c>
      <c r="G39" s="2">
        <v>327.8</v>
      </c>
      <c r="H39" s="2">
        <v>6649.78</v>
      </c>
      <c r="I39" s="3">
        <v>330.28</v>
      </c>
      <c r="J39" s="3">
        <v>6651.74</v>
      </c>
      <c r="K39">
        <v>329.84</v>
      </c>
      <c r="L39">
        <v>7373.72</v>
      </c>
    </row>
    <row r="40" spans="1:14" s="4" customFormat="1" x14ac:dyDescent="0.15">
      <c r="A40" s="4">
        <v>95.24</v>
      </c>
      <c r="B40" s="4">
        <v>9741.36</v>
      </c>
      <c r="C40" s="4">
        <v>476.2</v>
      </c>
      <c r="D40" s="4">
        <v>5</v>
      </c>
      <c r="E40" s="4">
        <v>474.64</v>
      </c>
      <c r="F40" s="4">
        <v>5648.05</v>
      </c>
      <c r="G40" s="4">
        <v>471.19</v>
      </c>
      <c r="H40" s="4">
        <v>5555.53</v>
      </c>
      <c r="I40" s="4">
        <v>470.06</v>
      </c>
      <c r="J40" s="4">
        <v>5517.8</v>
      </c>
      <c r="K40" s="4">
        <v>469.34</v>
      </c>
      <c r="L40" s="4">
        <v>5717.62</v>
      </c>
      <c r="N40" s="4">
        <v>15</v>
      </c>
    </row>
    <row r="41" spans="1:14" x14ac:dyDescent="0.15">
      <c r="A41">
        <v>81.45</v>
      </c>
      <c r="B41">
        <v>10331.58</v>
      </c>
      <c r="C41">
        <v>105.89</v>
      </c>
      <c r="D41">
        <v>1.3</v>
      </c>
      <c r="E41" s="1">
        <v>105.62</v>
      </c>
      <c r="F41" s="1">
        <v>9909.83</v>
      </c>
      <c r="G41" s="2">
        <v>99.13</v>
      </c>
      <c r="H41" s="2">
        <v>10082.5</v>
      </c>
      <c r="I41" s="3">
        <v>99.13</v>
      </c>
      <c r="J41" s="3">
        <v>10082.5</v>
      </c>
      <c r="K41">
        <v>105.12</v>
      </c>
      <c r="L41">
        <v>9955.56</v>
      </c>
    </row>
    <row r="42" spans="1:14" x14ac:dyDescent="0.15">
      <c r="A42">
        <v>81.45</v>
      </c>
      <c r="B42">
        <v>10331.58</v>
      </c>
      <c r="C42">
        <v>122.18</v>
      </c>
      <c r="D42">
        <v>1.5</v>
      </c>
      <c r="E42" s="1">
        <v>118.55</v>
      </c>
      <c r="F42" s="1">
        <v>9693.8799999999992</v>
      </c>
      <c r="G42" s="2">
        <v>116.8</v>
      </c>
      <c r="H42" s="2">
        <v>9798.31</v>
      </c>
      <c r="I42" s="3">
        <v>116.8</v>
      </c>
      <c r="J42" s="3">
        <v>9798.31</v>
      </c>
      <c r="K42">
        <v>120.71</v>
      </c>
      <c r="L42">
        <v>9655.2800000000007</v>
      </c>
    </row>
    <row r="43" spans="1:14" x14ac:dyDescent="0.15">
      <c r="A43">
        <v>81.45</v>
      </c>
      <c r="B43">
        <v>10331.58</v>
      </c>
      <c r="C43">
        <v>130.32</v>
      </c>
      <c r="D43">
        <v>1.6</v>
      </c>
      <c r="E43" s="1">
        <v>127.63</v>
      </c>
      <c r="F43" s="1">
        <v>9693.8799999999992</v>
      </c>
      <c r="G43" s="2">
        <v>125.64</v>
      </c>
      <c r="H43" s="2">
        <v>9622.1299999999992</v>
      </c>
      <c r="I43" s="3">
        <v>127.42</v>
      </c>
      <c r="J43" s="3">
        <v>9518.4699999999993</v>
      </c>
      <c r="K43">
        <v>127.1</v>
      </c>
      <c r="L43">
        <v>9650.23</v>
      </c>
    </row>
    <row r="44" spans="1:14" x14ac:dyDescent="0.15">
      <c r="A44">
        <v>81.45</v>
      </c>
      <c r="B44">
        <v>10331.58</v>
      </c>
      <c r="C44">
        <v>138.47</v>
      </c>
      <c r="D44">
        <v>1.7</v>
      </c>
      <c r="E44" s="1">
        <v>136.4</v>
      </c>
      <c r="F44" s="1">
        <v>9516.9599999999991</v>
      </c>
      <c r="G44" s="2">
        <v>134.47999999999999</v>
      </c>
      <c r="H44" s="2">
        <v>9447.4699999999993</v>
      </c>
      <c r="I44" s="3">
        <v>135.27000000000001</v>
      </c>
      <c r="J44" s="3">
        <v>9364.82</v>
      </c>
      <c r="K44">
        <v>135.69</v>
      </c>
      <c r="L44">
        <v>9507.82</v>
      </c>
    </row>
    <row r="45" spans="1:14" x14ac:dyDescent="0.15">
      <c r="A45">
        <v>81.45</v>
      </c>
      <c r="B45">
        <v>10331.58</v>
      </c>
      <c r="C45">
        <v>146.61000000000001</v>
      </c>
      <c r="D45">
        <v>1.8</v>
      </c>
      <c r="E45" s="1">
        <v>145.25</v>
      </c>
      <c r="F45" s="1">
        <v>9342.2900000000009</v>
      </c>
      <c r="G45" s="2">
        <v>145.21</v>
      </c>
      <c r="H45" s="2">
        <v>9288.2000000000007</v>
      </c>
      <c r="I45" s="3">
        <v>144.11000000000001</v>
      </c>
      <c r="J45" s="3">
        <v>9222.26</v>
      </c>
      <c r="K45">
        <v>142.5</v>
      </c>
      <c r="L45">
        <v>9397.36</v>
      </c>
    </row>
    <row r="46" spans="1:14" x14ac:dyDescent="0.15">
      <c r="A46">
        <v>81.45</v>
      </c>
      <c r="B46">
        <v>10331.58</v>
      </c>
      <c r="C46">
        <v>162.9</v>
      </c>
      <c r="D46">
        <v>2</v>
      </c>
      <c r="E46" s="1">
        <v>158.97</v>
      </c>
      <c r="F46" s="1">
        <v>9026.66</v>
      </c>
      <c r="G46" s="2">
        <v>162.88</v>
      </c>
      <c r="H46" s="2">
        <v>9113.65</v>
      </c>
      <c r="I46" s="3">
        <v>161.79</v>
      </c>
      <c r="J46" s="3">
        <v>9048.14</v>
      </c>
      <c r="K46">
        <v>157.78</v>
      </c>
      <c r="L46">
        <v>9287.0400000000009</v>
      </c>
    </row>
    <row r="47" spans="1:14" x14ac:dyDescent="0.15">
      <c r="A47">
        <v>81.45</v>
      </c>
      <c r="B47">
        <v>10331.58</v>
      </c>
      <c r="C47">
        <v>187.33</v>
      </c>
      <c r="D47">
        <v>2.2999999999999998</v>
      </c>
      <c r="E47" s="1">
        <v>186.58</v>
      </c>
      <c r="F47" s="1">
        <v>8882.9599999999991</v>
      </c>
      <c r="G47" s="2">
        <v>180.56</v>
      </c>
      <c r="H47" s="2">
        <v>8948.18</v>
      </c>
      <c r="I47" s="3">
        <v>179.46</v>
      </c>
      <c r="J47" s="3">
        <v>8891.5</v>
      </c>
      <c r="K47">
        <v>187.23</v>
      </c>
      <c r="L47">
        <v>8900.7800000000007</v>
      </c>
    </row>
    <row r="48" spans="1:14" x14ac:dyDescent="0.15">
      <c r="A48">
        <v>81.45</v>
      </c>
      <c r="B48">
        <v>10331.58</v>
      </c>
      <c r="C48">
        <v>203.62</v>
      </c>
      <c r="D48">
        <v>2.5</v>
      </c>
      <c r="E48" s="1">
        <v>201.4</v>
      </c>
      <c r="F48" s="1">
        <v>8597.67</v>
      </c>
      <c r="G48" s="2">
        <v>198.24</v>
      </c>
      <c r="H48" s="2">
        <v>8600.3799999999992</v>
      </c>
      <c r="I48" s="3">
        <v>199.46</v>
      </c>
      <c r="J48" s="3">
        <v>8638.7000000000007</v>
      </c>
      <c r="K48">
        <v>201.03</v>
      </c>
      <c r="L48">
        <v>8682.3700000000008</v>
      </c>
    </row>
    <row r="49" spans="1:14" x14ac:dyDescent="0.15">
      <c r="A49">
        <v>81.45</v>
      </c>
      <c r="B49">
        <v>10331.58</v>
      </c>
      <c r="C49">
        <v>228.06</v>
      </c>
      <c r="D49">
        <v>2.8</v>
      </c>
      <c r="E49" s="1">
        <v>228.04</v>
      </c>
      <c r="F49" s="1">
        <v>8196.42</v>
      </c>
      <c r="G49" s="2">
        <v>226.24</v>
      </c>
      <c r="H49" s="2">
        <v>8227.82</v>
      </c>
      <c r="I49" s="3">
        <v>222.01</v>
      </c>
      <c r="J49" s="3">
        <v>8365.2800000000007</v>
      </c>
      <c r="K49">
        <v>226.57</v>
      </c>
      <c r="L49">
        <v>8489.66</v>
      </c>
    </row>
    <row r="50" spans="1:14" x14ac:dyDescent="0.15">
      <c r="A50">
        <v>81.45</v>
      </c>
      <c r="B50">
        <v>10331.58</v>
      </c>
      <c r="C50">
        <v>244.35</v>
      </c>
      <c r="D50">
        <v>3</v>
      </c>
      <c r="E50" s="1">
        <v>237.63</v>
      </c>
      <c r="F50" s="1">
        <v>7930.94</v>
      </c>
      <c r="G50" s="2">
        <v>243.93</v>
      </c>
      <c r="H50" s="2">
        <v>8090.5</v>
      </c>
      <c r="I50" s="3">
        <v>239.69</v>
      </c>
      <c r="J50" s="3">
        <v>8141.64</v>
      </c>
      <c r="K50">
        <v>239.77</v>
      </c>
      <c r="L50">
        <v>8294.75</v>
      </c>
    </row>
    <row r="51" spans="1:14" x14ac:dyDescent="0.15">
      <c r="A51">
        <v>81.45</v>
      </c>
      <c r="B51">
        <v>10331.58</v>
      </c>
      <c r="C51">
        <v>268.77999999999997</v>
      </c>
      <c r="D51">
        <v>3.3</v>
      </c>
      <c r="E51" s="1">
        <v>264.47000000000003</v>
      </c>
      <c r="F51" s="1">
        <v>7803.53</v>
      </c>
      <c r="G51" s="2">
        <v>261.60000000000002</v>
      </c>
      <c r="H51" s="2">
        <v>7981.33</v>
      </c>
      <c r="I51" s="3">
        <v>266.20999999999998</v>
      </c>
      <c r="J51" s="3">
        <v>7905.39</v>
      </c>
      <c r="K51">
        <v>268.52</v>
      </c>
      <c r="L51">
        <v>8047.57</v>
      </c>
    </row>
    <row r="52" spans="1:14" x14ac:dyDescent="0.15">
      <c r="A52">
        <v>81.45</v>
      </c>
      <c r="B52">
        <v>10331.58</v>
      </c>
      <c r="C52">
        <v>285.07</v>
      </c>
      <c r="D52">
        <v>3.5</v>
      </c>
      <c r="E52" s="1">
        <v>281.98</v>
      </c>
      <c r="F52" s="1">
        <v>7675.57</v>
      </c>
      <c r="G52" s="2">
        <v>279.27999999999997</v>
      </c>
      <c r="H52" s="2">
        <v>7703.7</v>
      </c>
      <c r="I52" s="3">
        <v>282.08</v>
      </c>
      <c r="J52" s="3">
        <v>7647.13</v>
      </c>
      <c r="K52">
        <v>284.72000000000003</v>
      </c>
      <c r="L52">
        <v>7960.73</v>
      </c>
    </row>
    <row r="53" spans="1:14" s="4" customFormat="1" x14ac:dyDescent="0.15">
      <c r="A53" s="4">
        <v>81.45</v>
      </c>
      <c r="B53" s="4">
        <v>10331.58</v>
      </c>
      <c r="C53" s="4">
        <v>407.25</v>
      </c>
      <c r="D53" s="4">
        <v>5</v>
      </c>
      <c r="E53" s="4">
        <v>404.32</v>
      </c>
      <c r="F53" s="4">
        <v>6248.6</v>
      </c>
      <c r="G53" s="4">
        <v>398.44</v>
      </c>
      <c r="H53" s="4">
        <v>6291.51</v>
      </c>
      <c r="I53" s="4">
        <v>401.53</v>
      </c>
      <c r="J53" s="4">
        <v>6100.71</v>
      </c>
      <c r="K53" s="4">
        <v>399.84</v>
      </c>
      <c r="L53" s="4">
        <v>7068.79</v>
      </c>
      <c r="N53" s="4">
        <v>20</v>
      </c>
    </row>
    <row r="54" spans="1:14" x14ac:dyDescent="0.15">
      <c r="A54">
        <v>74.06</v>
      </c>
      <c r="B54">
        <v>10332.93</v>
      </c>
      <c r="C54">
        <v>96.28</v>
      </c>
      <c r="D54">
        <v>1.3</v>
      </c>
      <c r="E54" s="1">
        <v>96.23</v>
      </c>
      <c r="F54" s="1">
        <v>10143.84</v>
      </c>
      <c r="G54" s="2">
        <v>94.23</v>
      </c>
      <c r="H54" s="2">
        <v>10060.56</v>
      </c>
      <c r="I54" s="3">
        <v>94.23</v>
      </c>
      <c r="J54" s="3">
        <v>10060.56</v>
      </c>
      <c r="K54">
        <v>94.54</v>
      </c>
      <c r="L54">
        <v>10095.14</v>
      </c>
    </row>
    <row r="55" spans="1:14" x14ac:dyDescent="0.15">
      <c r="A55">
        <v>74.06</v>
      </c>
      <c r="B55">
        <v>10332.93</v>
      </c>
      <c r="C55">
        <v>111.09</v>
      </c>
      <c r="D55">
        <v>1.5</v>
      </c>
      <c r="E55" s="1">
        <v>105.46</v>
      </c>
      <c r="F55" s="1">
        <v>9983.16</v>
      </c>
      <c r="G55" s="2">
        <v>103.06</v>
      </c>
      <c r="H55" s="2">
        <v>9931.74</v>
      </c>
      <c r="I55" s="3">
        <v>103.06</v>
      </c>
      <c r="J55" s="3">
        <v>9931.74</v>
      </c>
      <c r="K55">
        <v>108.65</v>
      </c>
      <c r="L55">
        <v>9973.56</v>
      </c>
    </row>
    <row r="56" spans="1:14" x14ac:dyDescent="0.15">
      <c r="A56">
        <v>74.06</v>
      </c>
      <c r="B56">
        <v>10332.93</v>
      </c>
      <c r="C56">
        <v>118.5</v>
      </c>
      <c r="D56">
        <v>1.6</v>
      </c>
      <c r="E56" s="1">
        <v>113.12</v>
      </c>
      <c r="F56" s="1">
        <v>9818.86</v>
      </c>
      <c r="G56" s="2">
        <v>111.9</v>
      </c>
      <c r="H56" s="2">
        <v>9856.76</v>
      </c>
      <c r="I56" s="3">
        <v>111.9</v>
      </c>
      <c r="J56" s="3">
        <v>9856.76</v>
      </c>
      <c r="K56">
        <v>116.07</v>
      </c>
      <c r="L56">
        <v>9927.69</v>
      </c>
    </row>
    <row r="57" spans="1:14" x14ac:dyDescent="0.15">
      <c r="A57">
        <v>74.06</v>
      </c>
      <c r="B57">
        <v>10332.93</v>
      </c>
      <c r="C57">
        <v>125.9</v>
      </c>
      <c r="D57">
        <v>1.7</v>
      </c>
      <c r="E57" s="1">
        <v>125.16</v>
      </c>
      <c r="F57" s="1">
        <v>9675.3700000000008</v>
      </c>
      <c r="G57" s="2">
        <v>120.74</v>
      </c>
      <c r="H57" s="2">
        <v>9791.6200000000008</v>
      </c>
      <c r="I57" s="3">
        <v>120.74</v>
      </c>
      <c r="J57" s="3">
        <v>9791.6200000000008</v>
      </c>
      <c r="K57">
        <v>123.77</v>
      </c>
      <c r="L57">
        <v>9817.4599999999991</v>
      </c>
    </row>
    <row r="58" spans="1:14" x14ac:dyDescent="0.15">
      <c r="A58">
        <v>74.06</v>
      </c>
      <c r="B58">
        <v>10332.93</v>
      </c>
      <c r="C58">
        <v>133.31</v>
      </c>
      <c r="D58">
        <v>1.8</v>
      </c>
      <c r="E58" s="1">
        <v>132.82</v>
      </c>
      <c r="F58" s="1">
        <v>9535.7000000000007</v>
      </c>
      <c r="G58" s="2">
        <v>129.58000000000001</v>
      </c>
      <c r="H58" s="2">
        <v>9735.81</v>
      </c>
      <c r="I58" s="3">
        <v>129.58000000000001</v>
      </c>
      <c r="J58" s="3">
        <v>9735.81</v>
      </c>
      <c r="K58">
        <v>131.43</v>
      </c>
      <c r="L58">
        <v>9722.1200000000008</v>
      </c>
    </row>
    <row r="59" spans="1:14" x14ac:dyDescent="0.15">
      <c r="A59">
        <v>74.06</v>
      </c>
      <c r="B59">
        <v>10332.93</v>
      </c>
      <c r="C59">
        <v>148.12</v>
      </c>
      <c r="D59">
        <v>2</v>
      </c>
      <c r="E59" s="1">
        <v>143.15</v>
      </c>
      <c r="F59" s="1">
        <v>9531.8799999999992</v>
      </c>
      <c r="G59" s="2">
        <v>147.26</v>
      </c>
      <c r="H59" s="2">
        <v>9528.16</v>
      </c>
      <c r="I59" s="3">
        <v>147.26</v>
      </c>
      <c r="J59" s="3">
        <v>9528.16</v>
      </c>
      <c r="K59">
        <v>146.66999999999999</v>
      </c>
      <c r="L59">
        <v>9611.89</v>
      </c>
    </row>
    <row r="60" spans="1:14" x14ac:dyDescent="0.15">
      <c r="A60">
        <v>74.06</v>
      </c>
      <c r="B60">
        <v>10332.93</v>
      </c>
      <c r="C60">
        <v>170.34</v>
      </c>
      <c r="D60">
        <v>2.2999999999999998</v>
      </c>
      <c r="E60" s="1">
        <v>169.9</v>
      </c>
      <c r="F60" s="1">
        <v>9246.85</v>
      </c>
      <c r="G60" s="2">
        <v>164.93</v>
      </c>
      <c r="H60" s="2">
        <v>9256.68</v>
      </c>
      <c r="I60" s="3">
        <v>166.73</v>
      </c>
      <c r="J60" s="3">
        <v>9181.2099999999991</v>
      </c>
      <c r="K60">
        <v>169.45</v>
      </c>
      <c r="L60">
        <v>9487.1299999999992</v>
      </c>
    </row>
    <row r="61" spans="1:14" x14ac:dyDescent="0.15">
      <c r="A61">
        <v>74.06</v>
      </c>
      <c r="B61">
        <v>10332.93</v>
      </c>
      <c r="C61">
        <v>185.15</v>
      </c>
      <c r="D61">
        <v>2.5</v>
      </c>
      <c r="E61" s="1">
        <v>179.07</v>
      </c>
      <c r="F61" s="1">
        <v>9245.35</v>
      </c>
      <c r="G61" s="2">
        <v>183.21</v>
      </c>
      <c r="H61" s="2">
        <v>9072.69</v>
      </c>
      <c r="I61" s="3">
        <v>183.99</v>
      </c>
      <c r="J61" s="3">
        <v>9023.82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Montage100_CFMAX_3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XMUDB</dc:creator>
  <cp:lastModifiedBy>Windows 用户</cp:lastModifiedBy>
  <dcterms:created xsi:type="dcterms:W3CDTF">2017-07-23T09:29:08Z</dcterms:created>
  <dcterms:modified xsi:type="dcterms:W3CDTF">2017-07-23T09:48:12Z</dcterms:modified>
</cp:coreProperties>
</file>