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yuji/OneDrive - UW-Madison/UWMadison/AAE706(TA)/"/>
    </mc:Choice>
  </mc:AlternateContent>
  <xr:revisionPtr revIDLastSave="0" documentId="13_ncr:1_{7A9F44D2-2A49-9C43-B72A-AF77311989D5}" xr6:coauthVersionLast="40" xr6:coauthVersionMax="40" xr10:uidLastSave="{00000000-0000-0000-0000-000000000000}"/>
  <bookViews>
    <workbookView xWindow="920" yWindow="1920" windowWidth="12680" windowHeight="10260" xr2:uid="{00000000-000D-0000-FFFF-FFFF00000000}"/>
  </bookViews>
  <sheets>
    <sheet name="Solve an equation" sheetId="3" r:id="rId1"/>
    <sheet name="Utility maximization" sheetId="5" r:id="rId2"/>
  </sheets>
  <definedNames>
    <definedName name="solver_adj" localSheetId="0" hidden="1">'Solve an equation'!$C$8</definedName>
    <definedName name="solver_adj" localSheetId="1" hidden="1">'Utility maximization'!$B$3:$B$4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itr" localSheetId="0" hidden="1">100</definedName>
    <definedName name="solver_itr" localSheetId="1" hidden="1">2147483647</definedName>
    <definedName name="solver_lhs1" localSheetId="1" hidden="1">'Utility maximization'!$B$7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0" hidden="1">1</definedName>
    <definedName name="solver_opt" localSheetId="0" hidden="1">'Solve an equation'!$C$5</definedName>
    <definedName name="solver_opt" localSheetId="1" hidden="1">'Utility maximization'!$B$8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1" hidden="1">1</definedName>
    <definedName name="solver_rhs1" localSheetId="1" hidden="1">100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2147483647</definedName>
    <definedName name="solver_tol" localSheetId="0" hidden="1">0.05</definedName>
    <definedName name="solver_tol" localSheetId="1" hidden="1">0.01</definedName>
    <definedName name="solver_typ" localSheetId="0" hidden="1">3</definedName>
    <definedName name="solver_typ" localSheetId="1" hidden="1">1</definedName>
    <definedName name="solver_val" localSheetId="0" hidden="1">0.25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3" l="1"/>
  <c r="C7" i="3"/>
  <c r="B8" i="5"/>
  <c r="B7" i="5"/>
</calcChain>
</file>

<file path=xl/sharedStrings.xml><?xml version="1.0" encoding="utf-8"?>
<sst xmlns="http://schemas.openxmlformats.org/spreadsheetml/2006/main" count="19" uniqueCount="17">
  <si>
    <t>x1</t>
  </si>
  <si>
    <t>x2</t>
  </si>
  <si>
    <t>U(x1,x2)</t>
  </si>
  <si>
    <t>Budget</t>
  </si>
  <si>
    <t>p1</t>
  </si>
  <si>
    <t>p2</t>
  </si>
  <si>
    <t>median</t>
  </si>
  <si>
    <t>σ</t>
  </si>
  <si>
    <t>μ</t>
  </si>
  <si>
    <t>mean</t>
  </si>
  <si>
    <t>sd</t>
  </si>
  <si>
    <t>1st quartile</t>
  </si>
  <si>
    <t>Pr(X&lt;x2)</t>
  </si>
  <si>
    <t>Solve Φ((x2-x1)/σ)=0.25 for σ</t>
  </si>
  <si>
    <t>=(C4-C3)/NORM.INV(0.25,0,1)</t>
  </si>
  <si>
    <t>max U(x1,x2)=x1^0.1x2^0.9 s.t. p1x1+p2x2≤100</t>
  </si>
  <si>
    <t>Φ: CDF of the standard 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</si>
</sst>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0" fontId="2" fillId="0" borderId="0" xfId="0" quotePrefix="1" applyFont="1"/>
    <xf numFmtId="2" fontId="1" fillId="0" borderId="0" xfId="0" applyNumberFormat="1" applyFont="1"/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5D62-F5C9-6841-8F5F-53239721EA14}">
  <dimension ref="A1:F8"/>
  <sheetViews>
    <sheetView tabSelected="1" zoomScaleNormal="100" workbookViewId="0">
      <selection activeCell="A2" sqref="A2"/>
    </sheetView>
  </sheetViews>
  <sheetFormatPr baseColWidth="10" defaultRowHeight="13"/>
  <cols>
    <col min="1" max="1" width="9.6640625" style="1" bestFit="1" customWidth="1"/>
    <col min="2" max="2" width="8.5" style="1" customWidth="1"/>
    <col min="3" max="3" width="6.33203125" style="1" customWidth="1"/>
    <col min="4" max="4" width="1.83203125" style="1" customWidth="1"/>
    <col min="5" max="5" width="6.6640625" style="1" bestFit="1" customWidth="1"/>
    <col min="6" max="6" width="4.6640625" style="1" bestFit="1" customWidth="1"/>
    <col min="7" max="7" width="24.6640625" style="1" bestFit="1" customWidth="1"/>
    <col min="8" max="252" width="8.83203125" style="1" customWidth="1"/>
    <col min="253" max="16384" width="10.83203125" style="1"/>
  </cols>
  <sheetData>
    <row r="1" spans="1:6">
      <c r="A1" s="7" t="s">
        <v>13</v>
      </c>
      <c r="E1" s="1" t="s">
        <v>16</v>
      </c>
    </row>
    <row r="3" spans="1:6">
      <c r="A3" s="1" t="s">
        <v>6</v>
      </c>
      <c r="B3" s="1" t="s">
        <v>0</v>
      </c>
      <c r="C3" s="1">
        <v>10</v>
      </c>
    </row>
    <row r="4" spans="1:6">
      <c r="A4" s="1" t="s">
        <v>11</v>
      </c>
      <c r="B4" s="1" t="s">
        <v>1</v>
      </c>
      <c r="C4" s="1">
        <v>7</v>
      </c>
    </row>
    <row r="5" spans="1:6">
      <c r="B5" s="1" t="s">
        <v>12</v>
      </c>
      <c r="C5" s="1">
        <f>_xlfn.NORM.DIST(C4,C3,C8,TRUE)</f>
        <v>1.3498980316300933E-3</v>
      </c>
    </row>
    <row r="7" spans="1:6">
      <c r="A7" s="1" t="s">
        <v>9</v>
      </c>
      <c r="B7" s="1" t="s">
        <v>8</v>
      </c>
      <c r="C7" s="1">
        <f>C3</f>
        <v>10</v>
      </c>
    </row>
    <row r="8" spans="1:6">
      <c r="A8" s="1" t="s">
        <v>10</v>
      </c>
      <c r="B8" s="1" t="s">
        <v>7</v>
      </c>
      <c r="C8" s="5">
        <v>1</v>
      </c>
      <c r="E8" s="4" t="s">
        <v>14</v>
      </c>
      <c r="F8" s="3"/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2427-ED09-0149-94C1-A7A33A084134}">
  <dimension ref="A1:B8"/>
  <sheetViews>
    <sheetView workbookViewId="0">
      <selection activeCell="A2" sqref="A2"/>
    </sheetView>
  </sheetViews>
  <sheetFormatPr baseColWidth="10" defaultRowHeight="13"/>
  <cols>
    <col min="1" max="1" width="12.83203125" style="1" customWidth="1"/>
    <col min="2" max="2" width="11.6640625" style="1" bestFit="1" customWidth="1"/>
    <col min="3" max="16384" width="10.83203125" style="1"/>
  </cols>
  <sheetData>
    <row r="1" spans="1:2">
      <c r="A1" s="7" t="s">
        <v>15</v>
      </c>
    </row>
    <row r="3" spans="1:2">
      <c r="A3" s="1" t="s">
        <v>0</v>
      </c>
      <c r="B3" s="6">
        <v>20</v>
      </c>
    </row>
    <row r="4" spans="1:2">
      <c r="A4" s="1" t="s">
        <v>1</v>
      </c>
      <c r="B4" s="6">
        <v>5</v>
      </c>
    </row>
    <row r="5" spans="1:2">
      <c r="A5" s="1" t="s">
        <v>4</v>
      </c>
      <c r="B5" s="1">
        <v>1</v>
      </c>
    </row>
    <row r="6" spans="1:2">
      <c r="A6" s="1" t="s">
        <v>5</v>
      </c>
      <c r="B6" s="1">
        <v>5</v>
      </c>
    </row>
    <row r="7" spans="1:2">
      <c r="A7" s="1" t="s">
        <v>3</v>
      </c>
      <c r="B7" s="1">
        <f>B5*B3+B6*B4</f>
        <v>45</v>
      </c>
    </row>
    <row r="8" spans="1:2">
      <c r="A8" s="1" t="s">
        <v>2</v>
      </c>
      <c r="B8" s="2">
        <f>(B3^0.1)*(B4^0.9)</f>
        <v>5.7434917749851753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 an equation</vt:lpstr>
      <vt:lpstr>Utility maximization</vt:lpstr>
    </vt:vector>
  </TitlesOfParts>
  <Company>University of Wisconsin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Chavas Jean-Paul</dc:creator>
  <cp:lastModifiedBy>Microsoft Office User</cp:lastModifiedBy>
  <cp:lastPrinted>2010-09-28T16:50:07Z</cp:lastPrinted>
  <dcterms:created xsi:type="dcterms:W3CDTF">2000-08-31T16:07:47Z</dcterms:created>
  <dcterms:modified xsi:type="dcterms:W3CDTF">2019-02-07T16:54:26Z</dcterms:modified>
</cp:coreProperties>
</file>