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Work\Desktop\Dossier de Travail\Dev R2I\"/>
    </mc:Choice>
  </mc:AlternateContent>
  <bookViews>
    <workbookView xWindow="0" yWindow="0" windowWidth="20490" windowHeight="7755"/>
  </bookViews>
  <sheets>
    <sheet name="EBM_PON_HRZ" sheetId="1" r:id="rId1"/>
    <sheet name="MODOP" sheetId="2" r:id="rId2"/>
  </sheets>
  <definedNames>
    <definedName name="_xlnm._FilterDatabase" localSheetId="0" hidden="1">EBM_PON_HRZ!$A$5:$U$63</definedName>
  </definedNames>
  <calcPr calcId="152511" refMode="R1C1"/>
</workbook>
</file>

<file path=xl/calcChain.xml><?xml version="1.0" encoding="utf-8"?>
<calcChain xmlns="http://schemas.openxmlformats.org/spreadsheetml/2006/main">
  <c r="K20" i="1" l="1"/>
  <c r="K17" i="1"/>
  <c r="K19" i="1"/>
  <c r="K21" i="1"/>
  <c r="K51" i="1" l="1"/>
  <c r="K18" i="1"/>
  <c r="K22" i="1"/>
  <c r="K23" i="1"/>
  <c r="K24" i="1"/>
  <c r="K25" i="1"/>
  <c r="K15" i="1" l="1"/>
  <c r="K16" i="1"/>
  <c r="K35" i="1" l="1"/>
  <c r="K38" i="1" l="1"/>
  <c r="K36" i="1" l="1"/>
  <c r="K37" i="1"/>
  <c r="K39" i="1"/>
  <c r="K7" i="1" l="1"/>
  <c r="K8" i="1"/>
  <c r="K9" i="1"/>
  <c r="K10" i="1"/>
  <c r="K11" i="1"/>
  <c r="K12" i="1"/>
  <c r="K13" i="1"/>
  <c r="K14" i="1"/>
  <c r="K26" i="1"/>
  <c r="K27" i="1"/>
  <c r="K28" i="1"/>
  <c r="K29" i="1"/>
  <c r="K30" i="1"/>
  <c r="K31" i="1"/>
  <c r="K32" i="1"/>
  <c r="K33" i="1"/>
  <c r="K34" i="1"/>
  <c r="K40" i="1"/>
  <c r="K41" i="1"/>
  <c r="K42" i="1"/>
  <c r="K43" i="1"/>
  <c r="K44" i="1"/>
  <c r="K45" i="1"/>
  <c r="K46" i="1"/>
  <c r="K47" i="1"/>
  <c r="K48" i="1"/>
  <c r="K49" i="1"/>
  <c r="K50" i="1"/>
  <c r="K52" i="1"/>
  <c r="K53" i="1"/>
  <c r="K54" i="1"/>
  <c r="K55" i="1"/>
  <c r="K56" i="1"/>
  <c r="K57" i="1"/>
  <c r="K58" i="1"/>
  <c r="K59" i="1"/>
  <c r="K60" i="1"/>
  <c r="K61" i="1"/>
  <c r="K6" i="1"/>
  <c r="K62" i="1" l="1"/>
  <c r="BF49" i="1"/>
  <c r="BF8" i="1" l="1"/>
  <c r="BF7" i="1"/>
</calcChain>
</file>

<file path=xl/sharedStrings.xml><?xml version="1.0" encoding="utf-8"?>
<sst xmlns="http://schemas.openxmlformats.org/spreadsheetml/2006/main" count="453" uniqueCount="202">
  <si>
    <t>Définition du materiel</t>
  </si>
  <si>
    <t>Entreprise</t>
  </si>
  <si>
    <t>TYPE</t>
  </si>
  <si>
    <t>Descriptif / Fonction / Utilisation</t>
  </si>
  <si>
    <t>Fournisseur</t>
  </si>
  <si>
    <t>Nexans</t>
  </si>
  <si>
    <t>3M</t>
  </si>
  <si>
    <t xml:space="preserve">Draka 48 FO Conduite Micro Flex </t>
  </si>
  <si>
    <t>N14</t>
  </si>
  <si>
    <t xml:space="preserve">COND. </t>
  </si>
  <si>
    <t>ADRESSE DU  PRESTATAIRE</t>
  </si>
  <si>
    <t>à remplir</t>
  </si>
  <si>
    <t>Contact + tél</t>
  </si>
  <si>
    <t>Folan</t>
  </si>
  <si>
    <t>TENIOPEOC8144FR5</t>
  </si>
  <si>
    <t>TENIO-PEOC8-6L-144-FR05</t>
  </si>
  <si>
    <t>N16</t>
  </si>
  <si>
    <t xml:space="preserve">Draka 72 FO Conduite Micro Flex </t>
  </si>
  <si>
    <t xml:space="preserve">Draka 144 FO Conduite Micro Flex </t>
  </si>
  <si>
    <t>N° Poche</t>
  </si>
  <si>
    <t>1_DEP</t>
  </si>
  <si>
    <t>FILIERE :</t>
  </si>
  <si>
    <t>PON</t>
  </si>
  <si>
    <t>Référence Free</t>
  </si>
  <si>
    <t>Désignation Produit</t>
  </si>
  <si>
    <t>BOBINE DIAMETRE 32 MM (1 fournie dans chaque TOR "O-TOR/ER-0-NN ")</t>
  </si>
  <si>
    <t>BOBINE DIAMETRE 50 MM (fournies avec vis et écrous)</t>
  </si>
  <si>
    <t>Eclateur pour câble CTR 720 FO en NRO</t>
  </si>
  <si>
    <t xml:space="preserve">Draka 288 FO Conduite Micro Flex </t>
  </si>
  <si>
    <t xml:space="preserve">Draka 432 FO Conduite Micro Flex </t>
  </si>
  <si>
    <t xml:space="preserve">Draka 720 FO Conduite Nano Flex </t>
  </si>
  <si>
    <t>BPE DOME BC6 36 x K7 SLE, 1 x OSKG,  2 x RSKG1, 3 x RSKG2,  1 Fixation</t>
  </si>
  <si>
    <t>BPE DOME BD6, 60 x K7 SLE, 1 x OSKG,  2 x RSKG1, 3 x RSKG2,  1 Fixation</t>
  </si>
  <si>
    <t>Entrée thermo rétractable simple pour 1 câble de Ø compris entre 14 et 25 mm sur FIST-GCO2-FR6</t>
  </si>
  <si>
    <t>Entrée thermo rétractables multiple pour 3 câbles de Ø inférieur à 12 mm max</t>
  </si>
  <si>
    <t>thermo pour installer un câble sur une entrée thermo multiple</t>
  </si>
  <si>
    <t>Entrée thermo rétractable ovale pour 2 câbles de Ø inférieur à 25 mm max</t>
  </si>
  <si>
    <t>Entrée thermo rétractable simple pour 1 câble de Ø compris entre 14 et 25 mm sur FIST-GCO2-BC6 ou BD6</t>
  </si>
  <si>
    <t>Entrée câble à gel sur tubulure ø25 mm pour 1 cable ø 11-14 mm</t>
  </si>
  <si>
    <t>Entrée câble à gel sur tubulure ø25 mm pour 2 cables ø 8-11 mm</t>
  </si>
  <si>
    <t>Entrée câble à gel sur tubulure ø25 mm pour 3 cables ø 6.5-8 mm</t>
  </si>
  <si>
    <t>Gaine noire annelée 8,5 mm pour sur-tubage par 12 des µmodule de CTR entre DEP et TOR</t>
  </si>
  <si>
    <t>Entrée câble ovale à gel sur tubulure double pour 1 cable ø 5-18 mm</t>
  </si>
  <si>
    <t>TENIO Entrée gel 2 câbles 13/16 mm (conditionnement 5 unités)</t>
  </si>
  <si>
    <t>TENIO Entrée gel 3 câbles 7/10 mm (conditionnement 5 unités)</t>
  </si>
  <si>
    <t>TENIO Arrimage 1 câbles (conditionnement 10 unités)</t>
  </si>
  <si>
    <t>O-BOB/50-0-NN</t>
  </si>
  <si>
    <t>DEP EPANOUISSEUR 720 FO</t>
  </si>
  <si>
    <t>DEP-0-NN</t>
  </si>
  <si>
    <t>coupe</t>
  </si>
  <si>
    <t>FIST-GCO2-BC6-PDB432-FR05</t>
  </si>
  <si>
    <t>GCO2BC6PDB432FR5</t>
  </si>
  <si>
    <t>FIST-GCO2-BD6-PEC720-FR05</t>
  </si>
  <si>
    <t>GCO2BD6PEC720FR5</t>
  </si>
  <si>
    <t>FIST-GCO2-FR6-288T1-FR11</t>
  </si>
  <si>
    <t>FIST-GCO2-FX-RSK-LTS-FR11</t>
  </si>
  <si>
    <t>FIST-GCO2-MULTI2/12 1 vers 3 / 3-12mm en pies de vache</t>
  </si>
  <si>
    <t>FIST-GCO2-MULTI-SEAL gaine thermo</t>
  </si>
  <si>
    <t>FIST-GCO2-OSK-LTS</t>
  </si>
  <si>
    <t>FIST-GCO2-RSK-LTS-FR11</t>
  </si>
  <si>
    <t>FIST-RSKG-1</t>
  </si>
  <si>
    <t>FIST-RSKG-2</t>
  </si>
  <si>
    <t>FIST-RSKG-3</t>
  </si>
  <si>
    <t>Gels seal for oval cable splice closure (TYCO)</t>
  </si>
  <si>
    <t>FIST-OSKG</t>
  </si>
  <si>
    <t>GRANDE EQUERRE FO</t>
  </si>
  <si>
    <t>23130274A2004</t>
  </si>
  <si>
    <t>PETITE EQUERRE FO</t>
  </si>
  <si>
    <t>23130274A2003</t>
  </si>
  <si>
    <t>sous tubage souple Maxcell 1x14</t>
  </si>
  <si>
    <t>sous tubage souple Maxcell 1x18</t>
  </si>
  <si>
    <t>TENIO-SKG2-13/16</t>
  </si>
  <si>
    <t>TENIO-SKG3-7/10</t>
  </si>
  <si>
    <t>TENIO-CTU-L-(10)</t>
  </si>
  <si>
    <t>612311010YX20</t>
  </si>
  <si>
    <t xml:space="preserve">Draka </t>
  </si>
  <si>
    <t>Tyco</t>
  </si>
  <si>
    <t>Schroff</t>
  </si>
  <si>
    <t>Maxcell</t>
  </si>
  <si>
    <t>Tiroir 3U NIAGARA 144 préco 657A2 SC/APC pivot GAUCHE</t>
  </si>
  <si>
    <t>MFO13280</t>
  </si>
  <si>
    <t>Sous tubage Souple Gaine interne Maxcell réf 4418-1 (Telenco)</t>
  </si>
  <si>
    <t>MXC4418-1</t>
  </si>
  <si>
    <t>MXC3614-1</t>
  </si>
  <si>
    <t>Sous tubage Souple Gaine interne Maxcell réf 3614-1 (Telenco)</t>
  </si>
  <si>
    <t>Duraline</t>
  </si>
  <si>
    <t>Sous Catégorie</t>
  </si>
  <si>
    <t>CABLE</t>
  </si>
  <si>
    <t>PDB</t>
  </si>
  <si>
    <t xml:space="preserve">NRO </t>
  </si>
  <si>
    <t>SOUS TUBAGE</t>
  </si>
  <si>
    <t>SousTubage rigide DURALINE diamètre 11/14mm 1TUBE noir-vert (Telenco)</t>
  </si>
  <si>
    <t>SousTubage rigide DURALINE diamètre 15/18mm 1TUBE noir-vert (Telenco)</t>
  </si>
  <si>
    <t>1 x 2000 mètres  MONOTUBE (Touret bois perdu)</t>
  </si>
  <si>
    <t>SousTubage rigide DURALINE diamètre 21/25mm 1TUBE noir-vert (Telenco)</t>
  </si>
  <si>
    <t>SousTubage rigide DURALINE diamètre 16/20mm 1T noir-vert FTTH /1200m (Telenco)</t>
  </si>
  <si>
    <t>SousTubage rigide DURALINE diamètre 13/16mm 1T noir-vert /2700m (Telenco)</t>
  </si>
  <si>
    <t>SousTubage rigide DURALINE  diamètre 27/32mm 1T noir-vert FTTH /2700m</t>
  </si>
  <si>
    <t>N32</t>
  </si>
  <si>
    <t>N25</t>
  </si>
  <si>
    <t>N20</t>
  </si>
  <si>
    <t>N18</t>
  </si>
  <si>
    <t>Gaine Souple</t>
  </si>
  <si>
    <t>APC</t>
  </si>
  <si>
    <t>Support K7 pour BPEO Taille zéro</t>
  </si>
  <si>
    <t>BOBINES PVC grise 32 MM</t>
  </si>
  <si>
    <t>BOBINES PVC grise 50 MM</t>
  </si>
  <si>
    <t>O-TOR/EC144-0-NN</t>
  </si>
  <si>
    <t>TIROIR OPTIQUE EQUIPE CBM 144fo APC équipé COMPLET (Code SAP : 10252862)</t>
  </si>
  <si>
    <t>TIROIR OPTIQUE EQUIPE CBM 144</t>
  </si>
  <si>
    <t>Tiroir 144 préco .657-144 SC-UPC (FOLAN)</t>
  </si>
  <si>
    <t xml:space="preserve">Tiroir 144 préco .657-144 SC-UPC </t>
  </si>
  <si>
    <t>O-TOR/ER-1-FN</t>
  </si>
  <si>
    <t>GCO2FR6288T1FR11</t>
  </si>
  <si>
    <t>TENIO Entrée gel 2 câbles 13/16 mm (5 unités)</t>
  </si>
  <si>
    <t>TENIO Entrée gel 3 câbles 7/10 mm (5 unités)</t>
  </si>
  <si>
    <t>TENIO Arrimage 1 câbles (10 unités)</t>
  </si>
  <si>
    <t>1 x 2700 mètres MONOTUBE (Touret bois perdu)</t>
  </si>
  <si>
    <t>1 x 2200 mètres MONOTUBE (Touret bois perdu)</t>
  </si>
  <si>
    <t>1 x 1200 mètres MONOTUBE (Touret bois perdu)</t>
  </si>
  <si>
    <t>Tiroir 3U NIAGARA 144 fo657A2 SC/APC ouverture GAUCHE</t>
  </si>
  <si>
    <t>GAINE PROTECTION  MODULE (1 toron = 50ml)</t>
  </si>
  <si>
    <t>O-GPYM-0-NN</t>
  </si>
  <si>
    <t>GCO2-OSK-LTS</t>
  </si>
  <si>
    <t>GCO2-MULTI-SEAL</t>
  </si>
  <si>
    <t>GCO2-MULTI2/12</t>
  </si>
  <si>
    <t>GCO2FXRSKLTSFR11</t>
  </si>
  <si>
    <t xml:space="preserve">Support de CTR posé sur chaque baie Schroff GRANDE EQUERRE (445mm x 75mm) </t>
  </si>
  <si>
    <t>Support de CTR posé sur chaque baie Schroff PETITE EQUERRE   (150mm x 75mm)</t>
  </si>
  <si>
    <t>BPE DOME PLAT FR6, 24 K7 SLE, 1 x OSKG, 1 x RSKG2</t>
  </si>
  <si>
    <t xml:space="preserve">BPE TENIO, 12 K7 SL 1 x 2b 11-14 2 x 3a 7-10, 2 x 3b 5-8, + Fixation, 1x plain plugs, 8x CTU L </t>
  </si>
  <si>
    <t>Cassette 1PAS Slim 12 epssures pour BPEO</t>
  </si>
  <si>
    <t>1 x 4000 mètres MONOTUBE (Touret bois perdu)</t>
  </si>
  <si>
    <t>CTR/CDI</t>
  </si>
  <si>
    <t>Code NRO</t>
  </si>
  <si>
    <t>Total produits</t>
  </si>
  <si>
    <t>Capa.mod</t>
  </si>
  <si>
    <t>Capa.FO</t>
  </si>
  <si>
    <t>Ø ext.mm</t>
  </si>
  <si>
    <t xml:space="preserve">KIT ECAM Simple pour câble 3-7mm </t>
  </si>
  <si>
    <t>3 à 7</t>
  </si>
  <si>
    <t>MFOA20275</t>
  </si>
  <si>
    <t>KIT ECAM Simple pour câble 3,5-9,5 mm</t>
  </si>
  <si>
    <t>3,5 à 9,5</t>
  </si>
  <si>
    <t>MFOA20276</t>
  </si>
  <si>
    <t>4 à 12</t>
  </si>
  <si>
    <t>KIT ECAM Entrée simple pour câbe de 4 à 12 mm</t>
  </si>
  <si>
    <t xml:space="preserve">KIT ECAM D12 Entrée simple pour câbe de 4 à 12 mm </t>
  </si>
  <si>
    <t>TENIO-SKG2-9/12</t>
  </si>
  <si>
    <t>TENIO Entrée gel 2 câbles 9/12 mm (conditionnement 5 unités)</t>
  </si>
  <si>
    <t>TENIO Entrée gel 2 câbles 9/12 mm (5 unités)</t>
  </si>
  <si>
    <t>KIT ECAM Double pour câble 9-12mm</t>
  </si>
  <si>
    <t>9 à 12</t>
  </si>
  <si>
    <t>MFOA20272</t>
  </si>
  <si>
    <r>
      <t>Mail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Times New Roman"/>
        <family val="1"/>
      </rPr>
      <t>à</t>
    </r>
    <r>
      <rPr>
        <sz val="10"/>
        <color rgb="FF000000"/>
        <rFont val="Calibri"/>
        <family val="2"/>
      </rPr>
      <t xml:space="preserve"> SGR </t>
    </r>
    <r>
      <rPr>
        <sz val="12"/>
        <color rgb="FF000000"/>
        <rFont val="Times New Roman"/>
        <family val="1"/>
      </rPr>
      <t>@n3.free.fr</t>
    </r>
  </si>
  <si>
    <r>
      <t>pour du mat</t>
    </r>
    <r>
      <rPr>
        <sz val="12"/>
        <color rgb="FF000000"/>
        <rFont val="Times New Roman"/>
        <family val="1"/>
      </rPr>
      <t>é</t>
    </r>
    <r>
      <rPr>
        <sz val="12"/>
        <color rgb="FF000000"/>
        <rFont val="Calibri"/>
        <family val="2"/>
      </rPr>
      <t xml:space="preserve">riel ( </t>
    </r>
    <r>
      <rPr>
        <b/>
        <sz val="12"/>
        <color rgb="FFFF0000"/>
        <rFont val="Calibri"/>
        <family val="2"/>
      </rPr>
      <t>E</t>
    </r>
    <r>
      <rPr>
        <sz val="12"/>
        <color rgb="FF000000"/>
        <rFont val="Calibri"/>
        <family val="2"/>
      </rPr>
      <t xml:space="preserve">xpression de </t>
    </r>
    <r>
      <rPr>
        <b/>
        <sz val="12"/>
        <color rgb="FFFF0000"/>
        <rFont val="Calibri"/>
        <family val="2"/>
      </rPr>
      <t>B</t>
    </r>
    <r>
      <rPr>
        <sz val="12"/>
        <color rgb="FF000000"/>
        <rFont val="Calibri"/>
        <family val="2"/>
      </rPr>
      <t xml:space="preserve">esoin </t>
    </r>
    <r>
      <rPr>
        <b/>
        <sz val="12"/>
        <color rgb="FFFF0000"/>
        <rFont val="Calibri"/>
        <family val="2"/>
      </rPr>
      <t>M</t>
    </r>
    <r>
      <rPr>
        <sz val="12"/>
        <color rgb="FF000000"/>
        <rFont val="Calibri"/>
        <family val="2"/>
      </rPr>
      <t>at</t>
    </r>
    <r>
      <rPr>
        <sz val="12"/>
        <color rgb="FF000000"/>
        <rFont val="Times New Roman"/>
        <family val="1"/>
      </rPr>
      <t>é</t>
    </r>
    <r>
      <rPr>
        <sz val="12"/>
        <color rgb="FF000000"/>
        <rFont val="Calibri"/>
        <family val="2"/>
      </rPr>
      <t>riel pour le PON )</t>
    </r>
  </si>
  <si>
    <r>
      <t xml:space="preserve">Objet : </t>
    </r>
    <r>
      <rPr>
        <sz val="12"/>
        <color rgb="FFFF0000"/>
        <rFont val="Calibri"/>
        <family val="2"/>
      </rPr>
      <t>[EBM PON] - trigramme VPI</t>
    </r>
    <r>
      <rPr>
        <sz val="12"/>
        <color rgb="FFFF0000"/>
        <rFont val="Times New Roman"/>
        <family val="1"/>
      </rPr>
      <t> </t>
    </r>
    <r>
      <rPr>
        <sz val="12"/>
        <color rgb="FFFF0000"/>
        <rFont val="Calibri"/>
        <family val="2"/>
      </rPr>
      <t xml:space="preserve"> - Prestataire. </t>
    </r>
    <r>
      <rPr>
        <sz val="12"/>
        <rFont val="Calibri"/>
        <family val="2"/>
      </rPr>
      <t>Pour votre archivage, vous pouvez ajoute la plaque concernée</t>
    </r>
  </si>
  <si>
    <t>Ce qui donnerait pour la team VPI:</t>
  </si>
  <si>
    <r>
      <t>Dans le corps du mail,syst</t>
    </r>
    <r>
      <rPr>
        <sz val="12"/>
        <color rgb="FF000000"/>
        <rFont val="Times New Roman"/>
        <family val="1"/>
      </rPr>
      <t>é</t>
    </r>
    <r>
      <rPr>
        <sz val="12"/>
        <color rgb="FF000000"/>
        <rFont val="Calibri"/>
        <family val="2"/>
      </rPr>
      <t>matiquement pr</t>
    </r>
    <r>
      <rPr>
        <sz val="12"/>
        <color rgb="FF000000"/>
        <rFont val="Times New Roman"/>
        <family val="1"/>
      </rPr>
      <t>é</t>
    </r>
    <r>
      <rPr>
        <sz val="12"/>
        <color rgb="FF000000"/>
        <rFont val="Calibri"/>
        <family val="2"/>
      </rPr>
      <t>ciser :</t>
    </r>
    <r>
      <rPr>
        <sz val="12"/>
        <color rgb="FF000000"/>
        <rFont val="Times New Roman"/>
        <family val="1"/>
      </rPr>
      <t> </t>
    </r>
  </si>
  <si>
    <r>
      <t>1-le contact pour la livraison : nom + pr</t>
    </r>
    <r>
      <rPr>
        <b/>
        <sz val="12"/>
        <color rgb="FFFF0000"/>
        <rFont val="Times New Roman"/>
        <family val="1"/>
      </rPr>
      <t>é</t>
    </r>
    <r>
      <rPr>
        <b/>
        <sz val="12"/>
        <color rgb="FFFF0000"/>
        <rFont val="Calibri"/>
        <family val="2"/>
        <scheme val="minor"/>
      </rPr>
      <t>nom + GSM.</t>
    </r>
  </si>
  <si>
    <r>
      <t>2-adresse de livraison : adresse compl</t>
    </r>
    <r>
      <rPr>
        <b/>
        <sz val="12"/>
        <color rgb="FFFF0000"/>
        <rFont val="Times New Roman"/>
        <family val="1"/>
      </rPr>
      <t>è</t>
    </r>
    <r>
      <rPr>
        <b/>
        <sz val="12"/>
        <color rgb="FFFF0000"/>
        <rFont val="Calibri"/>
        <family val="2"/>
        <scheme val="minor"/>
      </rPr>
      <t>te de livraison.</t>
    </r>
  </si>
  <si>
    <t>*Objet : [EBM PON] MBE - CPCP TELECOM</t>
  </si>
  <si>
    <t>MFO13280-1</t>
  </si>
  <si>
    <r>
      <t xml:space="preserve">BPEO taille Zéro 3M T0, 1 kit ECAM Double D6-18mm + 1 kit ECAM Double D6-9mm + </t>
    </r>
    <r>
      <rPr>
        <b/>
        <sz val="10"/>
        <color rgb="FFFF0000"/>
        <rFont val="Arial"/>
        <family val="2"/>
      </rPr>
      <t>4 K7</t>
    </r>
    <r>
      <rPr>
        <sz val="10"/>
        <color theme="1"/>
        <rFont val="Arial"/>
        <family val="2"/>
      </rPr>
      <t xml:space="preserve">-1 pas-12 fusions </t>
    </r>
  </si>
  <si>
    <r>
      <t xml:space="preserve">BPEO taille Zéro 3M T0, 1 kit ECAM Double D6-18mm + 1 kit ECAM Double D6-9mm + </t>
    </r>
    <r>
      <rPr>
        <b/>
        <sz val="10"/>
        <color rgb="FFFF0000"/>
        <rFont val="Arial"/>
        <family val="2"/>
      </rPr>
      <t>2 K7</t>
    </r>
    <r>
      <rPr>
        <sz val="10"/>
        <color theme="1"/>
        <rFont val="Arial"/>
        <family val="2"/>
      </rPr>
      <t xml:space="preserve">-1 pas-12 fusions </t>
    </r>
  </si>
  <si>
    <r>
      <t xml:space="preserve">BPEO taille Zéro 3M Taille zéro </t>
    </r>
    <r>
      <rPr>
        <b/>
        <sz val="10"/>
        <color rgb="FFFF0000"/>
        <rFont val="Arial"/>
        <family val="2"/>
      </rPr>
      <t>version 2 K7</t>
    </r>
  </si>
  <si>
    <r>
      <t xml:space="preserve">BPEO taille Zéro 3M Taille zéro </t>
    </r>
    <r>
      <rPr>
        <b/>
        <sz val="10"/>
        <color rgb="FFFF0000"/>
        <rFont val="Arial"/>
        <family val="2"/>
      </rPr>
      <t>version 4 K7</t>
    </r>
  </si>
  <si>
    <t>NRO</t>
  </si>
  <si>
    <t>NRA</t>
  </si>
  <si>
    <t>TUBEPROTEC BLOOLITE</t>
  </si>
  <si>
    <t>O-GYMPRI/B-0-NN</t>
  </si>
  <si>
    <t>Gaine Bloolite pour sous tubage des tubes otpique</t>
  </si>
  <si>
    <t>RFO NGII Module préconnectorisé ( non symétrique) 12 SC APC - FO G657A2</t>
  </si>
  <si>
    <t>Tete HD BLO 144fo pour ferme FT dans NRA</t>
  </si>
  <si>
    <t>RFO NGII Châssis 12 emplacements de 12fo version privée</t>
  </si>
  <si>
    <t>K7 de 12 FO APC pre-connectisé pour tête HD sur NRA</t>
  </si>
  <si>
    <t>MFO13707</t>
  </si>
  <si>
    <t>ETC</t>
  </si>
  <si>
    <t>Connecteur FMC (Field Mountable Connectors) pré-fibré SC/APC sans soudure</t>
  </si>
  <si>
    <t>Connecteur unitaire pré-fibré SC/APC sans soudure</t>
  </si>
  <si>
    <t>900μm</t>
  </si>
  <si>
    <t>Cäble LSOH Draka 288 FO Intérieur/Extérieur Micro Flex pour adduction</t>
  </si>
  <si>
    <t>Draka 288 FO Intérieur/Extérieur Micro Flex</t>
  </si>
  <si>
    <t>Tête de Câble Optique Plastique sur ferme 144 fo de modularité 12fibres</t>
  </si>
  <si>
    <t>en création</t>
  </si>
  <si>
    <t>Tête de Câble Optique Plastique 144 FO équipée 12 K7</t>
  </si>
  <si>
    <t>FER</t>
  </si>
  <si>
    <t>PVC</t>
  </si>
  <si>
    <t>KIT SUPPORT POUR BAEP POUR FERME NRO BLO HD</t>
  </si>
  <si>
    <t>KIT SUPPORT POUR éclateur Nexans POUR FERME NRO BLO HD</t>
  </si>
  <si>
    <r>
      <t xml:space="preserve">BAEP </t>
    </r>
    <r>
      <rPr>
        <sz val="10"/>
        <color rgb="FFFF0000"/>
        <rFont val="Arial"/>
        <family val="2"/>
      </rPr>
      <t>1 C/12</t>
    </r>
    <r>
      <rPr>
        <sz val="10"/>
        <color theme="1"/>
        <rFont val="Arial"/>
        <family val="2"/>
      </rPr>
      <t xml:space="preserve"> G bloolite 1 EMPLACEMENT SANS OMEGA (NEXANS)</t>
    </r>
  </si>
  <si>
    <r>
      <t xml:space="preserve">BAEP </t>
    </r>
    <r>
      <rPr>
        <sz val="10"/>
        <color rgb="FFFF0000"/>
        <rFont val="Arial"/>
        <family val="2"/>
      </rPr>
      <t>1 C/24</t>
    </r>
    <r>
      <rPr>
        <sz val="10"/>
        <color theme="1"/>
        <rFont val="Arial"/>
        <family val="2"/>
      </rPr>
      <t xml:space="preserve"> G bloolite 1 EMPLACEMENT SANS OMEGA (NEXANS)</t>
    </r>
  </si>
  <si>
    <r>
      <t xml:space="preserve">BAEP </t>
    </r>
    <r>
      <rPr>
        <b/>
        <sz val="11"/>
        <color rgb="FFFF0000"/>
        <rFont val="Arial"/>
        <family val="2"/>
      </rPr>
      <t>1 C/12</t>
    </r>
    <r>
      <rPr>
        <sz val="11"/>
        <rFont val="Arial"/>
        <family val="2"/>
      </rPr>
      <t xml:space="preserve"> G bloolite 1 EMPLACEMENT SANS OMEGA</t>
    </r>
  </si>
  <si>
    <r>
      <t xml:space="preserve">BAEP </t>
    </r>
    <r>
      <rPr>
        <b/>
        <sz val="11"/>
        <color rgb="FFFF0000"/>
        <rFont val="Arial"/>
        <family val="2"/>
      </rPr>
      <t>1 C/24</t>
    </r>
    <r>
      <rPr>
        <sz val="11"/>
        <rFont val="Arial"/>
        <family val="2"/>
      </rPr>
      <t xml:space="preserve"> G bloolite 1 EMPLACEMENT SANS OMEGA</t>
    </r>
  </si>
  <si>
    <t>CDI</t>
  </si>
  <si>
    <t>CODE NRO</t>
  </si>
  <si>
    <t>TABLNGCAB</t>
  </si>
  <si>
    <t>TABVOLBPE_NBE BOITIERS</t>
  </si>
  <si>
    <t>TABVOLBPE_NBE CDI SORTANT</t>
  </si>
  <si>
    <t>LINTUBN14</t>
  </si>
  <si>
    <t>LINTUBN18</t>
  </si>
  <si>
    <t>LINTUBN25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</si>
</sst>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i/>
      <sz val="11"/>
      <color theme="0" tint="-0.34998626667073579"/>
      <name val="Arial"/>
      <family val="2"/>
    </font>
    <font>
      <b/>
      <sz val="12"/>
      <color theme="1"/>
      <name val="Arial"/>
      <family val="2"/>
    </font>
    <font>
      <b/>
      <sz val="11"/>
      <color theme="3" tint="0.39997558519241921"/>
      <name val="Arial"/>
      <family val="2"/>
    </font>
    <font>
      <b/>
      <sz val="10"/>
      <color indexed="0"/>
      <name val="Arial"/>
      <family val="2"/>
    </font>
    <font>
      <b/>
      <sz val="10"/>
      <name val="Arial"/>
      <family val="2"/>
    </font>
    <font>
      <b/>
      <sz val="10"/>
      <color theme="3" tint="0.3999755851924192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0"/>
      <color rgb="FF000000"/>
      <name val="Calibri"/>
      <family val="2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sz val="12"/>
      <color rgb="FFFF0000"/>
      <name val="Times New Roman"/>
      <family val="1"/>
    </font>
    <font>
      <sz val="12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Times New Roman"/>
      <family val="1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99">
    <xf numFmtId="0" fontId="0" fillId="0" borderId="0" xfId="0"/>
    <xf numFmtId="0" fontId="1" fillId="5" borderId="1" xfId="0" applyFont="1" applyFill="1" applyBorder="1" applyProtection="1"/>
    <xf numFmtId="0" fontId="1" fillId="5" borderId="1" xfId="0" applyFont="1" applyFill="1" applyBorder="1" applyAlignment="1" applyProtection="1">
      <alignment horizontal="left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/>
    </xf>
    <xf numFmtId="0" fontId="1" fillId="4" borderId="1" xfId="0" applyFont="1" applyFill="1" applyBorder="1" applyProtection="1"/>
    <xf numFmtId="0" fontId="1" fillId="4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 applyAlignment="1" applyProtection="1">
      <alignment horizontal="center"/>
    </xf>
    <xf numFmtId="0" fontId="1" fillId="5" borderId="1" xfId="0" applyFont="1" applyFill="1" applyBorder="1" applyAlignment="1" applyProtection="1">
      <alignment horizontal="center"/>
    </xf>
    <xf numFmtId="0" fontId="2" fillId="4" borderId="1" xfId="0" applyFont="1" applyFill="1" applyBorder="1" applyAlignment="1" applyProtection="1">
      <alignment horizontal="left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left" vertical="center"/>
      <protection locked="0"/>
    </xf>
    <xf numFmtId="0" fontId="1" fillId="4" borderId="1" xfId="0" applyFont="1" applyFill="1" applyBorder="1" applyAlignment="1" applyProtection="1">
      <alignment horizontal="left"/>
    </xf>
    <xf numFmtId="0" fontId="1" fillId="6" borderId="1" xfId="0" applyFont="1" applyFill="1" applyBorder="1" applyProtection="1"/>
    <xf numFmtId="0" fontId="2" fillId="6" borderId="1" xfId="0" applyFont="1" applyFill="1" applyBorder="1" applyAlignment="1" applyProtection="1">
      <alignment horizontal="left"/>
      <protection locked="0"/>
    </xf>
    <xf numFmtId="0" fontId="2" fillId="6" borderId="1" xfId="0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Alignment="1" applyProtection="1">
      <alignment horizontal="left" vertical="center"/>
      <protection locked="0"/>
    </xf>
    <xf numFmtId="0" fontId="1" fillId="7" borderId="1" xfId="0" applyFont="1" applyFill="1" applyBorder="1" applyProtection="1"/>
    <xf numFmtId="0" fontId="2" fillId="7" borderId="1" xfId="0" applyFont="1" applyFill="1" applyBorder="1" applyAlignment="1" applyProtection="1">
      <alignment horizontal="left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left" vertical="center"/>
      <protection locked="0"/>
    </xf>
    <xf numFmtId="0" fontId="1" fillId="7" borderId="1" xfId="0" applyFont="1" applyFill="1" applyBorder="1" applyAlignment="1" applyProtection="1">
      <alignment horizontal="left"/>
    </xf>
    <xf numFmtId="0" fontId="1" fillId="7" borderId="1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left" vertical="center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wrapText="1"/>
    </xf>
    <xf numFmtId="0" fontId="1" fillId="8" borderId="1" xfId="0" applyFont="1" applyFill="1" applyBorder="1" applyProtection="1"/>
    <xf numFmtId="0" fontId="1" fillId="8" borderId="1" xfId="0" applyFont="1" applyFill="1" applyBorder="1" applyAlignment="1" applyProtection="1">
      <alignment horizontal="left"/>
    </xf>
    <xf numFmtId="0" fontId="1" fillId="8" borderId="1" xfId="0" applyFont="1" applyFill="1" applyBorder="1" applyAlignment="1" applyProtection="1">
      <alignment horizontal="center"/>
    </xf>
    <xf numFmtId="0" fontId="1" fillId="8" borderId="1" xfId="0" applyFont="1" applyFill="1" applyBorder="1" applyAlignment="1" applyProtection="1">
      <alignment horizontal="left" vertical="center"/>
    </xf>
    <xf numFmtId="0" fontId="1" fillId="9" borderId="1" xfId="0" applyFont="1" applyFill="1" applyBorder="1" applyProtection="1"/>
    <xf numFmtId="0" fontId="1" fillId="9" borderId="1" xfId="0" applyFont="1" applyFill="1" applyBorder="1" applyAlignment="1" applyProtection="1">
      <alignment horizontal="left" vertical="center"/>
    </xf>
    <xf numFmtId="0" fontId="1" fillId="9" borderId="1" xfId="0" applyFont="1" applyFill="1" applyBorder="1" applyAlignment="1" applyProtection="1">
      <alignment horizontal="center" vertical="center"/>
    </xf>
    <xf numFmtId="0" fontId="1" fillId="9" borderId="1" xfId="0" applyFont="1" applyFill="1" applyBorder="1" applyAlignment="1" applyProtection="1">
      <alignment horizontal="center"/>
    </xf>
    <xf numFmtId="0" fontId="1" fillId="9" borderId="1" xfId="0" applyFont="1" applyFill="1" applyBorder="1" applyAlignment="1" applyProtection="1">
      <alignment horizontal="left" vertical="center" wrapText="1"/>
    </xf>
    <xf numFmtId="0" fontId="1" fillId="6" borderId="1" xfId="0" applyFont="1" applyFill="1" applyBorder="1" applyAlignment="1" applyProtection="1">
      <alignment horizontal="left" vertical="center"/>
    </xf>
    <xf numFmtId="0" fontId="1" fillId="6" borderId="1" xfId="0" applyFont="1" applyFill="1" applyBorder="1" applyAlignment="1" applyProtection="1">
      <alignment horizontal="center" vertical="center"/>
    </xf>
    <xf numFmtId="0" fontId="1" fillId="6" borderId="1" xfId="0" applyFont="1" applyFill="1" applyBorder="1" applyAlignment="1" applyProtection="1">
      <alignment horizontal="center"/>
    </xf>
    <xf numFmtId="0" fontId="1" fillId="6" borderId="1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 wrapText="1"/>
    </xf>
    <xf numFmtId="0" fontId="2" fillId="6" borderId="1" xfId="0" applyFont="1" applyFill="1" applyBorder="1" applyAlignment="1" applyProtection="1">
      <alignment horizontal="left" wrapText="1"/>
      <protection locked="0"/>
    </xf>
    <xf numFmtId="0" fontId="3" fillId="0" borderId="0" xfId="0" applyFont="1" applyFill="1"/>
    <xf numFmtId="0" fontId="3" fillId="0" borderId="0" xfId="0" applyFont="1" applyBorder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1" xfId="0" applyFont="1" applyFill="1" applyBorder="1" applyAlignment="1" applyProtection="1">
      <alignment horizontal="left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3" fillId="0" borderId="0" xfId="0" applyFont="1"/>
    <xf numFmtId="0" fontId="4" fillId="0" borderId="1" xfId="0" applyFont="1" applyFill="1" applyBorder="1" applyAlignment="1" applyProtection="1">
      <alignment horizontal="center"/>
    </xf>
    <xf numFmtId="0" fontId="5" fillId="0" borderId="1" xfId="0" applyFont="1" applyBorder="1"/>
    <xf numFmtId="0" fontId="3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8" fillId="3" borderId="1" xfId="0" applyNumberFormat="1" applyFont="1" applyFill="1" applyBorder="1" applyAlignment="1" applyProtection="1">
      <alignment horizontal="center" vertical="top"/>
      <protection locked="0"/>
    </xf>
    <xf numFmtId="0" fontId="9" fillId="3" borderId="3" xfId="0" applyFont="1" applyFill="1" applyBorder="1" applyAlignment="1">
      <alignment horizontal="center" vertical="top"/>
    </xf>
    <xf numFmtId="0" fontId="9" fillId="3" borderId="4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/>
    </xf>
    <xf numFmtId="49" fontId="8" fillId="3" borderId="3" xfId="0" applyNumberFormat="1" applyFont="1" applyFill="1" applyBorder="1" applyAlignment="1" applyProtection="1">
      <alignment horizontal="center" vertical="top"/>
      <protection locked="0"/>
    </xf>
    <xf numFmtId="49" fontId="8" fillId="3" borderId="4" xfId="0" applyNumberFormat="1" applyFont="1" applyFill="1" applyBorder="1" applyAlignment="1" applyProtection="1">
      <alignment horizontal="center" vertical="top"/>
      <protection locked="0"/>
    </xf>
    <xf numFmtId="0" fontId="10" fillId="3" borderId="2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2" fillId="0" borderId="0" xfId="0" applyFont="1" applyAlignment="1">
      <alignment vertical="top"/>
    </xf>
    <xf numFmtId="0" fontId="3" fillId="6" borderId="1" xfId="0" applyFont="1" applyFill="1" applyBorder="1"/>
    <xf numFmtId="0" fontId="11" fillId="0" borderId="1" xfId="0" applyFont="1" applyFill="1" applyBorder="1" applyAlignment="1">
      <alignment horizontal="center"/>
    </xf>
    <xf numFmtId="0" fontId="3" fillId="0" borderId="1" xfId="0" applyFont="1" applyBorder="1"/>
    <xf numFmtId="0" fontId="2" fillId="0" borderId="0" xfId="0" applyFont="1" applyBorder="1"/>
    <xf numFmtId="0" fontId="12" fillId="0" borderId="0" xfId="0" applyFont="1" applyBorder="1"/>
    <xf numFmtId="0" fontId="13" fillId="6" borderId="1" xfId="0" applyFont="1" applyFill="1" applyBorder="1" applyProtection="1"/>
    <xf numFmtId="0" fontId="3" fillId="8" borderId="1" xfId="0" applyFont="1" applyFill="1" applyBorder="1"/>
    <xf numFmtId="0" fontId="3" fillId="4" borderId="1" xfId="0" applyFont="1" applyFill="1" applyBorder="1"/>
    <xf numFmtId="0" fontId="3" fillId="7" borderId="1" xfId="0" applyFont="1" applyFill="1" applyBorder="1"/>
    <xf numFmtId="0" fontId="3" fillId="7" borderId="1" xfId="0" applyFont="1" applyFill="1" applyBorder="1" applyAlignment="1">
      <alignment horizontal="left"/>
    </xf>
    <xf numFmtId="0" fontId="13" fillId="7" borderId="1" xfId="0" applyFont="1" applyFill="1" applyBorder="1" applyProtection="1"/>
    <xf numFmtId="0" fontId="3" fillId="9" borderId="1" xfId="0" applyFont="1" applyFill="1" applyBorder="1"/>
    <xf numFmtId="0" fontId="3" fillId="5" borderId="1" xfId="0" applyFont="1" applyFill="1" applyBorder="1"/>
    <xf numFmtId="0" fontId="11" fillId="2" borderId="0" xfId="0" applyFont="1" applyFill="1" applyBorder="1" applyAlignment="1">
      <alignment horizontal="center"/>
    </xf>
    <xf numFmtId="0" fontId="11" fillId="0" borderId="0" xfId="0" applyFont="1"/>
    <xf numFmtId="0" fontId="11" fillId="0" borderId="9" xfId="0" applyFont="1" applyBorder="1" applyAlignment="1">
      <alignment horizontal="center"/>
    </xf>
    <xf numFmtId="0" fontId="3" fillId="3" borderId="6" xfId="0" applyFont="1" applyFill="1" applyBorder="1"/>
    <xf numFmtId="0" fontId="3" fillId="3" borderId="1" xfId="0" applyFont="1" applyFill="1" applyBorder="1"/>
    <xf numFmtId="0" fontId="2" fillId="7" borderId="1" xfId="0" applyFont="1" applyFill="1" applyBorder="1" applyAlignment="1" applyProtection="1">
      <alignment horizontal="left" wrapText="1"/>
      <protection locked="0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0" applyFont="1"/>
    <xf numFmtId="0" fontId="3" fillId="2" borderId="1" xfId="0" applyFont="1" applyFill="1" applyBorder="1"/>
    <xf numFmtId="0" fontId="2" fillId="2" borderId="1" xfId="0" applyFont="1" applyFill="1" applyBorder="1" applyAlignment="1" applyProtection="1">
      <alignment horizontal="left"/>
      <protection locked="0"/>
    </xf>
    <xf numFmtId="0" fontId="13" fillId="2" borderId="1" xfId="0" applyFont="1" applyFill="1" applyBorder="1" applyProtection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13" fillId="2" borderId="1" xfId="0" applyFont="1" applyFill="1" applyBorder="1" applyAlignment="1" applyProtection="1">
      <alignment wrapText="1"/>
    </xf>
    <xf numFmtId="0" fontId="24" fillId="6" borderId="1" xfId="0" applyFont="1" applyFill="1" applyBorder="1" applyAlignment="1" applyProtection="1">
      <alignment horizontal="left" vertical="center"/>
      <protection locked="0"/>
    </xf>
    <xf numFmtId="0" fontId="13" fillId="6" borderId="1" xfId="0" applyFont="1" applyFill="1" applyBorder="1" applyAlignment="1" applyProtection="1"/>
    <xf numFmtId="0" fontId="6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4">
    <cellStyle name="Normal" xfId="0" builtinId="0"/>
    <cellStyle name="Normal 13 2" xfId="3"/>
    <cellStyle name="Normal 14" xfId="1"/>
    <cellStyle name="Normal 17" xfId="2"/>
  </cellStyles>
  <dxfs count="0"/>
  <tableStyles count="0" defaultTableStyle="TableStyleMedium9" defaultPivotStyle="PivotStyleLight16"/>
  <colors>
    <mruColors>
      <color rgb="FFFFFFCC"/>
      <color rgb="FFFF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4"/>
  <sheetViews>
    <sheetView tabSelected="1" zoomScale="70" zoomScaleNormal="70" workbookViewId="0">
      <pane ySplit="5" topLeftCell="A6" activePane="bottomLeft" state="frozen"/>
      <selection pane="bottomLeft" activeCell="L68" sqref="L68"/>
    </sheetView>
  </sheetViews>
  <sheetFormatPr baseColWidth="10" defaultColWidth="11.5" defaultRowHeight="14.25" x14ac:dyDescent="0.2"/>
  <cols>
    <col min="1" max="1" width="8" style="43" customWidth="1"/>
    <col min="2" max="2" width="14.5" style="43" customWidth="1"/>
    <col min="3" max="3" width="90.375" style="44" customWidth="1"/>
    <col min="4" max="4" width="11.625" style="44" customWidth="1"/>
    <col min="5" max="5" width="10.75" style="44" customWidth="1"/>
    <col min="6" max="6" width="13.75" style="44" customWidth="1"/>
    <col min="7" max="7" width="10.5" style="45" customWidth="1"/>
    <col min="8" max="8" width="57" style="45" customWidth="1"/>
    <col min="9" max="9" width="25.5" style="45" customWidth="1"/>
    <col min="10" max="10" width="11.375" style="46" customWidth="1"/>
    <col min="11" max="11" width="17.625" style="49" bestFit="1" customWidth="1"/>
    <col min="12" max="12" width="29.75" style="49" bestFit="1" customWidth="1"/>
    <col min="13" max="21" width="13.625" style="49" customWidth="1"/>
    <col min="22" max="16384" width="11.5" style="49"/>
  </cols>
  <sheetData>
    <row r="1" spans="1:58" ht="13.9" x14ac:dyDescent="0.25">
      <c r="K1" s="47" t="s">
        <v>21</v>
      </c>
      <c r="L1" s="48" t="s">
        <v>22</v>
      </c>
      <c r="M1" s="48" t="s">
        <v>22</v>
      </c>
      <c r="N1" s="48" t="s">
        <v>22</v>
      </c>
      <c r="O1" s="48" t="s">
        <v>22</v>
      </c>
      <c r="P1" s="48" t="s">
        <v>22</v>
      </c>
      <c r="Q1" s="48" t="s">
        <v>22</v>
      </c>
      <c r="R1" s="48" t="s">
        <v>22</v>
      </c>
      <c r="S1" s="48" t="s">
        <v>22</v>
      </c>
      <c r="T1" s="48" t="s">
        <v>22</v>
      </c>
      <c r="U1" s="48" t="s">
        <v>22</v>
      </c>
    </row>
    <row r="2" spans="1:58" x14ac:dyDescent="0.2">
      <c r="K2" s="50" t="s">
        <v>133</v>
      </c>
      <c r="L2" s="51" t="s">
        <v>194</v>
      </c>
      <c r="M2" s="51" t="s">
        <v>11</v>
      </c>
      <c r="N2" s="51" t="s">
        <v>11</v>
      </c>
      <c r="O2" s="51" t="s">
        <v>11</v>
      </c>
      <c r="P2" s="51" t="s">
        <v>11</v>
      </c>
      <c r="Q2" s="51" t="s">
        <v>11</v>
      </c>
      <c r="R2" s="51" t="s">
        <v>11</v>
      </c>
      <c r="S2" s="51" t="s">
        <v>11</v>
      </c>
      <c r="T2" s="51" t="s">
        <v>11</v>
      </c>
      <c r="U2" s="51" t="s">
        <v>11</v>
      </c>
    </row>
    <row r="3" spans="1:58" ht="15.75" customHeight="1" x14ac:dyDescent="0.2">
      <c r="C3" s="94" t="s">
        <v>0</v>
      </c>
      <c r="D3" s="94"/>
      <c r="E3" s="94"/>
      <c r="F3" s="94"/>
      <c r="G3" s="94"/>
      <c r="H3" s="94"/>
      <c r="I3" s="94"/>
      <c r="J3" s="52"/>
      <c r="K3" s="53" t="s">
        <v>134</v>
      </c>
      <c r="L3" s="51" t="s">
        <v>195</v>
      </c>
      <c r="M3" s="51" t="s">
        <v>11</v>
      </c>
      <c r="N3" s="51" t="s">
        <v>11</v>
      </c>
      <c r="O3" s="51" t="s">
        <v>11</v>
      </c>
      <c r="P3" s="51" t="s">
        <v>11</v>
      </c>
      <c r="Q3" s="51" t="s">
        <v>11</v>
      </c>
      <c r="R3" s="51" t="s">
        <v>11</v>
      </c>
      <c r="S3" s="51" t="s">
        <v>11</v>
      </c>
      <c r="T3" s="51" t="s">
        <v>11</v>
      </c>
      <c r="U3" s="51" t="s">
        <v>11</v>
      </c>
    </row>
    <row r="4" spans="1:58" ht="15" x14ac:dyDescent="0.2">
      <c r="C4" s="94"/>
      <c r="D4" s="94"/>
      <c r="E4" s="94"/>
      <c r="F4" s="94"/>
      <c r="G4" s="94"/>
      <c r="H4" s="94"/>
      <c r="I4" s="94"/>
      <c r="J4" s="52"/>
      <c r="K4" s="53" t="s">
        <v>19</v>
      </c>
      <c r="L4" s="51" t="s">
        <v>11</v>
      </c>
      <c r="M4" s="51" t="s">
        <v>11</v>
      </c>
      <c r="N4" s="51" t="s">
        <v>11</v>
      </c>
      <c r="O4" s="51" t="s">
        <v>11</v>
      </c>
      <c r="P4" s="51" t="s">
        <v>11</v>
      </c>
      <c r="Q4" s="51" t="s">
        <v>11</v>
      </c>
      <c r="R4" s="51" t="s">
        <v>11</v>
      </c>
      <c r="S4" s="51" t="s">
        <v>11</v>
      </c>
      <c r="T4" s="51" t="s">
        <v>11</v>
      </c>
      <c r="U4" s="51" t="s">
        <v>11</v>
      </c>
    </row>
    <row r="5" spans="1:58" s="62" customFormat="1" ht="29.25" customHeight="1" x14ac:dyDescent="0.25">
      <c r="A5" s="54" t="s">
        <v>2</v>
      </c>
      <c r="B5" s="54" t="s">
        <v>86</v>
      </c>
      <c r="C5" s="55" t="s">
        <v>3</v>
      </c>
      <c r="D5" s="56" t="s">
        <v>137</v>
      </c>
      <c r="E5" s="56" t="s">
        <v>136</v>
      </c>
      <c r="F5" s="56" t="s">
        <v>138</v>
      </c>
      <c r="G5" s="57" t="s">
        <v>4</v>
      </c>
      <c r="H5" s="58" t="s">
        <v>24</v>
      </c>
      <c r="I5" s="58" t="s">
        <v>23</v>
      </c>
      <c r="J5" s="59" t="s">
        <v>9</v>
      </c>
      <c r="K5" s="60" t="s">
        <v>1</v>
      </c>
      <c r="L5" s="61" t="s">
        <v>11</v>
      </c>
      <c r="M5" s="61" t="s">
        <v>11</v>
      </c>
      <c r="N5" s="61" t="s">
        <v>11</v>
      </c>
      <c r="O5" s="61" t="s">
        <v>11</v>
      </c>
      <c r="P5" s="61" t="s">
        <v>11</v>
      </c>
      <c r="Q5" s="61" t="s">
        <v>11</v>
      </c>
      <c r="R5" s="61" t="s">
        <v>11</v>
      </c>
      <c r="S5" s="61" t="s">
        <v>11</v>
      </c>
      <c r="T5" s="61" t="s">
        <v>11</v>
      </c>
      <c r="U5" s="61" t="s">
        <v>11</v>
      </c>
    </row>
    <row r="6" spans="1:58" ht="15" x14ac:dyDescent="0.25">
      <c r="A6" s="63" t="s">
        <v>20</v>
      </c>
      <c r="B6" s="14" t="s">
        <v>89</v>
      </c>
      <c r="C6" s="37" t="s">
        <v>25</v>
      </c>
      <c r="D6" s="38"/>
      <c r="E6" s="38"/>
      <c r="F6" s="38"/>
      <c r="G6" s="37" t="s">
        <v>5</v>
      </c>
      <c r="H6" s="37" t="s">
        <v>105</v>
      </c>
      <c r="I6" s="37">
        <v>10183924</v>
      </c>
      <c r="J6" s="39">
        <v>1</v>
      </c>
      <c r="K6" s="64">
        <f>SUM(L6:U6)</f>
        <v>0</v>
      </c>
      <c r="L6" s="65">
        <v>0</v>
      </c>
      <c r="M6" s="65">
        <v>0</v>
      </c>
      <c r="N6" s="65">
        <v>0</v>
      </c>
      <c r="O6" s="65">
        <v>0</v>
      </c>
      <c r="P6" s="65">
        <v>0</v>
      </c>
      <c r="Q6" s="65">
        <v>0</v>
      </c>
      <c r="R6" s="65">
        <v>0</v>
      </c>
      <c r="S6" s="65">
        <v>0</v>
      </c>
      <c r="T6" s="65">
        <v>0</v>
      </c>
      <c r="U6" s="65">
        <v>0</v>
      </c>
    </row>
    <row r="7" spans="1:58" s="66" customFormat="1" ht="15" customHeight="1" x14ac:dyDescent="0.25">
      <c r="A7" s="63" t="s">
        <v>20</v>
      </c>
      <c r="B7" s="14" t="s">
        <v>89</v>
      </c>
      <c r="C7" s="37" t="s">
        <v>26</v>
      </c>
      <c r="D7" s="38"/>
      <c r="E7" s="38"/>
      <c r="F7" s="38"/>
      <c r="G7" s="37" t="s">
        <v>5</v>
      </c>
      <c r="H7" s="37" t="s">
        <v>106</v>
      </c>
      <c r="I7" s="37" t="s">
        <v>46</v>
      </c>
      <c r="J7" s="39">
        <v>1</v>
      </c>
      <c r="K7" s="64">
        <f t="shared" ref="K7:K61" si="0">SUM(L7:U7)</f>
        <v>0</v>
      </c>
      <c r="L7" s="65">
        <v>0</v>
      </c>
      <c r="M7" s="65">
        <v>0</v>
      </c>
      <c r="N7" s="65">
        <v>0</v>
      </c>
      <c r="O7" s="65">
        <v>0</v>
      </c>
      <c r="P7" s="65">
        <v>0</v>
      </c>
      <c r="Q7" s="65">
        <v>0</v>
      </c>
      <c r="R7" s="65">
        <v>0</v>
      </c>
      <c r="S7" s="65">
        <v>0</v>
      </c>
      <c r="T7" s="65">
        <v>0</v>
      </c>
      <c r="U7" s="65">
        <v>0</v>
      </c>
      <c r="BF7" s="67">
        <f t="shared" ref="BF7:BF8" si="1">SUM(BG7:BL7)</f>
        <v>0</v>
      </c>
    </row>
    <row r="8" spans="1:58" s="66" customFormat="1" ht="15" customHeight="1" x14ac:dyDescent="0.25">
      <c r="A8" s="63" t="s">
        <v>20</v>
      </c>
      <c r="B8" s="14" t="s">
        <v>167</v>
      </c>
      <c r="C8" s="37" t="s">
        <v>27</v>
      </c>
      <c r="D8" s="38"/>
      <c r="E8" s="38"/>
      <c r="F8" s="38"/>
      <c r="G8" s="37" t="s">
        <v>5</v>
      </c>
      <c r="H8" s="37" t="s">
        <v>47</v>
      </c>
      <c r="I8" s="37" t="s">
        <v>48</v>
      </c>
      <c r="J8" s="39">
        <v>1</v>
      </c>
      <c r="K8" s="64">
        <f t="shared" si="0"/>
        <v>0</v>
      </c>
      <c r="L8" s="65">
        <v>0</v>
      </c>
      <c r="M8" s="65">
        <v>0</v>
      </c>
      <c r="N8" s="65">
        <v>0</v>
      </c>
      <c r="O8" s="65">
        <v>0</v>
      </c>
      <c r="P8" s="65">
        <v>0</v>
      </c>
      <c r="Q8" s="65">
        <v>0</v>
      </c>
      <c r="R8" s="65">
        <v>0</v>
      </c>
      <c r="S8" s="65">
        <v>0</v>
      </c>
      <c r="T8" s="65">
        <v>0</v>
      </c>
      <c r="U8" s="65">
        <v>0</v>
      </c>
      <c r="BF8" s="67">
        <f t="shared" si="1"/>
        <v>0</v>
      </c>
    </row>
    <row r="9" spans="1:58" ht="15" x14ac:dyDescent="0.25">
      <c r="A9" s="63" t="s">
        <v>20</v>
      </c>
      <c r="B9" s="14" t="s">
        <v>89</v>
      </c>
      <c r="C9" s="37" t="s">
        <v>41</v>
      </c>
      <c r="D9" s="38"/>
      <c r="E9" s="38"/>
      <c r="F9" s="38"/>
      <c r="G9" s="37" t="s">
        <v>5</v>
      </c>
      <c r="H9" s="37" t="s">
        <v>121</v>
      </c>
      <c r="I9" s="37" t="s">
        <v>122</v>
      </c>
      <c r="J9" s="39">
        <v>50</v>
      </c>
      <c r="K9" s="64">
        <f t="shared" si="0"/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5">
        <v>0</v>
      </c>
      <c r="T9" s="65">
        <v>0</v>
      </c>
      <c r="U9" s="65">
        <v>0</v>
      </c>
    </row>
    <row r="10" spans="1:58" ht="15" x14ac:dyDescent="0.25">
      <c r="A10" s="63" t="s">
        <v>20</v>
      </c>
      <c r="B10" s="14" t="s">
        <v>89</v>
      </c>
      <c r="C10" s="37" t="s">
        <v>127</v>
      </c>
      <c r="D10" s="38"/>
      <c r="E10" s="38"/>
      <c r="F10" s="38"/>
      <c r="G10" s="37" t="s">
        <v>77</v>
      </c>
      <c r="H10" s="37" t="s">
        <v>65</v>
      </c>
      <c r="I10" s="37" t="s">
        <v>66</v>
      </c>
      <c r="J10" s="39">
        <v>1</v>
      </c>
      <c r="K10" s="64">
        <f t="shared" si="0"/>
        <v>0</v>
      </c>
      <c r="L10" s="65">
        <v>0</v>
      </c>
      <c r="M10" s="65">
        <v>0</v>
      </c>
      <c r="N10" s="65">
        <v>0</v>
      </c>
      <c r="O10" s="65">
        <v>0</v>
      </c>
      <c r="P10" s="65">
        <v>0</v>
      </c>
      <c r="Q10" s="65">
        <v>0</v>
      </c>
      <c r="R10" s="65">
        <v>0</v>
      </c>
      <c r="S10" s="65">
        <v>0</v>
      </c>
      <c r="T10" s="65">
        <v>0</v>
      </c>
      <c r="U10" s="65">
        <v>0</v>
      </c>
    </row>
    <row r="11" spans="1:58" ht="15" x14ac:dyDescent="0.25">
      <c r="A11" s="63" t="s">
        <v>20</v>
      </c>
      <c r="B11" s="14" t="s">
        <v>89</v>
      </c>
      <c r="C11" s="37" t="s">
        <v>128</v>
      </c>
      <c r="D11" s="38"/>
      <c r="E11" s="38"/>
      <c r="F11" s="38"/>
      <c r="G11" s="37" t="s">
        <v>77</v>
      </c>
      <c r="H11" s="37" t="s">
        <v>67</v>
      </c>
      <c r="I11" s="37" t="s">
        <v>68</v>
      </c>
      <c r="J11" s="39">
        <v>1</v>
      </c>
      <c r="K11" s="64">
        <f t="shared" si="0"/>
        <v>0</v>
      </c>
      <c r="L11" s="65">
        <v>0</v>
      </c>
      <c r="M11" s="65">
        <v>0</v>
      </c>
      <c r="N11" s="65">
        <v>0</v>
      </c>
      <c r="O11" s="65">
        <v>0</v>
      </c>
      <c r="P11" s="65">
        <v>0</v>
      </c>
      <c r="Q11" s="65">
        <v>0</v>
      </c>
      <c r="R11" s="65">
        <v>0</v>
      </c>
      <c r="S11" s="65">
        <v>0</v>
      </c>
      <c r="T11" s="65">
        <v>0</v>
      </c>
      <c r="U11" s="65">
        <v>0</v>
      </c>
    </row>
    <row r="12" spans="1:58" ht="15" x14ac:dyDescent="0.25">
      <c r="A12" s="63" t="s">
        <v>20</v>
      </c>
      <c r="B12" s="13" t="s">
        <v>89</v>
      </c>
      <c r="C12" s="40" t="s">
        <v>108</v>
      </c>
      <c r="D12" s="39">
        <v>144</v>
      </c>
      <c r="E12" s="39" t="s">
        <v>103</v>
      </c>
      <c r="F12" s="39"/>
      <c r="G12" s="40" t="s">
        <v>5</v>
      </c>
      <c r="H12" s="13" t="s">
        <v>109</v>
      </c>
      <c r="I12" s="40" t="s">
        <v>107</v>
      </c>
      <c r="J12" s="39">
        <v>1</v>
      </c>
      <c r="K12" s="64">
        <f t="shared" si="0"/>
        <v>0</v>
      </c>
      <c r="L12" s="65">
        <v>0</v>
      </c>
      <c r="M12" s="65">
        <v>0</v>
      </c>
      <c r="N12" s="65">
        <v>0</v>
      </c>
      <c r="O12" s="65">
        <v>0</v>
      </c>
      <c r="P12" s="65">
        <v>0</v>
      </c>
      <c r="Q12" s="65">
        <v>0</v>
      </c>
      <c r="R12" s="65">
        <v>0</v>
      </c>
      <c r="S12" s="65">
        <v>0</v>
      </c>
      <c r="T12" s="65">
        <v>0</v>
      </c>
      <c r="U12" s="65">
        <v>0</v>
      </c>
    </row>
    <row r="13" spans="1:58" ht="15" x14ac:dyDescent="0.25">
      <c r="A13" s="63" t="s">
        <v>20</v>
      </c>
      <c r="B13" s="13" t="s">
        <v>89</v>
      </c>
      <c r="C13" s="41" t="s">
        <v>110</v>
      </c>
      <c r="D13" s="39">
        <v>144</v>
      </c>
      <c r="E13" s="39" t="s">
        <v>103</v>
      </c>
      <c r="F13" s="39"/>
      <c r="G13" s="40" t="s">
        <v>13</v>
      </c>
      <c r="H13" s="13" t="s">
        <v>111</v>
      </c>
      <c r="I13" s="41" t="s">
        <v>112</v>
      </c>
      <c r="J13" s="39">
        <v>1</v>
      </c>
      <c r="K13" s="64">
        <f t="shared" si="0"/>
        <v>0</v>
      </c>
      <c r="L13" s="65">
        <v>0</v>
      </c>
      <c r="M13" s="65">
        <v>0</v>
      </c>
      <c r="N13" s="65">
        <v>0</v>
      </c>
      <c r="O13" s="65">
        <v>0</v>
      </c>
      <c r="P13" s="65">
        <v>0</v>
      </c>
      <c r="Q13" s="65">
        <v>0</v>
      </c>
      <c r="R13" s="65">
        <v>0</v>
      </c>
      <c r="S13" s="65">
        <v>0</v>
      </c>
      <c r="T13" s="65">
        <v>0</v>
      </c>
      <c r="U13" s="65">
        <v>0</v>
      </c>
    </row>
    <row r="14" spans="1:58" ht="15" x14ac:dyDescent="0.25">
      <c r="A14" s="63" t="s">
        <v>20</v>
      </c>
      <c r="B14" s="14" t="s">
        <v>89</v>
      </c>
      <c r="C14" s="42" t="s">
        <v>79</v>
      </c>
      <c r="D14" s="15">
        <v>144</v>
      </c>
      <c r="E14" s="15" t="s">
        <v>103</v>
      </c>
      <c r="F14" s="15"/>
      <c r="G14" s="16" t="s">
        <v>13</v>
      </c>
      <c r="H14" s="68" t="s">
        <v>120</v>
      </c>
      <c r="I14" s="16" t="s">
        <v>74</v>
      </c>
      <c r="J14" s="15">
        <v>1</v>
      </c>
      <c r="K14" s="64">
        <f t="shared" si="0"/>
        <v>0</v>
      </c>
      <c r="L14" s="65">
        <v>0</v>
      </c>
      <c r="M14" s="65">
        <v>0</v>
      </c>
      <c r="N14" s="65">
        <v>0</v>
      </c>
      <c r="O14" s="65">
        <v>0</v>
      </c>
      <c r="P14" s="65">
        <v>0</v>
      </c>
      <c r="Q14" s="65">
        <v>0</v>
      </c>
      <c r="R14" s="65">
        <v>0</v>
      </c>
      <c r="S14" s="65">
        <v>0</v>
      </c>
      <c r="T14" s="65">
        <v>0</v>
      </c>
      <c r="U14" s="65">
        <v>0</v>
      </c>
    </row>
    <row r="15" spans="1:58" ht="15" x14ac:dyDescent="0.25">
      <c r="A15" s="63" t="s">
        <v>20</v>
      </c>
      <c r="B15" s="14" t="s">
        <v>168</v>
      </c>
      <c r="C15" s="42" t="s">
        <v>171</v>
      </c>
      <c r="D15" s="15"/>
      <c r="E15" s="15"/>
      <c r="F15" s="15"/>
      <c r="G15" s="16" t="s">
        <v>5</v>
      </c>
      <c r="H15" s="68" t="s">
        <v>169</v>
      </c>
      <c r="I15" s="16" t="s">
        <v>170</v>
      </c>
      <c r="J15" s="15">
        <v>100</v>
      </c>
      <c r="K15" s="64">
        <f t="shared" ref="K15:K16" si="2">SUM(L15:U15)</f>
        <v>0</v>
      </c>
      <c r="L15" s="65">
        <v>0</v>
      </c>
      <c r="M15" s="65">
        <v>0</v>
      </c>
      <c r="N15" s="65">
        <v>0</v>
      </c>
      <c r="O15" s="65">
        <v>0</v>
      </c>
      <c r="P15" s="65">
        <v>0</v>
      </c>
      <c r="Q15" s="65">
        <v>0</v>
      </c>
      <c r="R15" s="65">
        <v>0</v>
      </c>
      <c r="S15" s="65">
        <v>0</v>
      </c>
      <c r="T15" s="65">
        <v>0</v>
      </c>
      <c r="U15" s="65">
        <v>0</v>
      </c>
    </row>
    <row r="16" spans="1:58" ht="15" x14ac:dyDescent="0.25">
      <c r="A16" s="63" t="s">
        <v>20</v>
      </c>
      <c r="B16" s="14" t="s">
        <v>168</v>
      </c>
      <c r="C16" s="42" t="s">
        <v>174</v>
      </c>
      <c r="D16" s="15">
        <v>144</v>
      </c>
      <c r="E16" s="39" t="s">
        <v>103</v>
      </c>
      <c r="F16" s="15" t="s">
        <v>186</v>
      </c>
      <c r="G16" s="16" t="s">
        <v>6</v>
      </c>
      <c r="H16" s="68" t="s">
        <v>173</v>
      </c>
      <c r="I16" s="16">
        <v>530253</v>
      </c>
      <c r="J16" s="15">
        <v>1</v>
      </c>
      <c r="K16" s="64">
        <f t="shared" si="2"/>
        <v>0</v>
      </c>
      <c r="L16" s="65">
        <v>0</v>
      </c>
      <c r="M16" s="65">
        <v>0</v>
      </c>
      <c r="N16" s="65">
        <v>0</v>
      </c>
      <c r="O16" s="65">
        <v>0</v>
      </c>
      <c r="P16" s="65">
        <v>0</v>
      </c>
      <c r="Q16" s="65">
        <v>0</v>
      </c>
      <c r="R16" s="65">
        <v>0</v>
      </c>
      <c r="S16" s="65">
        <v>0</v>
      </c>
      <c r="T16" s="65">
        <v>0</v>
      </c>
      <c r="U16" s="65">
        <v>0</v>
      </c>
    </row>
    <row r="17" spans="1:21" ht="15" x14ac:dyDescent="0.25">
      <c r="A17" s="63" t="s">
        <v>20</v>
      </c>
      <c r="B17" s="14" t="s">
        <v>168</v>
      </c>
      <c r="C17" s="42" t="s">
        <v>172</v>
      </c>
      <c r="D17" s="15">
        <v>12</v>
      </c>
      <c r="E17" s="15" t="s">
        <v>103</v>
      </c>
      <c r="F17" s="15"/>
      <c r="G17" s="16" t="s">
        <v>6</v>
      </c>
      <c r="H17" s="68" t="s">
        <v>175</v>
      </c>
      <c r="I17" s="16">
        <v>541230</v>
      </c>
      <c r="J17" s="15">
        <v>1</v>
      </c>
      <c r="K17" s="64">
        <f>SUM(L17:U17)</f>
        <v>0</v>
      </c>
      <c r="L17" s="65">
        <v>0</v>
      </c>
      <c r="M17" s="65">
        <v>0</v>
      </c>
      <c r="N17" s="65">
        <v>0</v>
      </c>
      <c r="O17" s="65">
        <v>0</v>
      </c>
      <c r="P17" s="65">
        <v>0</v>
      </c>
      <c r="Q17" s="65">
        <v>0</v>
      </c>
      <c r="R17" s="65">
        <v>0</v>
      </c>
      <c r="S17" s="65">
        <v>0</v>
      </c>
      <c r="T17" s="65">
        <v>0</v>
      </c>
      <c r="U17" s="65">
        <v>0</v>
      </c>
    </row>
    <row r="18" spans="1:21" ht="15" x14ac:dyDescent="0.25">
      <c r="A18" s="63" t="s">
        <v>20</v>
      </c>
      <c r="B18" s="14" t="s">
        <v>168</v>
      </c>
      <c r="C18" s="42" t="s">
        <v>183</v>
      </c>
      <c r="D18" s="15">
        <v>144</v>
      </c>
      <c r="E18" s="15" t="s">
        <v>103</v>
      </c>
      <c r="F18" s="15" t="s">
        <v>187</v>
      </c>
      <c r="G18" s="16" t="s">
        <v>5</v>
      </c>
      <c r="H18" s="68" t="s">
        <v>185</v>
      </c>
      <c r="I18" s="92" t="s">
        <v>184</v>
      </c>
      <c r="J18" s="15">
        <v>1</v>
      </c>
      <c r="K18" s="64">
        <f t="shared" ref="K18:K22" si="3">SUM(L18:U18)</f>
        <v>0</v>
      </c>
      <c r="L18" s="65">
        <v>0</v>
      </c>
      <c r="M18" s="65">
        <v>0</v>
      </c>
      <c r="N18" s="65">
        <v>0</v>
      </c>
      <c r="O18" s="65">
        <v>0</v>
      </c>
      <c r="P18" s="65">
        <v>0</v>
      </c>
      <c r="Q18" s="65">
        <v>0</v>
      </c>
      <c r="R18" s="65">
        <v>0</v>
      </c>
      <c r="S18" s="65">
        <v>0</v>
      </c>
      <c r="T18" s="65">
        <v>0</v>
      </c>
      <c r="U18" s="65">
        <v>0</v>
      </c>
    </row>
    <row r="19" spans="1:21" ht="15" x14ac:dyDescent="0.25">
      <c r="A19" s="63" t="s">
        <v>20</v>
      </c>
      <c r="B19" s="14" t="s">
        <v>168</v>
      </c>
      <c r="C19" s="42" t="s">
        <v>189</v>
      </c>
      <c r="D19" s="15"/>
      <c r="E19" s="15"/>
      <c r="F19" s="15"/>
      <c r="G19" s="16" t="s">
        <v>5</v>
      </c>
      <c r="H19" s="93" t="s">
        <v>188</v>
      </c>
      <c r="I19" s="16">
        <v>10195080</v>
      </c>
      <c r="J19" s="15">
        <v>1</v>
      </c>
      <c r="K19" s="64">
        <f t="shared" si="3"/>
        <v>0</v>
      </c>
      <c r="L19" s="65">
        <v>0</v>
      </c>
      <c r="M19" s="65">
        <v>0</v>
      </c>
      <c r="N19" s="65">
        <v>0</v>
      </c>
      <c r="O19" s="65">
        <v>0</v>
      </c>
      <c r="P19" s="65">
        <v>0</v>
      </c>
      <c r="Q19" s="65">
        <v>0</v>
      </c>
      <c r="R19" s="65">
        <v>0</v>
      </c>
      <c r="S19" s="65">
        <v>0</v>
      </c>
      <c r="T19" s="65">
        <v>0</v>
      </c>
      <c r="U19" s="65">
        <v>0</v>
      </c>
    </row>
    <row r="20" spans="1:21" ht="15" x14ac:dyDescent="0.25">
      <c r="A20" s="63" t="s">
        <v>20</v>
      </c>
      <c r="B20" s="14" t="s">
        <v>168</v>
      </c>
      <c r="C20" s="14" t="s">
        <v>190</v>
      </c>
      <c r="D20" s="15"/>
      <c r="E20" s="15"/>
      <c r="F20" s="15"/>
      <c r="G20" s="16" t="s">
        <v>5</v>
      </c>
      <c r="H20" s="93" t="s">
        <v>192</v>
      </c>
      <c r="I20" s="16">
        <v>10241483</v>
      </c>
      <c r="J20" s="15">
        <v>1</v>
      </c>
      <c r="K20" s="64">
        <f>SUM(L20:U20)</f>
        <v>0</v>
      </c>
      <c r="L20" s="65">
        <v>0</v>
      </c>
      <c r="M20" s="65">
        <v>0</v>
      </c>
      <c r="N20" s="65">
        <v>0</v>
      </c>
      <c r="O20" s="65">
        <v>0</v>
      </c>
      <c r="P20" s="65">
        <v>0</v>
      </c>
      <c r="Q20" s="65">
        <v>0</v>
      </c>
      <c r="R20" s="65">
        <v>0</v>
      </c>
      <c r="S20" s="65">
        <v>0</v>
      </c>
      <c r="T20" s="65">
        <v>0</v>
      </c>
      <c r="U20" s="65">
        <v>0</v>
      </c>
    </row>
    <row r="21" spans="1:21" ht="15" x14ac:dyDescent="0.25">
      <c r="A21" s="63" t="s">
        <v>20</v>
      </c>
      <c r="B21" s="14" t="s">
        <v>168</v>
      </c>
      <c r="C21" s="42" t="s">
        <v>191</v>
      </c>
      <c r="D21" s="15"/>
      <c r="E21" s="15"/>
      <c r="F21" s="15"/>
      <c r="G21" s="16" t="s">
        <v>5</v>
      </c>
      <c r="H21" s="68" t="s">
        <v>193</v>
      </c>
      <c r="I21" s="16">
        <v>10244096</v>
      </c>
      <c r="J21" s="15">
        <v>1</v>
      </c>
      <c r="K21" s="64">
        <f t="shared" ref="K21" si="4">SUM(L21:U21)</f>
        <v>0</v>
      </c>
      <c r="L21" s="65">
        <v>0</v>
      </c>
      <c r="M21" s="65">
        <v>0</v>
      </c>
      <c r="N21" s="65">
        <v>0</v>
      </c>
      <c r="O21" s="65">
        <v>0</v>
      </c>
      <c r="P21" s="65">
        <v>0</v>
      </c>
      <c r="Q21" s="65">
        <v>0</v>
      </c>
      <c r="R21" s="65">
        <v>0</v>
      </c>
      <c r="S21" s="65">
        <v>0</v>
      </c>
      <c r="T21" s="65">
        <v>0</v>
      </c>
      <c r="U21" s="65">
        <v>0</v>
      </c>
    </row>
    <row r="22" spans="1:21" ht="15" x14ac:dyDescent="0.25">
      <c r="A22" s="63" t="s">
        <v>20</v>
      </c>
      <c r="B22" s="14" t="s">
        <v>168</v>
      </c>
      <c r="C22" s="68" t="s">
        <v>178</v>
      </c>
      <c r="D22" s="15">
        <v>1</v>
      </c>
      <c r="E22" s="15" t="s">
        <v>103</v>
      </c>
      <c r="F22" s="15" t="s">
        <v>180</v>
      </c>
      <c r="G22" s="16" t="s">
        <v>177</v>
      </c>
      <c r="H22" s="68" t="s">
        <v>179</v>
      </c>
      <c r="I22" s="16" t="s">
        <v>176</v>
      </c>
      <c r="J22" s="15">
        <v>50</v>
      </c>
      <c r="K22" s="64">
        <f t="shared" si="3"/>
        <v>0</v>
      </c>
      <c r="L22" s="65">
        <v>0</v>
      </c>
      <c r="M22" s="65">
        <v>0</v>
      </c>
      <c r="N22" s="65">
        <v>0</v>
      </c>
      <c r="O22" s="65">
        <v>0</v>
      </c>
      <c r="P22" s="65">
        <v>0</v>
      </c>
      <c r="Q22" s="65">
        <v>0</v>
      </c>
      <c r="R22" s="65">
        <v>0</v>
      </c>
      <c r="S22" s="65">
        <v>0</v>
      </c>
      <c r="T22" s="65">
        <v>0</v>
      </c>
      <c r="U22" s="65">
        <v>0</v>
      </c>
    </row>
    <row r="23" spans="1:21" ht="15" x14ac:dyDescent="0.25">
      <c r="A23" s="86" t="s">
        <v>20</v>
      </c>
      <c r="B23" s="87" t="s">
        <v>87</v>
      </c>
      <c r="C23" s="88" t="s">
        <v>181</v>
      </c>
      <c r="D23" s="89">
        <v>288</v>
      </c>
      <c r="E23" s="89">
        <v>12</v>
      </c>
      <c r="F23" s="89">
        <v>11.6</v>
      </c>
      <c r="G23" s="90" t="s">
        <v>75</v>
      </c>
      <c r="H23" s="91" t="s">
        <v>182</v>
      </c>
      <c r="I23" s="90">
        <v>60030087</v>
      </c>
      <c r="J23" s="89">
        <v>2000</v>
      </c>
      <c r="K23" s="64">
        <f t="shared" ref="K23:K25" si="5">SUM(L23:U23)</f>
        <v>0</v>
      </c>
      <c r="L23" s="65">
        <v>0</v>
      </c>
      <c r="M23" s="65">
        <v>0</v>
      </c>
      <c r="N23" s="65">
        <v>0</v>
      </c>
      <c r="O23" s="65">
        <v>0</v>
      </c>
      <c r="P23" s="65">
        <v>0</v>
      </c>
      <c r="Q23" s="65">
        <v>0</v>
      </c>
      <c r="R23" s="65">
        <v>0</v>
      </c>
      <c r="S23" s="65">
        <v>0</v>
      </c>
      <c r="T23" s="65">
        <v>0</v>
      </c>
      <c r="U23" s="65">
        <v>0</v>
      </c>
    </row>
    <row r="24" spans="1:21" ht="15" x14ac:dyDescent="0.25">
      <c r="A24" s="69" t="s">
        <v>20</v>
      </c>
      <c r="B24" s="28" t="s">
        <v>87</v>
      </c>
      <c r="C24" s="29" t="s">
        <v>7</v>
      </c>
      <c r="D24" s="30">
        <v>48</v>
      </c>
      <c r="E24" s="30">
        <v>12</v>
      </c>
      <c r="F24" s="30">
        <v>8</v>
      </c>
      <c r="G24" s="29" t="s">
        <v>75</v>
      </c>
      <c r="H24" s="31" t="s">
        <v>7</v>
      </c>
      <c r="I24" s="29">
        <v>60017035</v>
      </c>
      <c r="J24" s="30" t="s">
        <v>49</v>
      </c>
      <c r="K24" s="64">
        <f t="shared" si="5"/>
        <v>0</v>
      </c>
      <c r="L24" s="65" t="s">
        <v>196</v>
      </c>
      <c r="M24" s="65">
        <v>0</v>
      </c>
      <c r="N24" s="65">
        <v>0</v>
      </c>
      <c r="O24" s="65">
        <v>0</v>
      </c>
      <c r="P24" s="65">
        <v>0</v>
      </c>
      <c r="Q24" s="65">
        <v>0</v>
      </c>
      <c r="R24" s="65">
        <v>0</v>
      </c>
      <c r="S24" s="65">
        <v>0</v>
      </c>
      <c r="T24" s="65">
        <v>0</v>
      </c>
      <c r="U24" s="65">
        <v>0</v>
      </c>
    </row>
    <row r="25" spans="1:21" ht="15" x14ac:dyDescent="0.25">
      <c r="A25" s="69" t="s">
        <v>20</v>
      </c>
      <c r="B25" s="28" t="s">
        <v>87</v>
      </c>
      <c r="C25" s="29" t="s">
        <v>17</v>
      </c>
      <c r="D25" s="30">
        <v>72</v>
      </c>
      <c r="E25" s="30">
        <v>12</v>
      </c>
      <c r="F25" s="30">
        <v>10</v>
      </c>
      <c r="G25" s="29" t="s">
        <v>75</v>
      </c>
      <c r="H25" s="31" t="s">
        <v>17</v>
      </c>
      <c r="I25" s="29">
        <v>60017036</v>
      </c>
      <c r="J25" s="30" t="s">
        <v>49</v>
      </c>
      <c r="K25" s="64">
        <f t="shared" si="5"/>
        <v>0</v>
      </c>
      <c r="L25" s="65" t="s">
        <v>196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</row>
    <row r="26" spans="1:21" ht="15" x14ac:dyDescent="0.25">
      <c r="A26" s="69" t="s">
        <v>20</v>
      </c>
      <c r="B26" s="28" t="s">
        <v>87</v>
      </c>
      <c r="C26" s="29" t="s">
        <v>18</v>
      </c>
      <c r="D26" s="30">
        <v>144</v>
      </c>
      <c r="E26" s="30">
        <v>12</v>
      </c>
      <c r="F26" s="30">
        <v>11.5</v>
      </c>
      <c r="G26" s="29" t="s">
        <v>75</v>
      </c>
      <c r="H26" s="31" t="s">
        <v>18</v>
      </c>
      <c r="I26" s="29">
        <v>60017038</v>
      </c>
      <c r="J26" s="30" t="s">
        <v>49</v>
      </c>
      <c r="K26" s="64">
        <f t="shared" si="0"/>
        <v>0</v>
      </c>
      <c r="L26" s="65" t="s">
        <v>196</v>
      </c>
      <c r="M26" s="65">
        <v>0</v>
      </c>
      <c r="N26" s="65">
        <v>0</v>
      </c>
      <c r="O26" s="65">
        <v>0</v>
      </c>
      <c r="P26" s="65">
        <v>0</v>
      </c>
      <c r="Q26" s="65">
        <v>0</v>
      </c>
      <c r="R26" s="65">
        <v>0</v>
      </c>
      <c r="S26" s="65">
        <v>0</v>
      </c>
      <c r="T26" s="65">
        <v>0</v>
      </c>
      <c r="U26" s="65">
        <v>0</v>
      </c>
    </row>
    <row r="27" spans="1:21" ht="15" x14ac:dyDescent="0.25">
      <c r="A27" s="69" t="s">
        <v>20</v>
      </c>
      <c r="B27" s="28" t="s">
        <v>87</v>
      </c>
      <c r="C27" s="29" t="s">
        <v>28</v>
      </c>
      <c r="D27" s="30">
        <v>288</v>
      </c>
      <c r="E27" s="30">
        <v>12</v>
      </c>
      <c r="F27" s="30">
        <v>14</v>
      </c>
      <c r="G27" s="29" t="s">
        <v>75</v>
      </c>
      <c r="H27" s="31" t="s">
        <v>28</v>
      </c>
      <c r="I27" s="29">
        <v>60017042</v>
      </c>
      <c r="J27" s="30" t="s">
        <v>49</v>
      </c>
      <c r="K27" s="64">
        <f t="shared" si="0"/>
        <v>0</v>
      </c>
      <c r="L27" s="65" t="s">
        <v>196</v>
      </c>
      <c r="M27" s="65">
        <v>0</v>
      </c>
      <c r="N27" s="65">
        <v>0</v>
      </c>
      <c r="O27" s="65">
        <v>0</v>
      </c>
      <c r="P27" s="65">
        <v>0</v>
      </c>
      <c r="Q27" s="65">
        <v>0</v>
      </c>
      <c r="R27" s="65">
        <v>0</v>
      </c>
      <c r="S27" s="65">
        <v>0</v>
      </c>
      <c r="T27" s="65">
        <v>0</v>
      </c>
      <c r="U27" s="65">
        <v>0</v>
      </c>
    </row>
    <row r="28" spans="1:21" ht="15" x14ac:dyDescent="0.25">
      <c r="A28" s="69" t="s">
        <v>20</v>
      </c>
      <c r="B28" s="28" t="s">
        <v>87</v>
      </c>
      <c r="C28" s="29" t="s">
        <v>29</v>
      </c>
      <c r="D28" s="30">
        <v>432</v>
      </c>
      <c r="E28" s="30">
        <v>12</v>
      </c>
      <c r="F28" s="30">
        <v>15.2</v>
      </c>
      <c r="G28" s="29" t="s">
        <v>75</v>
      </c>
      <c r="H28" s="31" t="s">
        <v>29</v>
      </c>
      <c r="I28" s="29">
        <v>60017056</v>
      </c>
      <c r="J28" s="30" t="s">
        <v>49</v>
      </c>
      <c r="K28" s="64">
        <f t="shared" si="0"/>
        <v>0</v>
      </c>
      <c r="L28" s="65" t="s">
        <v>196</v>
      </c>
      <c r="M28" s="65">
        <v>0</v>
      </c>
      <c r="N28" s="65">
        <v>0</v>
      </c>
      <c r="O28" s="65">
        <v>0</v>
      </c>
      <c r="P28" s="65">
        <v>0</v>
      </c>
      <c r="Q28" s="65">
        <v>0</v>
      </c>
      <c r="R28" s="65">
        <v>0</v>
      </c>
      <c r="S28" s="65">
        <v>0</v>
      </c>
      <c r="T28" s="65">
        <v>0</v>
      </c>
      <c r="U28" s="65">
        <v>0</v>
      </c>
    </row>
    <row r="29" spans="1:21" ht="15" x14ac:dyDescent="0.25">
      <c r="A29" s="69" t="s">
        <v>20</v>
      </c>
      <c r="B29" s="28" t="s">
        <v>87</v>
      </c>
      <c r="C29" s="29" t="s">
        <v>30</v>
      </c>
      <c r="D29" s="30">
        <v>720</v>
      </c>
      <c r="E29" s="30">
        <v>12</v>
      </c>
      <c r="F29" s="30">
        <v>16</v>
      </c>
      <c r="G29" s="29" t="s">
        <v>75</v>
      </c>
      <c r="H29" s="31" t="s">
        <v>30</v>
      </c>
      <c r="I29" s="29">
        <v>60017054</v>
      </c>
      <c r="J29" s="30" t="s">
        <v>49</v>
      </c>
      <c r="K29" s="64">
        <f t="shared" si="0"/>
        <v>0</v>
      </c>
      <c r="L29" s="65" t="s">
        <v>196</v>
      </c>
      <c r="M29" s="65">
        <v>0</v>
      </c>
      <c r="N29" s="65">
        <v>0</v>
      </c>
      <c r="O29" s="65">
        <v>0</v>
      </c>
      <c r="P29" s="65">
        <v>0</v>
      </c>
      <c r="Q29" s="65">
        <v>0</v>
      </c>
      <c r="R29" s="65">
        <v>0</v>
      </c>
      <c r="S29" s="65">
        <v>0</v>
      </c>
      <c r="T29" s="65">
        <v>0</v>
      </c>
      <c r="U29" s="65">
        <v>0</v>
      </c>
    </row>
    <row r="30" spans="1:21" ht="15" x14ac:dyDescent="0.25">
      <c r="A30" s="70" t="s">
        <v>20</v>
      </c>
      <c r="B30" s="5" t="s">
        <v>88</v>
      </c>
      <c r="C30" s="12" t="s">
        <v>32</v>
      </c>
      <c r="D30" s="7">
        <v>720</v>
      </c>
      <c r="E30" s="7"/>
      <c r="F30" s="7"/>
      <c r="G30" s="12" t="s">
        <v>76</v>
      </c>
      <c r="H30" s="6" t="s">
        <v>52</v>
      </c>
      <c r="I30" s="12" t="s">
        <v>53</v>
      </c>
      <c r="J30" s="7">
        <v>1</v>
      </c>
      <c r="K30" s="64">
        <f t="shared" si="0"/>
        <v>0</v>
      </c>
      <c r="L30" s="65" t="s">
        <v>197</v>
      </c>
      <c r="M30" s="65">
        <v>0</v>
      </c>
      <c r="N30" s="65">
        <v>0</v>
      </c>
      <c r="O30" s="65">
        <v>0</v>
      </c>
      <c r="P30" s="65">
        <v>0</v>
      </c>
      <c r="Q30" s="65">
        <v>0</v>
      </c>
      <c r="R30" s="65">
        <v>0</v>
      </c>
      <c r="S30" s="65">
        <v>0</v>
      </c>
      <c r="T30" s="65">
        <v>0</v>
      </c>
      <c r="U30" s="65">
        <v>0</v>
      </c>
    </row>
    <row r="31" spans="1:21" ht="15" x14ac:dyDescent="0.25">
      <c r="A31" s="70" t="s">
        <v>20</v>
      </c>
      <c r="B31" s="5" t="s">
        <v>88</v>
      </c>
      <c r="C31" s="12" t="s">
        <v>31</v>
      </c>
      <c r="D31" s="7">
        <v>432</v>
      </c>
      <c r="E31" s="7"/>
      <c r="F31" s="7"/>
      <c r="G31" s="12" t="s">
        <v>76</v>
      </c>
      <c r="H31" s="6" t="s">
        <v>50</v>
      </c>
      <c r="I31" s="12" t="s">
        <v>51</v>
      </c>
      <c r="J31" s="7">
        <v>1</v>
      </c>
      <c r="K31" s="64">
        <f t="shared" si="0"/>
        <v>0</v>
      </c>
      <c r="L31" s="65" t="s">
        <v>197</v>
      </c>
      <c r="M31" s="65">
        <v>0</v>
      </c>
      <c r="N31" s="65">
        <v>0</v>
      </c>
      <c r="O31" s="65">
        <v>0</v>
      </c>
      <c r="P31" s="65">
        <v>0</v>
      </c>
      <c r="Q31" s="65">
        <v>0</v>
      </c>
      <c r="R31" s="65">
        <v>0</v>
      </c>
      <c r="S31" s="65">
        <v>0</v>
      </c>
      <c r="T31" s="65">
        <v>0</v>
      </c>
      <c r="U31" s="65">
        <v>0</v>
      </c>
    </row>
    <row r="32" spans="1:21" ht="15" x14ac:dyDescent="0.25">
      <c r="A32" s="70" t="s">
        <v>20</v>
      </c>
      <c r="B32" s="5" t="s">
        <v>88</v>
      </c>
      <c r="C32" s="12" t="s">
        <v>129</v>
      </c>
      <c r="D32" s="7">
        <v>288</v>
      </c>
      <c r="E32" s="7"/>
      <c r="F32" s="7"/>
      <c r="G32" s="12" t="s">
        <v>76</v>
      </c>
      <c r="H32" s="6" t="s">
        <v>54</v>
      </c>
      <c r="I32" s="6" t="s">
        <v>113</v>
      </c>
      <c r="J32" s="7">
        <v>1</v>
      </c>
      <c r="K32" s="64">
        <f t="shared" si="0"/>
        <v>0</v>
      </c>
      <c r="L32" s="65" t="s">
        <v>197</v>
      </c>
      <c r="M32" s="65">
        <v>0</v>
      </c>
      <c r="N32" s="65">
        <v>0</v>
      </c>
      <c r="O32" s="65">
        <v>0</v>
      </c>
      <c r="P32" s="65">
        <v>0</v>
      </c>
      <c r="Q32" s="65">
        <v>0</v>
      </c>
      <c r="R32" s="65">
        <v>0</v>
      </c>
      <c r="S32" s="65">
        <v>0</v>
      </c>
      <c r="T32" s="65">
        <v>0</v>
      </c>
      <c r="U32" s="65">
        <v>0</v>
      </c>
    </row>
    <row r="33" spans="1:21" ht="15" x14ac:dyDescent="0.25">
      <c r="A33" s="70" t="s">
        <v>20</v>
      </c>
      <c r="B33" s="5" t="s">
        <v>88</v>
      </c>
      <c r="C33" s="12" t="s">
        <v>130</v>
      </c>
      <c r="D33" s="7">
        <v>144</v>
      </c>
      <c r="E33" s="7"/>
      <c r="F33" s="7"/>
      <c r="G33" s="12" t="s">
        <v>76</v>
      </c>
      <c r="H33" s="5" t="s">
        <v>15</v>
      </c>
      <c r="I33" s="12" t="s">
        <v>14</v>
      </c>
      <c r="J33" s="7">
        <v>1</v>
      </c>
      <c r="K33" s="64">
        <f t="shared" si="0"/>
        <v>0</v>
      </c>
      <c r="L33" s="65" t="s">
        <v>197</v>
      </c>
      <c r="M33" s="65">
        <v>0</v>
      </c>
      <c r="N33" s="65">
        <v>0</v>
      </c>
      <c r="O33" s="65">
        <v>0</v>
      </c>
      <c r="P33" s="65">
        <v>0</v>
      </c>
      <c r="Q33" s="65">
        <v>0</v>
      </c>
      <c r="R33" s="65">
        <v>0</v>
      </c>
      <c r="S33" s="65">
        <v>0</v>
      </c>
      <c r="T33" s="65">
        <v>0</v>
      </c>
      <c r="U33" s="65">
        <v>0</v>
      </c>
    </row>
    <row r="34" spans="1:21" ht="15" x14ac:dyDescent="0.25">
      <c r="A34" s="70" t="s">
        <v>20</v>
      </c>
      <c r="B34" s="5" t="s">
        <v>88</v>
      </c>
      <c r="C34" s="9" t="s">
        <v>164</v>
      </c>
      <c r="D34" s="10">
        <v>48</v>
      </c>
      <c r="E34" s="10"/>
      <c r="F34" s="10"/>
      <c r="G34" s="11" t="s">
        <v>6</v>
      </c>
      <c r="H34" s="9" t="s">
        <v>165</v>
      </c>
      <c r="I34" s="70" t="s">
        <v>80</v>
      </c>
      <c r="J34" s="10">
        <v>8</v>
      </c>
      <c r="K34" s="64">
        <f t="shared" si="0"/>
        <v>0</v>
      </c>
      <c r="L34" s="65" t="s">
        <v>197</v>
      </c>
      <c r="M34" s="65">
        <v>0</v>
      </c>
      <c r="N34" s="65">
        <v>0</v>
      </c>
      <c r="O34" s="65">
        <v>0</v>
      </c>
      <c r="P34" s="65">
        <v>0</v>
      </c>
      <c r="Q34" s="65">
        <v>0</v>
      </c>
      <c r="R34" s="65">
        <v>0</v>
      </c>
      <c r="S34" s="65">
        <v>0</v>
      </c>
      <c r="T34" s="65">
        <v>0</v>
      </c>
      <c r="U34" s="65">
        <v>0</v>
      </c>
    </row>
    <row r="35" spans="1:21" ht="15" x14ac:dyDescent="0.25">
      <c r="A35" s="70" t="s">
        <v>20</v>
      </c>
      <c r="B35" s="5" t="s">
        <v>88</v>
      </c>
      <c r="C35" s="9" t="s">
        <v>163</v>
      </c>
      <c r="D35" s="10">
        <v>48</v>
      </c>
      <c r="E35" s="10"/>
      <c r="F35" s="10"/>
      <c r="G35" s="11" t="s">
        <v>6</v>
      </c>
      <c r="H35" s="9" t="s">
        <v>166</v>
      </c>
      <c r="I35" s="70" t="s">
        <v>162</v>
      </c>
      <c r="J35" s="10">
        <v>8</v>
      </c>
      <c r="K35" s="64">
        <f t="shared" ref="K35" si="6">SUM(L35:U35)</f>
        <v>0</v>
      </c>
      <c r="L35" s="65" t="s">
        <v>197</v>
      </c>
      <c r="M35" s="65">
        <v>0</v>
      </c>
      <c r="N35" s="65">
        <v>0</v>
      </c>
      <c r="O35" s="65">
        <v>0</v>
      </c>
      <c r="P35" s="65">
        <v>0</v>
      </c>
      <c r="Q35" s="65">
        <v>0</v>
      </c>
      <c r="R35" s="65">
        <v>0</v>
      </c>
      <c r="S35" s="65">
        <v>0</v>
      </c>
      <c r="T35" s="65">
        <v>0</v>
      </c>
      <c r="U35" s="65">
        <v>0</v>
      </c>
    </row>
    <row r="36" spans="1:21" ht="15" x14ac:dyDescent="0.25">
      <c r="A36" s="71" t="s">
        <v>20</v>
      </c>
      <c r="B36" s="17" t="s">
        <v>88</v>
      </c>
      <c r="C36" s="18" t="s">
        <v>139</v>
      </c>
      <c r="D36" s="19"/>
      <c r="E36" s="19"/>
      <c r="F36" s="19" t="s">
        <v>140</v>
      </c>
      <c r="G36" s="20" t="s">
        <v>6</v>
      </c>
      <c r="H36" s="18" t="s">
        <v>139</v>
      </c>
      <c r="I36" s="72" t="s">
        <v>141</v>
      </c>
      <c r="J36" s="19">
        <v>100</v>
      </c>
      <c r="K36" s="64">
        <f t="shared" ref="K36" si="7">SUM(L36:U36)</f>
        <v>0</v>
      </c>
      <c r="L36" s="65" t="s">
        <v>198</v>
      </c>
      <c r="M36" s="65">
        <v>0</v>
      </c>
      <c r="N36" s="65">
        <v>0</v>
      </c>
      <c r="O36" s="65">
        <v>0</v>
      </c>
      <c r="P36" s="65">
        <v>0</v>
      </c>
      <c r="Q36" s="65">
        <v>0</v>
      </c>
      <c r="R36" s="65">
        <v>0</v>
      </c>
      <c r="S36" s="65">
        <v>0</v>
      </c>
      <c r="T36" s="65">
        <v>0</v>
      </c>
      <c r="U36" s="65">
        <v>0</v>
      </c>
    </row>
    <row r="37" spans="1:21" ht="15" x14ac:dyDescent="0.25">
      <c r="A37" s="71" t="s">
        <v>20</v>
      </c>
      <c r="B37" s="17" t="s">
        <v>88</v>
      </c>
      <c r="C37" s="81" t="s">
        <v>142</v>
      </c>
      <c r="D37" s="19"/>
      <c r="E37" s="19"/>
      <c r="F37" s="19" t="s">
        <v>143</v>
      </c>
      <c r="G37" s="20" t="s">
        <v>6</v>
      </c>
      <c r="H37" s="81" t="s">
        <v>142</v>
      </c>
      <c r="I37" s="72" t="s">
        <v>144</v>
      </c>
      <c r="J37" s="19">
        <v>60</v>
      </c>
      <c r="K37" s="64">
        <f t="shared" ref="K37" si="8">SUM(L37:U37)</f>
        <v>0</v>
      </c>
      <c r="L37" s="65" t="s">
        <v>198</v>
      </c>
      <c r="M37" s="65">
        <v>0</v>
      </c>
      <c r="N37" s="65">
        <v>0</v>
      </c>
      <c r="O37" s="65">
        <v>0</v>
      </c>
      <c r="P37" s="65">
        <v>0</v>
      </c>
      <c r="Q37" s="65">
        <v>0</v>
      </c>
      <c r="R37" s="65">
        <v>0</v>
      </c>
      <c r="S37" s="65">
        <v>0</v>
      </c>
      <c r="T37" s="65">
        <v>0</v>
      </c>
      <c r="U37" s="65">
        <v>0</v>
      </c>
    </row>
    <row r="38" spans="1:21" ht="15" x14ac:dyDescent="0.25">
      <c r="A38" s="71" t="s">
        <v>20</v>
      </c>
      <c r="B38" s="17" t="s">
        <v>88</v>
      </c>
      <c r="C38" s="81" t="s">
        <v>151</v>
      </c>
      <c r="D38" s="19"/>
      <c r="E38" s="19"/>
      <c r="F38" s="19" t="s">
        <v>152</v>
      </c>
      <c r="G38" s="20" t="s">
        <v>6</v>
      </c>
      <c r="H38" s="18" t="s">
        <v>151</v>
      </c>
      <c r="I38" s="72" t="s">
        <v>153</v>
      </c>
      <c r="J38" s="19">
        <v>10</v>
      </c>
      <c r="K38" s="64">
        <f>SUM(L38:U38)</f>
        <v>0</v>
      </c>
      <c r="L38" s="65" t="s">
        <v>198</v>
      </c>
      <c r="M38" s="65">
        <v>0</v>
      </c>
      <c r="N38" s="65">
        <v>0</v>
      </c>
      <c r="O38" s="65">
        <v>0</v>
      </c>
      <c r="P38" s="65">
        <v>0</v>
      </c>
      <c r="Q38" s="65">
        <v>0</v>
      </c>
      <c r="R38" s="65">
        <v>0</v>
      </c>
      <c r="S38" s="65">
        <v>0</v>
      </c>
      <c r="T38" s="65">
        <v>0</v>
      </c>
      <c r="U38" s="65">
        <v>0</v>
      </c>
    </row>
    <row r="39" spans="1:21" ht="15" x14ac:dyDescent="0.25">
      <c r="A39" s="71" t="s">
        <v>20</v>
      </c>
      <c r="B39" s="17" t="s">
        <v>88</v>
      </c>
      <c r="C39" s="81" t="s">
        <v>147</v>
      </c>
      <c r="D39" s="19"/>
      <c r="E39" s="19"/>
      <c r="F39" s="19" t="s">
        <v>145</v>
      </c>
      <c r="G39" s="20" t="s">
        <v>6</v>
      </c>
      <c r="H39" s="18" t="s">
        <v>146</v>
      </c>
      <c r="I39" s="72">
        <v>530128</v>
      </c>
      <c r="J39" s="19">
        <v>1</v>
      </c>
      <c r="K39" s="64">
        <f t="shared" ref="K39" si="9">SUM(L39:U39)</f>
        <v>0</v>
      </c>
      <c r="L39" s="65" t="s">
        <v>198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</row>
    <row r="40" spans="1:21" ht="15" x14ac:dyDescent="0.25">
      <c r="A40" s="71" t="s">
        <v>20</v>
      </c>
      <c r="B40" s="17" t="s">
        <v>88</v>
      </c>
      <c r="C40" s="18" t="s">
        <v>131</v>
      </c>
      <c r="D40" s="19">
        <v>12</v>
      </c>
      <c r="E40" s="19"/>
      <c r="F40" s="19"/>
      <c r="G40" s="20" t="s">
        <v>6</v>
      </c>
      <c r="H40" s="18" t="s">
        <v>104</v>
      </c>
      <c r="I40" s="72">
        <v>541106</v>
      </c>
      <c r="J40" s="19">
        <v>20</v>
      </c>
      <c r="K40" s="64">
        <f t="shared" si="0"/>
        <v>0</v>
      </c>
      <c r="L40" s="65" t="s">
        <v>198</v>
      </c>
      <c r="M40" s="65">
        <v>0</v>
      </c>
      <c r="N40" s="65">
        <v>0</v>
      </c>
      <c r="O40" s="65">
        <v>0</v>
      </c>
      <c r="P40" s="65">
        <v>0</v>
      </c>
      <c r="Q40" s="65">
        <v>0</v>
      </c>
      <c r="R40" s="65">
        <v>0</v>
      </c>
      <c r="S40" s="65">
        <v>0</v>
      </c>
      <c r="T40" s="65">
        <v>0</v>
      </c>
      <c r="U40" s="65">
        <v>0</v>
      </c>
    </row>
    <row r="41" spans="1:21" ht="15" x14ac:dyDescent="0.25">
      <c r="A41" s="71" t="s">
        <v>20</v>
      </c>
      <c r="B41" s="17" t="s">
        <v>88</v>
      </c>
      <c r="C41" s="21" t="s">
        <v>33</v>
      </c>
      <c r="D41" s="22"/>
      <c r="E41" s="22"/>
      <c r="F41" s="22"/>
      <c r="G41" s="21" t="s">
        <v>76</v>
      </c>
      <c r="H41" s="23" t="s">
        <v>55</v>
      </c>
      <c r="I41" s="21" t="s">
        <v>126</v>
      </c>
      <c r="J41" s="22">
        <v>1</v>
      </c>
      <c r="K41" s="64">
        <f t="shared" si="0"/>
        <v>0</v>
      </c>
      <c r="L41" s="65" t="s">
        <v>198</v>
      </c>
      <c r="M41" s="65">
        <v>0</v>
      </c>
      <c r="N41" s="65">
        <v>0</v>
      </c>
      <c r="O41" s="65">
        <v>0</v>
      </c>
      <c r="P41" s="65">
        <v>0</v>
      </c>
      <c r="Q41" s="65">
        <v>0</v>
      </c>
      <c r="R41" s="65">
        <v>0</v>
      </c>
      <c r="S41" s="65">
        <v>0</v>
      </c>
      <c r="T41" s="65">
        <v>0</v>
      </c>
      <c r="U41" s="65">
        <v>0</v>
      </c>
    </row>
    <row r="42" spans="1:21" ht="15" x14ac:dyDescent="0.25">
      <c r="A42" s="71" t="s">
        <v>20</v>
      </c>
      <c r="B42" s="17" t="s">
        <v>88</v>
      </c>
      <c r="C42" s="24" t="s">
        <v>34</v>
      </c>
      <c r="D42" s="25"/>
      <c r="E42" s="25"/>
      <c r="F42" s="25"/>
      <c r="G42" s="24" t="s">
        <v>76</v>
      </c>
      <c r="H42" s="26" t="s">
        <v>56</v>
      </c>
      <c r="I42" s="24" t="s">
        <v>125</v>
      </c>
      <c r="J42" s="22">
        <v>1</v>
      </c>
      <c r="K42" s="64">
        <f t="shared" si="0"/>
        <v>0</v>
      </c>
      <c r="L42" s="65" t="s">
        <v>198</v>
      </c>
      <c r="M42" s="65">
        <v>0</v>
      </c>
      <c r="N42" s="65">
        <v>0</v>
      </c>
      <c r="O42" s="65">
        <v>0</v>
      </c>
      <c r="P42" s="65">
        <v>0</v>
      </c>
      <c r="Q42" s="65">
        <v>0</v>
      </c>
      <c r="R42" s="65">
        <v>0</v>
      </c>
      <c r="S42" s="65">
        <v>0</v>
      </c>
      <c r="T42" s="65">
        <v>0</v>
      </c>
      <c r="U42" s="65">
        <v>0</v>
      </c>
    </row>
    <row r="43" spans="1:21" ht="15" x14ac:dyDescent="0.25">
      <c r="A43" s="71" t="s">
        <v>20</v>
      </c>
      <c r="B43" s="17" t="s">
        <v>88</v>
      </c>
      <c r="C43" s="24" t="s">
        <v>35</v>
      </c>
      <c r="D43" s="25"/>
      <c r="E43" s="25"/>
      <c r="F43" s="25"/>
      <c r="G43" s="24" t="s">
        <v>76</v>
      </c>
      <c r="H43" s="26" t="s">
        <v>57</v>
      </c>
      <c r="I43" s="27" t="s">
        <v>124</v>
      </c>
      <c r="J43" s="22">
        <v>1</v>
      </c>
      <c r="K43" s="64">
        <f t="shared" si="0"/>
        <v>0</v>
      </c>
      <c r="L43" s="65" t="s">
        <v>198</v>
      </c>
      <c r="M43" s="65">
        <v>0</v>
      </c>
      <c r="N43" s="65">
        <v>0</v>
      </c>
      <c r="O43" s="65">
        <v>0</v>
      </c>
      <c r="P43" s="65">
        <v>0</v>
      </c>
      <c r="Q43" s="65">
        <v>0</v>
      </c>
      <c r="R43" s="65">
        <v>0</v>
      </c>
      <c r="S43" s="65">
        <v>0</v>
      </c>
      <c r="T43" s="65">
        <v>0</v>
      </c>
      <c r="U43" s="65">
        <v>0</v>
      </c>
    </row>
    <row r="44" spans="1:21" ht="15" x14ac:dyDescent="0.25">
      <c r="A44" s="71" t="s">
        <v>20</v>
      </c>
      <c r="B44" s="17" t="s">
        <v>88</v>
      </c>
      <c r="C44" s="21" t="s">
        <v>36</v>
      </c>
      <c r="D44" s="22"/>
      <c r="E44" s="22"/>
      <c r="F44" s="22"/>
      <c r="G44" s="21" t="s">
        <v>76</v>
      </c>
      <c r="H44" s="23" t="s">
        <v>58</v>
      </c>
      <c r="I44" s="21" t="s">
        <v>123</v>
      </c>
      <c r="J44" s="22">
        <v>1</v>
      </c>
      <c r="K44" s="64">
        <f t="shared" si="0"/>
        <v>0</v>
      </c>
      <c r="L44" s="65" t="s">
        <v>198</v>
      </c>
      <c r="M44" s="65">
        <v>0</v>
      </c>
      <c r="N44" s="65">
        <v>0</v>
      </c>
      <c r="O44" s="65">
        <v>0</v>
      </c>
      <c r="P44" s="65">
        <v>0</v>
      </c>
      <c r="Q44" s="65">
        <v>0</v>
      </c>
      <c r="R44" s="65">
        <v>0</v>
      </c>
      <c r="S44" s="65">
        <v>0</v>
      </c>
      <c r="T44" s="65">
        <v>0</v>
      </c>
      <c r="U44" s="65">
        <v>0</v>
      </c>
    </row>
    <row r="45" spans="1:21" ht="15" x14ac:dyDescent="0.25">
      <c r="A45" s="71" t="s">
        <v>20</v>
      </c>
      <c r="B45" s="17" t="s">
        <v>88</v>
      </c>
      <c r="C45" s="21" t="s">
        <v>37</v>
      </c>
      <c r="D45" s="22"/>
      <c r="E45" s="22"/>
      <c r="F45" s="22"/>
      <c r="G45" s="21" t="s">
        <v>76</v>
      </c>
      <c r="H45" s="23" t="s">
        <v>59</v>
      </c>
      <c r="I45" s="21" t="s">
        <v>59</v>
      </c>
      <c r="J45" s="22">
        <v>1</v>
      </c>
      <c r="K45" s="64">
        <f t="shared" si="0"/>
        <v>0</v>
      </c>
      <c r="L45" s="65" t="s">
        <v>198</v>
      </c>
      <c r="M45" s="65">
        <v>0</v>
      </c>
      <c r="N45" s="65">
        <v>0</v>
      </c>
      <c r="O45" s="65">
        <v>0</v>
      </c>
      <c r="P45" s="65">
        <v>0</v>
      </c>
      <c r="Q45" s="65">
        <v>0</v>
      </c>
      <c r="R45" s="65">
        <v>0</v>
      </c>
      <c r="S45" s="65">
        <v>0</v>
      </c>
      <c r="T45" s="65">
        <v>0</v>
      </c>
      <c r="U45" s="65">
        <v>0</v>
      </c>
    </row>
    <row r="46" spans="1:21" ht="15" x14ac:dyDescent="0.25">
      <c r="A46" s="71" t="s">
        <v>20</v>
      </c>
      <c r="B46" s="17" t="s">
        <v>88</v>
      </c>
      <c r="C46" s="21" t="s">
        <v>38</v>
      </c>
      <c r="D46" s="22"/>
      <c r="E46" s="22"/>
      <c r="F46" s="22"/>
      <c r="G46" s="21" t="s">
        <v>76</v>
      </c>
      <c r="H46" s="23" t="s">
        <v>60</v>
      </c>
      <c r="I46" s="21" t="s">
        <v>60</v>
      </c>
      <c r="J46" s="22">
        <v>1</v>
      </c>
      <c r="K46" s="64">
        <f t="shared" si="0"/>
        <v>0</v>
      </c>
      <c r="L46" s="65" t="s">
        <v>198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</row>
    <row r="47" spans="1:21" ht="15" x14ac:dyDescent="0.25">
      <c r="A47" s="71" t="s">
        <v>20</v>
      </c>
      <c r="B47" s="17" t="s">
        <v>88</v>
      </c>
      <c r="C47" s="21" t="s">
        <v>39</v>
      </c>
      <c r="D47" s="22"/>
      <c r="E47" s="22"/>
      <c r="F47" s="22"/>
      <c r="G47" s="21" t="s">
        <v>76</v>
      </c>
      <c r="H47" s="23" t="s">
        <v>61</v>
      </c>
      <c r="I47" s="21" t="s">
        <v>61</v>
      </c>
      <c r="J47" s="22">
        <v>1</v>
      </c>
      <c r="K47" s="64">
        <f t="shared" si="0"/>
        <v>0</v>
      </c>
      <c r="L47" s="65" t="s">
        <v>198</v>
      </c>
      <c r="M47" s="65">
        <v>0</v>
      </c>
      <c r="N47" s="65">
        <v>0</v>
      </c>
      <c r="O47" s="65">
        <v>0</v>
      </c>
      <c r="P47" s="65">
        <v>0</v>
      </c>
      <c r="Q47" s="65">
        <v>0</v>
      </c>
      <c r="R47" s="65">
        <v>0</v>
      </c>
      <c r="S47" s="65">
        <v>0</v>
      </c>
      <c r="T47" s="65">
        <v>0</v>
      </c>
      <c r="U47" s="65">
        <v>0</v>
      </c>
    </row>
    <row r="48" spans="1:21" ht="15" x14ac:dyDescent="0.25">
      <c r="A48" s="71" t="s">
        <v>20</v>
      </c>
      <c r="B48" s="17" t="s">
        <v>88</v>
      </c>
      <c r="C48" s="21" t="s">
        <v>40</v>
      </c>
      <c r="D48" s="22"/>
      <c r="E48" s="22"/>
      <c r="F48" s="22"/>
      <c r="G48" s="21" t="s">
        <v>76</v>
      </c>
      <c r="H48" s="23" t="s">
        <v>62</v>
      </c>
      <c r="I48" s="21" t="s">
        <v>62</v>
      </c>
      <c r="J48" s="22">
        <v>1</v>
      </c>
      <c r="K48" s="64">
        <f t="shared" si="0"/>
        <v>0</v>
      </c>
      <c r="L48" s="65" t="s">
        <v>198</v>
      </c>
      <c r="M48" s="65">
        <v>0</v>
      </c>
      <c r="N48" s="65">
        <v>0</v>
      </c>
      <c r="O48" s="65">
        <v>0</v>
      </c>
      <c r="P48" s="65">
        <v>0</v>
      </c>
      <c r="Q48" s="65">
        <v>0</v>
      </c>
      <c r="R48" s="65">
        <v>0</v>
      </c>
      <c r="S48" s="65">
        <v>0</v>
      </c>
      <c r="T48" s="65">
        <v>0</v>
      </c>
      <c r="U48" s="65">
        <v>0</v>
      </c>
    </row>
    <row r="49" spans="1:58" s="66" customFormat="1" ht="15" customHeight="1" x14ac:dyDescent="0.25">
      <c r="A49" s="71" t="s">
        <v>20</v>
      </c>
      <c r="B49" s="17" t="s">
        <v>88</v>
      </c>
      <c r="C49" s="73" t="s">
        <v>43</v>
      </c>
      <c r="D49" s="22"/>
      <c r="E49" s="22"/>
      <c r="F49" s="22"/>
      <c r="G49" s="23" t="s">
        <v>76</v>
      </c>
      <c r="H49" s="73" t="s">
        <v>114</v>
      </c>
      <c r="I49" s="73" t="s">
        <v>71</v>
      </c>
      <c r="J49" s="22">
        <v>5</v>
      </c>
      <c r="K49" s="64">
        <f t="shared" si="0"/>
        <v>0</v>
      </c>
      <c r="L49" s="65" t="s">
        <v>198</v>
      </c>
      <c r="M49" s="65">
        <v>0</v>
      </c>
      <c r="N49" s="65">
        <v>0</v>
      </c>
      <c r="O49" s="65">
        <v>0</v>
      </c>
      <c r="P49" s="65">
        <v>0</v>
      </c>
      <c r="Q49" s="65">
        <v>0</v>
      </c>
      <c r="R49" s="65">
        <v>0</v>
      </c>
      <c r="S49" s="65">
        <v>0</v>
      </c>
      <c r="T49" s="65">
        <v>0</v>
      </c>
      <c r="U49" s="65">
        <v>0</v>
      </c>
      <c r="BF49" s="67">
        <f t="shared" ref="BF49" si="10">SUM(BG49:BL49)</f>
        <v>0</v>
      </c>
    </row>
    <row r="50" spans="1:58" ht="15" x14ac:dyDescent="0.25">
      <c r="A50" s="71" t="s">
        <v>20</v>
      </c>
      <c r="B50" s="17" t="s">
        <v>88</v>
      </c>
      <c r="C50" s="73" t="s">
        <v>44</v>
      </c>
      <c r="D50" s="22"/>
      <c r="E50" s="22"/>
      <c r="F50" s="22"/>
      <c r="G50" s="23" t="s">
        <v>76</v>
      </c>
      <c r="H50" s="73" t="s">
        <v>115</v>
      </c>
      <c r="I50" s="73" t="s">
        <v>72</v>
      </c>
      <c r="J50" s="22">
        <v>5</v>
      </c>
      <c r="K50" s="64">
        <f t="shared" si="0"/>
        <v>0</v>
      </c>
      <c r="L50" s="65" t="s">
        <v>198</v>
      </c>
      <c r="M50" s="65">
        <v>0</v>
      </c>
      <c r="N50" s="65">
        <v>0</v>
      </c>
      <c r="O50" s="65">
        <v>0</v>
      </c>
      <c r="P50" s="65">
        <v>0</v>
      </c>
      <c r="Q50" s="65">
        <v>0</v>
      </c>
      <c r="R50" s="65">
        <v>0</v>
      </c>
      <c r="S50" s="65">
        <v>0</v>
      </c>
      <c r="T50" s="65">
        <v>0</v>
      </c>
      <c r="U50" s="65">
        <v>0</v>
      </c>
    </row>
    <row r="51" spans="1:58" ht="15" x14ac:dyDescent="0.25">
      <c r="A51" s="71" t="s">
        <v>20</v>
      </c>
      <c r="B51" s="17" t="s">
        <v>88</v>
      </c>
      <c r="C51" s="73" t="s">
        <v>149</v>
      </c>
      <c r="D51" s="22"/>
      <c r="E51" s="22"/>
      <c r="F51" s="22"/>
      <c r="G51" s="23" t="s">
        <v>76</v>
      </c>
      <c r="H51" s="73" t="s">
        <v>150</v>
      </c>
      <c r="I51" s="73" t="s">
        <v>148</v>
      </c>
      <c r="J51" s="22">
        <v>5</v>
      </c>
      <c r="K51" s="64">
        <f t="shared" si="0"/>
        <v>0</v>
      </c>
      <c r="L51" s="65" t="s">
        <v>198</v>
      </c>
      <c r="M51" s="65">
        <v>0</v>
      </c>
      <c r="N51" s="65">
        <v>0</v>
      </c>
      <c r="O51" s="65">
        <v>0</v>
      </c>
      <c r="P51" s="65">
        <v>0</v>
      </c>
      <c r="Q51" s="65">
        <v>0</v>
      </c>
      <c r="R51" s="65">
        <v>0</v>
      </c>
      <c r="S51" s="65">
        <v>0</v>
      </c>
      <c r="T51" s="65">
        <v>0</v>
      </c>
      <c r="U51" s="65">
        <v>0</v>
      </c>
    </row>
    <row r="52" spans="1:58" ht="15" x14ac:dyDescent="0.25">
      <c r="A52" s="71" t="s">
        <v>20</v>
      </c>
      <c r="B52" s="17" t="s">
        <v>88</v>
      </c>
      <c r="C52" s="73" t="s">
        <v>45</v>
      </c>
      <c r="D52" s="22"/>
      <c r="E52" s="22"/>
      <c r="F52" s="22"/>
      <c r="G52" s="23" t="s">
        <v>76</v>
      </c>
      <c r="H52" s="73" t="s">
        <v>116</v>
      </c>
      <c r="I52" s="73" t="s">
        <v>73</v>
      </c>
      <c r="J52" s="22">
        <v>10</v>
      </c>
      <c r="K52" s="64">
        <f t="shared" si="0"/>
        <v>0</v>
      </c>
      <c r="L52" s="65" t="s">
        <v>198</v>
      </c>
      <c r="M52" s="65">
        <v>0</v>
      </c>
      <c r="N52" s="65">
        <v>0</v>
      </c>
      <c r="O52" s="65">
        <v>0</v>
      </c>
      <c r="P52" s="65">
        <v>0</v>
      </c>
      <c r="Q52" s="65">
        <v>0</v>
      </c>
      <c r="R52" s="65">
        <v>0</v>
      </c>
      <c r="S52" s="65">
        <v>0</v>
      </c>
      <c r="T52" s="65">
        <v>0</v>
      </c>
      <c r="U52" s="65">
        <v>0</v>
      </c>
    </row>
    <row r="53" spans="1:58" ht="15" x14ac:dyDescent="0.25">
      <c r="A53" s="71" t="s">
        <v>20</v>
      </c>
      <c r="B53" s="18" t="s">
        <v>88</v>
      </c>
      <c r="C53" s="21" t="s">
        <v>42</v>
      </c>
      <c r="D53" s="22"/>
      <c r="E53" s="22"/>
      <c r="F53" s="22"/>
      <c r="G53" s="21" t="s">
        <v>76</v>
      </c>
      <c r="H53" s="73" t="s">
        <v>63</v>
      </c>
      <c r="I53" s="23" t="s">
        <v>64</v>
      </c>
      <c r="J53" s="22">
        <v>1</v>
      </c>
      <c r="K53" s="64">
        <f t="shared" si="0"/>
        <v>0</v>
      </c>
      <c r="L53" s="65" t="s">
        <v>198</v>
      </c>
      <c r="M53" s="65">
        <v>0</v>
      </c>
      <c r="N53" s="65">
        <v>0</v>
      </c>
      <c r="O53" s="65">
        <v>0</v>
      </c>
      <c r="P53" s="65">
        <v>0</v>
      </c>
      <c r="Q53" s="65">
        <v>0</v>
      </c>
      <c r="R53" s="65">
        <v>0</v>
      </c>
      <c r="S53" s="65">
        <v>0</v>
      </c>
      <c r="T53" s="65">
        <v>0</v>
      </c>
      <c r="U53" s="65">
        <v>0</v>
      </c>
    </row>
    <row r="54" spans="1:58" ht="15" x14ac:dyDescent="0.25">
      <c r="A54" s="74" t="s">
        <v>20</v>
      </c>
      <c r="B54" s="32" t="s">
        <v>102</v>
      </c>
      <c r="C54" s="33" t="s">
        <v>84</v>
      </c>
      <c r="D54" s="33"/>
      <c r="E54" s="33"/>
      <c r="F54" s="34">
        <v>14</v>
      </c>
      <c r="G54" s="33" t="s">
        <v>78</v>
      </c>
      <c r="H54" s="33" t="s">
        <v>69</v>
      </c>
      <c r="I54" s="74" t="s">
        <v>83</v>
      </c>
      <c r="J54" s="35" t="s">
        <v>49</v>
      </c>
      <c r="K54" s="64">
        <f t="shared" si="0"/>
        <v>0</v>
      </c>
      <c r="L54" s="65">
        <v>0</v>
      </c>
      <c r="M54" s="65">
        <v>0</v>
      </c>
      <c r="N54" s="65">
        <v>0</v>
      </c>
      <c r="O54" s="65">
        <v>0</v>
      </c>
      <c r="P54" s="65">
        <v>0</v>
      </c>
      <c r="Q54" s="65">
        <v>0</v>
      </c>
      <c r="R54" s="65">
        <v>0</v>
      </c>
      <c r="S54" s="65">
        <v>0</v>
      </c>
      <c r="T54" s="65">
        <v>0</v>
      </c>
      <c r="U54" s="65">
        <v>0</v>
      </c>
    </row>
    <row r="55" spans="1:58" ht="15" x14ac:dyDescent="0.25">
      <c r="A55" s="74" t="s">
        <v>20</v>
      </c>
      <c r="B55" s="32" t="s">
        <v>102</v>
      </c>
      <c r="C55" s="36" t="s">
        <v>81</v>
      </c>
      <c r="D55" s="33"/>
      <c r="E55" s="33"/>
      <c r="F55" s="34">
        <v>18</v>
      </c>
      <c r="G55" s="33" t="s">
        <v>78</v>
      </c>
      <c r="H55" s="33" t="s">
        <v>70</v>
      </c>
      <c r="I55" s="74" t="s">
        <v>82</v>
      </c>
      <c r="J55" s="35" t="s">
        <v>49</v>
      </c>
      <c r="K55" s="64">
        <f t="shared" si="0"/>
        <v>0</v>
      </c>
      <c r="L55" s="65">
        <v>0</v>
      </c>
      <c r="M55" s="65">
        <v>0</v>
      </c>
      <c r="N55" s="65">
        <v>0</v>
      </c>
      <c r="O55" s="65">
        <v>0</v>
      </c>
      <c r="P55" s="65">
        <v>0</v>
      </c>
      <c r="Q55" s="65">
        <v>0</v>
      </c>
      <c r="R55" s="65">
        <v>0</v>
      </c>
      <c r="S55" s="65">
        <v>0</v>
      </c>
      <c r="T55" s="65">
        <v>0</v>
      </c>
      <c r="U55" s="65">
        <v>0</v>
      </c>
    </row>
    <row r="56" spans="1:58" ht="15" x14ac:dyDescent="0.25">
      <c r="A56" s="75" t="s">
        <v>20</v>
      </c>
      <c r="B56" s="1" t="s">
        <v>90</v>
      </c>
      <c r="C56" s="2" t="s">
        <v>91</v>
      </c>
      <c r="D56" s="2"/>
      <c r="E56" s="2"/>
      <c r="F56" s="3">
        <v>14</v>
      </c>
      <c r="G56" s="2" t="s">
        <v>85</v>
      </c>
      <c r="H56" s="2" t="s">
        <v>93</v>
      </c>
      <c r="I56" s="2" t="s">
        <v>8</v>
      </c>
      <c r="J56" s="8">
        <v>2000</v>
      </c>
      <c r="K56" s="64">
        <f t="shared" si="0"/>
        <v>0</v>
      </c>
      <c r="L56" s="65" t="s">
        <v>199</v>
      </c>
      <c r="M56" s="65">
        <v>0</v>
      </c>
      <c r="N56" s="65">
        <v>0</v>
      </c>
      <c r="O56" s="65">
        <v>0</v>
      </c>
      <c r="P56" s="65">
        <v>0</v>
      </c>
      <c r="Q56" s="65">
        <v>0</v>
      </c>
      <c r="R56" s="65">
        <v>0</v>
      </c>
      <c r="S56" s="65">
        <v>0</v>
      </c>
      <c r="T56" s="65">
        <v>0</v>
      </c>
      <c r="U56" s="65">
        <v>0</v>
      </c>
    </row>
    <row r="57" spans="1:58" ht="15" x14ac:dyDescent="0.25">
      <c r="A57" s="75" t="s">
        <v>20</v>
      </c>
      <c r="B57" s="1" t="s">
        <v>90</v>
      </c>
      <c r="C57" s="2" t="s">
        <v>96</v>
      </c>
      <c r="D57" s="2"/>
      <c r="E57" s="2"/>
      <c r="F57" s="3">
        <v>16</v>
      </c>
      <c r="G57" s="2" t="s">
        <v>85</v>
      </c>
      <c r="H57" s="2" t="s">
        <v>117</v>
      </c>
      <c r="I57" s="2" t="s">
        <v>16</v>
      </c>
      <c r="J57" s="4">
        <v>2700</v>
      </c>
      <c r="K57" s="64">
        <f t="shared" si="0"/>
        <v>0</v>
      </c>
      <c r="L57" s="65">
        <v>0</v>
      </c>
      <c r="M57" s="65">
        <v>0</v>
      </c>
      <c r="N57" s="65">
        <v>0</v>
      </c>
      <c r="O57" s="65">
        <v>0</v>
      </c>
      <c r="P57" s="65">
        <v>0</v>
      </c>
      <c r="Q57" s="65">
        <v>0</v>
      </c>
      <c r="R57" s="65">
        <v>0</v>
      </c>
      <c r="S57" s="65">
        <v>0</v>
      </c>
      <c r="T57" s="65">
        <v>0</v>
      </c>
      <c r="U57" s="65">
        <v>0</v>
      </c>
    </row>
    <row r="58" spans="1:58" ht="15" x14ac:dyDescent="0.25">
      <c r="A58" s="75" t="s">
        <v>20</v>
      </c>
      <c r="B58" s="1" t="s">
        <v>90</v>
      </c>
      <c r="C58" s="2" t="s">
        <v>92</v>
      </c>
      <c r="D58" s="2"/>
      <c r="E58" s="2"/>
      <c r="F58" s="3">
        <v>18</v>
      </c>
      <c r="G58" s="2" t="s">
        <v>85</v>
      </c>
      <c r="H58" s="2" t="s">
        <v>118</v>
      </c>
      <c r="I58" s="2" t="s">
        <v>101</v>
      </c>
      <c r="J58" s="4">
        <v>2200</v>
      </c>
      <c r="K58" s="64">
        <f t="shared" si="0"/>
        <v>0</v>
      </c>
      <c r="L58" s="65" t="s">
        <v>200</v>
      </c>
      <c r="M58" s="65">
        <v>0</v>
      </c>
      <c r="N58" s="65">
        <v>0</v>
      </c>
      <c r="O58" s="65">
        <v>0</v>
      </c>
      <c r="P58" s="65">
        <v>0</v>
      </c>
      <c r="Q58" s="65">
        <v>0</v>
      </c>
      <c r="R58" s="65">
        <v>0</v>
      </c>
      <c r="S58" s="65">
        <v>0</v>
      </c>
      <c r="T58" s="65">
        <v>0</v>
      </c>
      <c r="U58" s="65">
        <v>0</v>
      </c>
    </row>
    <row r="59" spans="1:58" ht="15" x14ac:dyDescent="0.25">
      <c r="A59" s="75" t="s">
        <v>20</v>
      </c>
      <c r="B59" s="1" t="s">
        <v>90</v>
      </c>
      <c r="C59" s="2" t="s">
        <v>95</v>
      </c>
      <c r="D59" s="2"/>
      <c r="E59" s="2"/>
      <c r="F59" s="3">
        <v>20</v>
      </c>
      <c r="G59" s="2" t="s">
        <v>85</v>
      </c>
      <c r="H59" s="2" t="s">
        <v>119</v>
      </c>
      <c r="I59" s="2" t="s">
        <v>100</v>
      </c>
      <c r="J59" s="4">
        <v>1200</v>
      </c>
      <c r="K59" s="64">
        <f t="shared" si="0"/>
        <v>0</v>
      </c>
      <c r="L59" s="65">
        <v>0</v>
      </c>
      <c r="M59" s="65">
        <v>0</v>
      </c>
      <c r="N59" s="65">
        <v>0</v>
      </c>
      <c r="O59" s="65">
        <v>0</v>
      </c>
      <c r="P59" s="65">
        <v>0</v>
      </c>
      <c r="Q59" s="65">
        <v>0</v>
      </c>
      <c r="R59" s="65">
        <v>0</v>
      </c>
      <c r="S59" s="65">
        <v>0</v>
      </c>
      <c r="T59" s="65">
        <v>0</v>
      </c>
      <c r="U59" s="65">
        <v>0</v>
      </c>
    </row>
    <row r="60" spans="1:58" ht="15" x14ac:dyDescent="0.25">
      <c r="A60" s="75" t="s">
        <v>20</v>
      </c>
      <c r="B60" s="1" t="s">
        <v>90</v>
      </c>
      <c r="C60" s="2" t="s">
        <v>94</v>
      </c>
      <c r="D60" s="2"/>
      <c r="E60" s="2"/>
      <c r="F60" s="3">
        <v>25</v>
      </c>
      <c r="G60" s="2" t="s">
        <v>85</v>
      </c>
      <c r="H60" s="2" t="s">
        <v>132</v>
      </c>
      <c r="I60" s="2" t="s">
        <v>99</v>
      </c>
      <c r="J60" s="4">
        <v>4000</v>
      </c>
      <c r="K60" s="64">
        <f t="shared" si="0"/>
        <v>0</v>
      </c>
      <c r="L60" s="65" t="s">
        <v>201</v>
      </c>
      <c r="M60" s="65">
        <v>0</v>
      </c>
      <c r="N60" s="65">
        <v>0</v>
      </c>
      <c r="O60" s="65">
        <v>0</v>
      </c>
      <c r="P60" s="65">
        <v>0</v>
      </c>
      <c r="Q60" s="65">
        <v>0</v>
      </c>
      <c r="R60" s="65">
        <v>0</v>
      </c>
      <c r="S60" s="65">
        <v>0</v>
      </c>
      <c r="T60" s="65">
        <v>0</v>
      </c>
      <c r="U60" s="65">
        <v>0</v>
      </c>
    </row>
    <row r="61" spans="1:58" ht="15" x14ac:dyDescent="0.25">
      <c r="A61" s="75" t="s">
        <v>20</v>
      </c>
      <c r="B61" s="1" t="s">
        <v>90</v>
      </c>
      <c r="C61" s="2" t="s">
        <v>97</v>
      </c>
      <c r="D61" s="2"/>
      <c r="E61" s="2"/>
      <c r="F61" s="3">
        <v>32</v>
      </c>
      <c r="G61" s="2" t="s">
        <v>85</v>
      </c>
      <c r="H61" s="2" t="s">
        <v>117</v>
      </c>
      <c r="I61" s="2" t="s">
        <v>98</v>
      </c>
      <c r="J61" s="4">
        <v>2700</v>
      </c>
      <c r="K61" s="64">
        <f t="shared" si="0"/>
        <v>0</v>
      </c>
      <c r="L61" s="65">
        <v>0</v>
      </c>
      <c r="M61" s="65">
        <v>0</v>
      </c>
      <c r="N61" s="65">
        <v>0</v>
      </c>
      <c r="O61" s="65">
        <v>0</v>
      </c>
      <c r="P61" s="65">
        <v>0</v>
      </c>
      <c r="Q61" s="65">
        <v>0</v>
      </c>
      <c r="R61" s="65">
        <v>0</v>
      </c>
      <c r="S61" s="65">
        <v>0</v>
      </c>
      <c r="T61" s="65">
        <v>0</v>
      </c>
      <c r="U61" s="65">
        <v>0</v>
      </c>
    </row>
    <row r="62" spans="1:58" ht="29.25" customHeight="1" thickBot="1" x14ac:dyDescent="0.3">
      <c r="K62" s="76">
        <f>SUM(K6:K61)</f>
        <v>0</v>
      </c>
      <c r="L62" s="77" t="s">
        <v>135</v>
      </c>
    </row>
    <row r="63" spans="1:58" ht="15.75" thickBot="1" x14ac:dyDescent="0.3">
      <c r="F63" s="95" t="s">
        <v>12</v>
      </c>
      <c r="G63" s="96"/>
      <c r="H63" s="78" t="s">
        <v>10</v>
      </c>
      <c r="K63" s="77"/>
      <c r="L63" s="77"/>
    </row>
    <row r="64" spans="1:58" x14ac:dyDescent="0.2">
      <c r="F64" s="97"/>
      <c r="G64" s="97"/>
      <c r="H64" s="79"/>
    </row>
    <row r="65" spans="6:8" x14ac:dyDescent="0.2">
      <c r="F65" s="98"/>
      <c r="G65" s="98"/>
      <c r="H65" s="80"/>
    </row>
    <row r="66" spans="6:8" x14ac:dyDescent="0.2">
      <c r="F66" s="98"/>
      <c r="G66" s="98"/>
      <c r="H66" s="80"/>
    </row>
    <row r="67" spans="6:8" x14ac:dyDescent="0.2">
      <c r="F67" s="98"/>
      <c r="G67" s="98"/>
      <c r="H67" s="80"/>
    </row>
    <row r="68" spans="6:8" x14ac:dyDescent="0.2">
      <c r="F68" s="98"/>
      <c r="G68" s="98"/>
      <c r="H68" s="80"/>
    </row>
    <row r="69" spans="6:8" x14ac:dyDescent="0.2">
      <c r="F69" s="98"/>
      <c r="G69" s="98"/>
      <c r="H69" s="80"/>
    </row>
    <row r="70" spans="6:8" x14ac:dyDescent="0.2">
      <c r="F70" s="98"/>
      <c r="G70" s="98"/>
      <c r="H70" s="80"/>
    </row>
    <row r="71" spans="6:8" x14ac:dyDescent="0.2">
      <c r="F71" s="98"/>
      <c r="G71" s="98"/>
      <c r="H71" s="80"/>
    </row>
    <row r="72" spans="6:8" x14ac:dyDescent="0.2">
      <c r="F72" s="98"/>
      <c r="G72" s="98"/>
      <c r="H72" s="80"/>
    </row>
    <row r="73" spans="6:8" x14ac:dyDescent="0.2">
      <c r="F73" s="98"/>
      <c r="G73" s="98"/>
      <c r="H73" s="80"/>
    </row>
    <row r="74" spans="6:8" x14ac:dyDescent="0.2">
      <c r="F74" s="98"/>
      <c r="G74" s="98"/>
      <c r="H74" s="80"/>
    </row>
  </sheetData>
  <autoFilter ref="A5:U63"/>
  <mergeCells count="13">
    <mergeCell ref="F72:G72"/>
    <mergeCell ref="F73:G73"/>
    <mergeCell ref="F74:G74"/>
    <mergeCell ref="F67:G67"/>
    <mergeCell ref="F68:G68"/>
    <mergeCell ref="F69:G69"/>
    <mergeCell ref="F70:G70"/>
    <mergeCell ref="F71:G71"/>
    <mergeCell ref="C3:I4"/>
    <mergeCell ref="F63:G63"/>
    <mergeCell ref="F64:G64"/>
    <mergeCell ref="F65:G65"/>
    <mergeCell ref="F66:G6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19" sqref="D19"/>
    </sheetView>
  </sheetViews>
  <sheetFormatPr baseColWidth="10" defaultRowHeight="15" x14ac:dyDescent="0.25"/>
  <sheetData>
    <row r="1" spans="1:1" ht="15.75" x14ac:dyDescent="0.25">
      <c r="A1" s="82" t="s">
        <v>154</v>
      </c>
    </row>
    <row r="2" spans="1:1" ht="15.75" x14ac:dyDescent="0.25">
      <c r="A2" s="83" t="s">
        <v>155</v>
      </c>
    </row>
    <row r="3" spans="1:1" x14ac:dyDescent="0.25">
      <c r="A3" s="84"/>
    </row>
    <row r="4" spans="1:1" ht="15.75" x14ac:dyDescent="0.25">
      <c r="A4" s="83" t="s">
        <v>156</v>
      </c>
    </row>
    <row r="5" spans="1:1" x14ac:dyDescent="0.25">
      <c r="A5" s="84"/>
    </row>
    <row r="6" spans="1:1" ht="15.75" x14ac:dyDescent="0.25">
      <c r="A6" s="83" t="s">
        <v>157</v>
      </c>
    </row>
    <row r="7" spans="1:1" ht="15.75" x14ac:dyDescent="0.25">
      <c r="A7" s="83" t="s">
        <v>161</v>
      </c>
    </row>
    <row r="8" spans="1:1" x14ac:dyDescent="0.25">
      <c r="A8" s="84"/>
    </row>
    <row r="9" spans="1:1" ht="15.75" x14ac:dyDescent="0.25">
      <c r="A9" s="83" t="s">
        <v>158</v>
      </c>
    </row>
    <row r="10" spans="1:1" ht="15.75" x14ac:dyDescent="0.25">
      <c r="A10" s="85" t="s">
        <v>159</v>
      </c>
    </row>
    <row r="11" spans="1:1" ht="15.75" x14ac:dyDescent="0.25">
      <c r="A11" s="85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EBM_PON_HRZ</vt:lpstr>
      <vt:lpstr>MODOP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Benkouider</dc:creator>
  <cp:lastModifiedBy>RafWork</cp:lastModifiedBy>
  <cp:lastPrinted>2012-08-27T07:52:56Z</cp:lastPrinted>
  <dcterms:created xsi:type="dcterms:W3CDTF">2012-02-06T14:38:37Z</dcterms:created>
  <dcterms:modified xsi:type="dcterms:W3CDTF">2016-10-16T11:14:59Z</dcterms:modified>
</cp:coreProperties>
</file>