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20640" windowHeight="11700"/>
  </bookViews>
  <sheets>
    <sheet name="#2" sheetId="3" r:id="rId1"/>
  </sheets>
  <definedNames>
    <definedName name="P1_P2" localSheetId="0">'#2'!$B$11</definedName>
    <definedName name="P2_P4" localSheetId="0">'#2'!$B$12</definedName>
    <definedName name="solver_adj" localSheetId="0" hidden="1">'#2'!$B$6:$H$6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'#2'!$B$10</definedName>
    <definedName name="solver_lhs2" localSheetId="0" hidden="1">'#2'!$B$6:$H$6</definedName>
    <definedName name="solver_lhs3" localSheetId="0" hidden="1">'#2'!$B$9</definedName>
    <definedName name="solver_lhs4" localSheetId="0" hidden="1">'#2'!$B$11</definedName>
    <definedName name="solver_lhs5" localSheetId="0" hidden="1">'#2'!$B$12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'#2'!$I$6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el4" localSheetId="0" hidden="1">1</definedName>
    <definedName name="solver_rel5" localSheetId="0" hidden="1">2</definedName>
    <definedName name="solver_rhs1" localSheetId="0" hidden="1">'#2'!$D$10</definedName>
    <definedName name="solver_rhs2" localSheetId="0" hidden="1">binary</definedName>
    <definedName name="solver_rhs3" localSheetId="0" hidden="1">'#2'!$D$9</definedName>
    <definedName name="solver_rhs4" localSheetId="0" hidden="1">'#2'!$D$11</definedName>
    <definedName name="solver_rhs5" localSheetId="0" hidden="1">'#2'!$D$12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B10" i="3"/>
  <c r="B9" i="3"/>
  <c r="D12" i="3"/>
  <c r="B11" i="3"/>
  <c r="D9" i="3"/>
  <c r="I6" i="3"/>
  <c r="B12" i="3" l="1"/>
</calcChain>
</file>

<file path=xl/sharedStrings.xml><?xml version="1.0" encoding="utf-8"?>
<sst xmlns="http://schemas.openxmlformats.org/spreadsheetml/2006/main" count="27" uniqueCount="25">
  <si>
    <t>Project</t>
  </si>
  <si>
    <t>Engineers Available / Budget</t>
  </si>
  <si>
    <t>Return</t>
  </si>
  <si>
    <t>Fast Engineers Required</t>
  </si>
  <si>
    <t>Additional Costs</t>
  </si>
  <si>
    <t>Decision_Variables</t>
  </si>
  <si>
    <t>Total_Return</t>
  </si>
  <si>
    <t>Constraints</t>
  </si>
  <si>
    <t>LHS</t>
  </si>
  <si>
    <t>operator</t>
  </si>
  <si>
    <t>RHS</t>
  </si>
  <si>
    <t>P1&amp;P2</t>
  </si>
  <si>
    <t>=</t>
  </si>
  <si>
    <t>&lt;=</t>
  </si>
  <si>
    <t>p1</t>
  </si>
  <si>
    <t>p2</t>
  </si>
  <si>
    <t>p3</t>
  </si>
  <si>
    <t>p4</t>
  </si>
  <si>
    <t>p5</t>
  </si>
  <si>
    <t>p6</t>
  </si>
  <si>
    <t>p7</t>
  </si>
  <si>
    <t>Objective</t>
  </si>
  <si>
    <t>Engineers</t>
  </si>
  <si>
    <t>P2 = P4</t>
  </si>
  <si>
    <t>Total Additional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</si>
</sst>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CC66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8">
    <xf numFmtId="0" fontId="0" fillId="0" borderId="0" xfId="0"/>
    <xf numFmtId="0" fontId="2" fillId="7" borderId="14" xfId="0" applyFont="1" applyFill="1" applyBorder="1" applyAlignment="1">
      <alignment horizontal="center" vertical="center"/>
    </xf>
    <xf numFmtId="6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6" fontId="2" fillId="3" borderId="2" xfId="0" applyNumberFormat="1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0" fontId="1" fillId="6" borderId="13" xfId="0" applyFont="1" applyFill="1" applyBorder="1" applyAlignment="1">
      <alignment horizontal="right" vertical="center"/>
    </xf>
    <xf numFmtId="0" fontId="1" fillId="6" borderId="13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1" fillId="6" borderId="12" xfId="0" applyFont="1" applyFill="1" applyBorder="1" applyAlignment="1">
      <alignment horizontal="right" vertical="center"/>
    </xf>
    <xf numFmtId="0" fontId="0" fillId="2" borderId="3" xfId="0" applyFill="1" applyBorder="1"/>
    <xf numFmtId="0" fontId="1" fillId="6" borderId="4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right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right" vertical="center"/>
    </xf>
    <xf numFmtId="0" fontId="0" fillId="0" borderId="3" xfId="0" applyBorder="1"/>
    <xf numFmtId="0" fontId="0" fillId="0" borderId="11" xfId="0" applyBorder="1"/>
    <xf numFmtId="0" fontId="1" fillId="6" borderId="7" xfId="0" applyFont="1" applyFill="1" applyBorder="1" applyAlignment="1">
      <alignment horizontal="right" vertical="center"/>
    </xf>
    <xf numFmtId="0" fontId="0" fillId="0" borderId="8" xfId="0" applyBorder="1"/>
    <xf numFmtId="0" fontId="0" fillId="0" borderId="9" xfId="0" applyBorder="1"/>
    <xf numFmtId="44" fontId="0" fillId="8" borderId="3" xfId="1" applyFont="1" applyFill="1" applyBorder="1"/>
    <xf numFmtId="0" fontId="0" fillId="4" borderId="0" xfId="0" quotePrefix="1" applyFill="1"/>
    <xf numFmtId="0" fontId="1" fillId="6" borderId="16" xfId="0" applyFont="1" applyFill="1" applyBorder="1" applyAlignment="1">
      <alignment horizontal="right" vertical="center"/>
    </xf>
    <xf numFmtId="0" fontId="0" fillId="0" borderId="3" xfId="0" quotePrefix="1" applyBorder="1"/>
    <xf numFmtId="0" fontId="1" fillId="5" borderId="15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CC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B4" sqref="B4"/>
    </sheetView>
  </sheetViews>
  <sheetFormatPr defaultColWidth="8.88671875" defaultRowHeight="14.4" x14ac:dyDescent="0.3"/>
  <cols>
    <col min="1" max="1" width="19.6640625" customWidth="1"/>
    <col min="4" max="4" width="10.88671875" bestFit="1" customWidth="1"/>
    <col min="9" max="9" width="15.33203125" customWidth="1"/>
    <col min="10" max="10" width="12.44140625" bestFit="1" customWidth="1"/>
  </cols>
  <sheetData>
    <row r="1" spans="1:10" ht="15" thickBot="1" x14ac:dyDescent="0.35">
      <c r="A1" s="6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26" t="s">
        <v>1</v>
      </c>
    </row>
    <row r="2" spans="1:10" ht="15" thickBot="1" x14ac:dyDescent="0.35">
      <c r="A2" s="7" t="s">
        <v>2</v>
      </c>
      <c r="B2" s="2">
        <v>600000</v>
      </c>
      <c r="C2" s="2">
        <v>680000</v>
      </c>
      <c r="D2" s="2">
        <v>750000</v>
      </c>
      <c r="E2" s="2">
        <v>400000</v>
      </c>
      <c r="F2" s="2">
        <v>350000</v>
      </c>
      <c r="G2" s="2">
        <v>725000</v>
      </c>
      <c r="H2" s="2">
        <v>340000</v>
      </c>
      <c r="I2" s="27"/>
    </row>
    <row r="3" spans="1:10" ht="26.25" thickBot="1" x14ac:dyDescent="0.3">
      <c r="A3" s="8" t="s">
        <v>3</v>
      </c>
      <c r="B3" s="3">
        <v>8</v>
      </c>
      <c r="C3" s="3">
        <v>10</v>
      </c>
      <c r="D3" s="3">
        <v>7</v>
      </c>
      <c r="E3" s="3">
        <v>4</v>
      </c>
      <c r="F3" s="3">
        <v>8</v>
      </c>
      <c r="G3" s="3">
        <v>10</v>
      </c>
      <c r="H3" s="3">
        <v>8</v>
      </c>
      <c r="I3" s="4">
        <v>35</v>
      </c>
    </row>
    <row r="4" spans="1:10" ht="15.75" thickBot="1" x14ac:dyDescent="0.3">
      <c r="A4" s="7" t="s">
        <v>4</v>
      </c>
      <c r="B4" s="2">
        <v>190000</v>
      </c>
      <c r="C4" s="2">
        <v>400000</v>
      </c>
      <c r="D4" s="2">
        <v>370000</v>
      </c>
      <c r="E4" s="2">
        <v>180000</v>
      </c>
      <c r="F4" s="2">
        <v>225000</v>
      </c>
      <c r="G4" s="2">
        <v>275000</v>
      </c>
      <c r="H4" s="2">
        <v>130000</v>
      </c>
      <c r="I4" s="5">
        <v>1200000</v>
      </c>
    </row>
    <row r="5" spans="1:10" ht="15.75" thickBot="1" x14ac:dyDescent="0.3">
      <c r="A5" s="9"/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s="23" t="s">
        <v>21</v>
      </c>
    </row>
    <row r="6" spans="1:10" ht="15.75" thickBot="1" x14ac:dyDescent="0.3">
      <c r="A6" s="10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0</v>
      </c>
      <c r="G6" s="11">
        <v>0</v>
      </c>
      <c r="H6" s="11">
        <v>0</v>
      </c>
      <c r="I6" s="22">
        <f>SUMPRODUCT(B2:H2,B6:H6)</f>
        <v>2430000</v>
      </c>
      <c r="J6" s="12" t="s">
        <v>6</v>
      </c>
    </row>
    <row r="7" spans="1:10" ht="15.75" thickBot="1" x14ac:dyDescent="0.3">
      <c r="A7" s="9"/>
    </row>
    <row r="8" spans="1:10" ht="15" x14ac:dyDescent="0.25">
      <c r="A8" s="13" t="s">
        <v>7</v>
      </c>
      <c r="B8" s="14" t="s">
        <v>8</v>
      </c>
      <c r="C8" s="14" t="s">
        <v>9</v>
      </c>
      <c r="D8" s="15" t="s">
        <v>10</v>
      </c>
    </row>
    <row r="9" spans="1:10" ht="15" x14ac:dyDescent="0.25">
      <c r="A9" s="24" t="s">
        <v>22</v>
      </c>
      <c r="B9" s="17">
        <f>SUMPRODUCT(B3:H3,B6:H6)</f>
        <v>29</v>
      </c>
      <c r="C9" s="17" t="s">
        <v>13</v>
      </c>
      <c r="D9" s="18">
        <f>I3</f>
        <v>35</v>
      </c>
    </row>
    <row r="10" spans="1:10" ht="15" x14ac:dyDescent="0.25">
      <c r="A10" s="16" t="s">
        <v>24</v>
      </c>
      <c r="B10" s="17">
        <f>SUMPRODUCT(B4:H4,B6:H6)</f>
        <v>1140000</v>
      </c>
      <c r="C10" s="25" t="s">
        <v>13</v>
      </c>
      <c r="D10" s="18">
        <f>I4</f>
        <v>1200000</v>
      </c>
    </row>
    <row r="11" spans="1:10" ht="15" x14ac:dyDescent="0.25">
      <c r="A11" s="16" t="s">
        <v>11</v>
      </c>
      <c r="B11" s="17">
        <f>B6+C6</f>
        <v>2</v>
      </c>
      <c r="C11" s="25" t="s">
        <v>13</v>
      </c>
      <c r="D11" s="18">
        <v>2</v>
      </c>
    </row>
    <row r="12" spans="1:10" ht="15.75" thickBot="1" x14ac:dyDescent="0.3">
      <c r="A12" s="19" t="s">
        <v>23</v>
      </c>
      <c r="B12" s="20">
        <f>C6</f>
        <v>1</v>
      </c>
      <c r="C12" s="20" t="s">
        <v>12</v>
      </c>
      <c r="D12" s="21">
        <f>E6</f>
        <v>1</v>
      </c>
    </row>
    <row r="13" spans="1:10" ht="15" x14ac:dyDescent="0.25">
      <c r="A13" s="9"/>
    </row>
  </sheetData>
  <mergeCells count="1"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#2</vt:lpstr>
      <vt:lpstr>'#2'!P1_P2</vt:lpstr>
      <vt:lpstr>'#2'!P2_P4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Dawn Wright</dc:creator>
  <cp:keywords/>
  <dc:description/>
  <cp:lastModifiedBy>Author</cp:lastModifiedBy>
  <cp:revision/>
  <dcterms:created xsi:type="dcterms:W3CDTF">2017-12-21T21:31:29Z</dcterms:created>
  <dcterms:modified xsi:type="dcterms:W3CDTF">2021-10-25T05:40:22Z</dcterms:modified>
  <cp:category/>
  <cp:contentStatus/>
</cp:coreProperties>
</file>