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55"/>
  </bookViews>
  <sheets>
    <sheet name="Sheet1" sheetId="2" r:id="rId1"/>
    <sheet name="Sheet2" sheetId="3" r:id="rId2"/>
  </sheets>
  <calcPr calcId="144525"/>
</workbook>
</file>

<file path=xl/calcChain.xml><?xml version="1.0" encoding="utf-8"?>
<calcChain xmlns="http://schemas.openxmlformats.org/spreadsheetml/2006/main">
  <c r="D8" i="2" l="1"/>
  <c r="E8" i="2" s="1"/>
  <c r="F8" i="2" s="1"/>
  <c r="D7" i="2"/>
  <c r="E7" i="2" s="1"/>
  <c r="F7" i="2" s="1"/>
  <c r="D6" i="2"/>
  <c r="E6" i="2" s="1"/>
  <c r="F6" i="2" s="1"/>
  <c r="D5" i="2"/>
  <c r="E5" i="2" s="1"/>
  <c r="F5" i="2" s="1"/>
  <c r="D4" i="2"/>
  <c r="E4" i="2" s="1"/>
  <c r="F4" i="2" s="1"/>
  <c r="F10" i="2" l="1"/>
  <c r="E10" i="2"/>
</calcChain>
</file>

<file path=xl/sharedStrings.xml><?xml version="1.0" encoding="utf-8"?>
<sst xmlns="http://schemas.openxmlformats.org/spreadsheetml/2006/main" count="44" uniqueCount="42">
  <si>
    <t>Index</t>
    <phoneticPr fontId="1" type="noConversion"/>
  </si>
  <si>
    <t>Time Value</t>
    <phoneticPr fontId="1" type="noConversion"/>
  </si>
  <si>
    <t>Packet ID</t>
  </si>
  <si>
    <t>Unfiltering
Sensor 1</t>
    <phoneticPr fontId="1" type="noConversion"/>
  </si>
  <si>
    <t>Unfiltering
Sensor 2</t>
  </si>
  <si>
    <t>Unfiltering
Sensor 3</t>
  </si>
  <si>
    <t>Unfiltering
Sensor 4</t>
  </si>
  <si>
    <t>Unfiltering
Sensor 5</t>
  </si>
  <si>
    <t>Unfiltering
Sensor 6</t>
  </si>
  <si>
    <t>Temp1</t>
    <phoneticPr fontId="1" type="noConversion"/>
  </si>
  <si>
    <t>Temp2</t>
  </si>
  <si>
    <t>Temp3</t>
  </si>
  <si>
    <t>Dummy</t>
    <phoneticPr fontId="1" type="noConversion"/>
  </si>
  <si>
    <t>data count</t>
  </si>
  <si>
    <t>Filtering
Sensor 1</t>
    <phoneticPr fontId="1" type="noConversion"/>
  </si>
  <si>
    <t>Filtering
Sensor 2</t>
  </si>
  <si>
    <t>Filtering
Sensor 3</t>
  </si>
  <si>
    <t>Filtering
Sensor 4</t>
  </si>
  <si>
    <t>Filtering
Sensor 5</t>
  </si>
  <si>
    <t>Filtering
Sensor 6</t>
  </si>
  <si>
    <t>time</t>
  </si>
  <si>
    <t>Unfiltering
LWA</t>
    <phoneticPr fontId="1" type="noConversion"/>
  </si>
  <si>
    <t>Unfiltering
LWB</t>
    <phoneticPr fontId="1" type="noConversion"/>
  </si>
  <si>
    <t>Unfiltering
LWC</t>
    <phoneticPr fontId="1" type="noConversion"/>
  </si>
  <si>
    <t>Unfiltering
RWA</t>
    <phoneticPr fontId="1" type="noConversion"/>
  </si>
  <si>
    <t>Unfiltering
RWB</t>
    <phoneticPr fontId="1" type="noConversion"/>
  </si>
  <si>
    <t>Unfiltering
RWC</t>
    <phoneticPr fontId="1" type="noConversion"/>
  </si>
  <si>
    <t>filtering
LWA</t>
    <phoneticPr fontId="1" type="noConversion"/>
  </si>
  <si>
    <t>filtering
LWB</t>
    <phoneticPr fontId="1" type="noConversion"/>
  </si>
  <si>
    <t>filtering
LWC</t>
    <phoneticPr fontId="1" type="noConversion"/>
  </si>
  <si>
    <t>filtering
RWA</t>
    <phoneticPr fontId="1" type="noConversion"/>
  </si>
  <si>
    <t>filtering
RWB</t>
    <phoneticPr fontId="1" type="noConversion"/>
  </si>
  <si>
    <t>filtering
RWC</t>
    <phoneticPr fontId="1" type="noConversion"/>
  </si>
  <si>
    <t>Temp</t>
    <phoneticPr fontId="1" type="noConversion"/>
  </si>
  <si>
    <t>Max Error</t>
  </si>
  <si>
    <t>Sensor Linearity</t>
    <phoneticPr fontId="1" type="noConversion"/>
  </si>
  <si>
    <t>Load</t>
    <phoneticPr fontId="1" type="noConversion"/>
  </si>
  <si>
    <t>Measured Average</t>
    <phoneticPr fontId="1" type="noConversion"/>
  </si>
  <si>
    <t>From Equation</t>
    <phoneticPr fontId="1" type="noConversion"/>
  </si>
  <si>
    <t>Error (counts)</t>
    <phoneticPr fontId="1" type="noConversion"/>
  </si>
  <si>
    <t>Error (lbs)</t>
    <phoneticPr fontId="1" type="noConversion"/>
  </si>
  <si>
    <t>Acual Load Value must be entered manually.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</si>
</sst>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/>
    <xf numFmtId="0" fontId="3" fillId="2" borderId="1" xfId="0" applyFont="1" applyFill="1" applyBorder="1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21" fontId="5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176" fontId="0" fillId="0" borderId="1" xfId="0" applyNumberFormat="1" applyFill="1" applyBorder="1">
      <alignment vertical="center"/>
    </xf>
    <xf numFmtId="2" fontId="0" fillId="0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7" fillId="3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8"/>
  <sheetViews>
    <sheetView tabSelected="1" zoomScale="85" zoomScaleNormal="85" workbookViewId="0"/>
  </sheetViews>
  <sheetFormatPr defaultRowHeight="16.5" x14ac:dyDescent="0.3"/>
  <cols>
    <col min="3" max="3" width="18.375" bestFit="1" customWidth="1"/>
    <col min="4" max="4" width="14.375" bestFit="1" customWidth="1"/>
    <col min="5" max="5" width="13.5" bestFit="1" customWidth="1"/>
    <col min="6" max="6" width="9.875" bestFit="1" customWidth="1"/>
  </cols>
  <sheetData>
    <row r="1" spans="1:6" ht="26.25" x14ac:dyDescent="0.3">
      <c r="A1" s="13" t="s">
        <v>35</v>
      </c>
    </row>
    <row r="3" spans="1:6" x14ac:dyDescent="0.3">
      <c r="B3" s="14" t="s">
        <v>36</v>
      </c>
      <c r="C3" s="14" t="s">
        <v>37</v>
      </c>
      <c r="D3" s="14" t="s">
        <v>38</v>
      </c>
      <c r="E3" s="14" t="s">
        <v>39</v>
      </c>
      <c r="F3" s="14" t="s">
        <v>40</v>
      </c>
    </row>
    <row r="4" spans="1:6" x14ac:dyDescent="0.3">
      <c r="B4" s="20">
        <v>0</v>
      </c>
      <c r="C4" s="15"/>
      <c r="D4" s="15" t="e">
        <f>SLOPE(C4:C8,B4:B8)*B4+INTERCEPT(C4:C8,B4:B8)</f>
        <v>#DIV/0!</v>
      </c>
      <c r="E4" s="15" t="e">
        <f>C4-D4</f>
        <v>#DIV/0!</v>
      </c>
      <c r="F4" s="16" t="e">
        <f>E4/20</f>
        <v>#DIV/0!</v>
      </c>
    </row>
    <row r="5" spans="1:6" x14ac:dyDescent="0.3">
      <c r="B5" s="20">
        <v>5</v>
      </c>
      <c r="C5" s="15"/>
      <c r="D5" s="15" t="e">
        <f>SLOPE(C4:C8,B4:B8)*B5+INTERCEPT(C4:C8,B4:B8)</f>
        <v>#DIV/0!</v>
      </c>
      <c r="E5" s="15" t="e">
        <f t="shared" ref="E5:E8" si="0">C5-D5</f>
        <v>#DIV/0!</v>
      </c>
      <c r="F5" s="16" t="e">
        <f t="shared" ref="F5:F8" si="1">E5/20</f>
        <v>#DIV/0!</v>
      </c>
    </row>
    <row r="6" spans="1:6" x14ac:dyDescent="0.3">
      <c r="B6" s="20">
        <v>10</v>
      </c>
      <c r="C6" s="15"/>
      <c r="D6" s="15" t="e">
        <f>SLOPE(C4:C8,B4:B8)*B6+INTERCEPT(C4:C8,B4:B8)</f>
        <v>#DIV/0!</v>
      </c>
      <c r="E6" s="15" t="e">
        <f t="shared" si="0"/>
        <v>#DIV/0!</v>
      </c>
      <c r="F6" s="16" t="e">
        <f t="shared" si="1"/>
        <v>#DIV/0!</v>
      </c>
    </row>
    <row r="7" spans="1:6" x14ac:dyDescent="0.3">
      <c r="B7" s="20">
        <v>15</v>
      </c>
      <c r="C7" s="15"/>
      <c r="D7" s="15" t="e">
        <f>SLOPE(C4:C8,B4:B8)*B7+INTERCEPT(C4:C8,B4:B8)</f>
        <v>#DIV/0!</v>
      </c>
      <c r="E7" s="15" t="e">
        <f t="shared" si="0"/>
        <v>#DIV/0!</v>
      </c>
      <c r="F7" s="16" t="e">
        <f t="shared" si="1"/>
        <v>#DIV/0!</v>
      </c>
    </row>
    <row r="8" spans="1:6" x14ac:dyDescent="0.3">
      <c r="B8" s="20">
        <v>20</v>
      </c>
      <c r="C8" s="15"/>
      <c r="D8" s="15" t="e">
        <f>SLOPE(C4:C8,B4:B8)*B8+INTERCEPT(C4:C8,B4:B8)</f>
        <v>#DIV/0!</v>
      </c>
      <c r="E8" s="15" t="e">
        <f t="shared" si="0"/>
        <v>#DIV/0!</v>
      </c>
      <c r="F8" s="16" t="e">
        <f t="shared" si="1"/>
        <v>#DIV/0!</v>
      </c>
    </row>
    <row r="9" spans="1:6" x14ac:dyDescent="0.3">
      <c r="B9" s="20">
        <v>0</v>
      </c>
      <c r="C9" s="15"/>
      <c r="D9" s="15"/>
      <c r="E9" s="15"/>
      <c r="F9" s="16"/>
    </row>
    <row r="10" spans="1:6" x14ac:dyDescent="0.3">
      <c r="B10" s="17" t="s">
        <v>34</v>
      </c>
      <c r="E10" s="18" t="e">
        <f>MAX(ABS(E4),ABS(E5),ABS(E6),ABS(E7),ABS(E8))</f>
        <v>#DIV/0!</v>
      </c>
      <c r="F10" s="19" t="e">
        <f>MAX(ABS(F4),ABS(F5),ABS(F6),ABS(F7),ABS(F8))</f>
        <v>#DIV/0!</v>
      </c>
    </row>
    <row r="12" spans="1:6" x14ac:dyDescent="0.3">
      <c r="B12" s="21" t="s">
        <v>41</v>
      </c>
      <c r="C12" s="21"/>
      <c r="D12" s="21"/>
      <c r="E12" s="21"/>
      <c r="F12" s="21"/>
    </row>
    <row r="23" spans="1:50" x14ac:dyDescent="0.3">
      <c r="A23" s="1"/>
      <c r="B23" s="1"/>
    </row>
    <row r="24" spans="1:50" x14ac:dyDescent="0.3">
      <c r="A24" s="1"/>
      <c r="B24" s="1"/>
    </row>
    <row r="25" spans="1:50" x14ac:dyDescent="0.3">
      <c r="A25" s="1"/>
      <c r="B25" s="1"/>
    </row>
    <row r="28" spans="1:50" ht="24" x14ac:dyDescent="0.3">
      <c r="A28" s="2" t="s">
        <v>0</v>
      </c>
      <c r="B28" s="2" t="s">
        <v>1</v>
      </c>
      <c r="C28" s="3" t="s">
        <v>2</v>
      </c>
      <c r="D28" s="8" t="s">
        <v>3</v>
      </c>
      <c r="E28" s="9"/>
      <c r="F28" s="8" t="s">
        <v>4</v>
      </c>
      <c r="G28" s="9"/>
      <c r="H28" s="8" t="s">
        <v>5</v>
      </c>
      <c r="I28" s="9"/>
      <c r="J28" s="8" t="s">
        <v>6</v>
      </c>
      <c r="K28" s="9"/>
      <c r="L28" s="8" t="s">
        <v>7</v>
      </c>
      <c r="M28" s="9"/>
      <c r="N28" s="8" t="s">
        <v>8</v>
      </c>
      <c r="O28" s="9"/>
      <c r="P28" s="4" t="s">
        <v>9</v>
      </c>
      <c r="Q28" s="4" t="s">
        <v>10</v>
      </c>
      <c r="R28" s="4" t="s">
        <v>11</v>
      </c>
      <c r="S28" s="10" t="s">
        <v>12</v>
      </c>
      <c r="T28" s="11"/>
      <c r="U28" s="12"/>
      <c r="V28" s="3" t="s">
        <v>13</v>
      </c>
      <c r="W28" s="8" t="s">
        <v>14</v>
      </c>
      <c r="X28" s="9"/>
      <c r="Y28" s="8" t="s">
        <v>15</v>
      </c>
      <c r="Z28" s="9"/>
      <c r="AA28" s="8" t="s">
        <v>16</v>
      </c>
      <c r="AB28" s="9"/>
      <c r="AC28" s="8" t="s">
        <v>17</v>
      </c>
      <c r="AD28" s="9"/>
      <c r="AE28" s="8" t="s">
        <v>18</v>
      </c>
      <c r="AF28" s="9"/>
      <c r="AG28" s="8" t="s">
        <v>19</v>
      </c>
      <c r="AH28" s="9"/>
      <c r="AI28" s="3" t="s">
        <v>13</v>
      </c>
      <c r="AJ28" s="5" t="s">
        <v>20</v>
      </c>
      <c r="AK28" s="6" t="s">
        <v>21</v>
      </c>
      <c r="AL28" s="6" t="s">
        <v>22</v>
      </c>
      <c r="AM28" s="6" t="s">
        <v>23</v>
      </c>
      <c r="AN28" s="6" t="s">
        <v>24</v>
      </c>
      <c r="AO28" s="6" t="s">
        <v>25</v>
      </c>
      <c r="AP28" s="6" t="s">
        <v>26</v>
      </c>
      <c r="AQ28" s="7" t="s">
        <v>20</v>
      </c>
      <c r="AR28" s="6" t="s">
        <v>27</v>
      </c>
      <c r="AS28" s="6" t="s">
        <v>28</v>
      </c>
      <c r="AT28" s="6" t="s">
        <v>29</v>
      </c>
      <c r="AU28" s="6" t="s">
        <v>30</v>
      </c>
      <c r="AV28" s="6" t="s">
        <v>31</v>
      </c>
      <c r="AW28" s="6" t="s">
        <v>32</v>
      </c>
      <c r="AX28" s="6" t="s">
        <v>33</v>
      </c>
    </row>
  </sheetData>
  <mergeCells count="14">
    <mergeCell ref="D28:E28"/>
    <mergeCell ref="B12:F12"/>
    <mergeCell ref="F28:G28"/>
    <mergeCell ref="H28:I28"/>
    <mergeCell ref="J28:K28"/>
    <mergeCell ref="L28:M28"/>
    <mergeCell ref="N28:O28"/>
    <mergeCell ref="AE28:AF28"/>
    <mergeCell ref="AG28:AH28"/>
    <mergeCell ref="S28:U28"/>
    <mergeCell ref="W28:X28"/>
    <mergeCell ref="Y28:Z28"/>
    <mergeCell ref="AA28:AB28"/>
    <mergeCell ref="AC28:AD2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3" sqref="C3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imtech</dc:creator>
  <cp:lastModifiedBy>imtech</cp:lastModifiedBy>
  <dcterms:created xsi:type="dcterms:W3CDTF">2017-03-23T05:46:31Z</dcterms:created>
  <dcterms:modified xsi:type="dcterms:W3CDTF">2017-03-31T03:22:43Z</dcterms:modified>
</cp:coreProperties>
</file>