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2" r:id="rId1"/>
    <sheet name="Sheet2" sheetId="3" r:id="rId2"/>
  </sheets>
  <calcPr calcId="144525"/>
</workbook>
</file>

<file path=xl/calcChain.xml><?xml version="1.0" encoding="utf-8"?>
<calcChain xmlns="http://schemas.openxmlformats.org/spreadsheetml/2006/main">
  <c r="E46" i="2" l="1"/>
  <c r="D46" i="2"/>
  <c r="F46" i="2" s="1"/>
  <c r="F45" i="2"/>
  <c r="E45" i="2"/>
  <c r="D45" i="2"/>
  <c r="E44" i="2"/>
  <c r="D44" i="2"/>
  <c r="F44" i="2" s="1"/>
  <c r="E43" i="2"/>
  <c r="D43" i="2"/>
  <c r="F43" i="2" s="1"/>
  <c r="E38" i="2"/>
  <c r="D38" i="2"/>
  <c r="F38" i="2" s="1"/>
  <c r="E37" i="2"/>
  <c r="D37" i="2"/>
  <c r="F37" i="2" s="1"/>
  <c r="E36" i="2"/>
  <c r="D36" i="2"/>
  <c r="F36" i="2" s="1"/>
  <c r="E35" i="2"/>
  <c r="D35" i="2"/>
  <c r="F35" i="2" s="1"/>
  <c r="E30" i="2"/>
  <c r="F30" i="2" s="1"/>
  <c r="D30" i="2"/>
  <c r="E29" i="2"/>
  <c r="D29" i="2"/>
  <c r="F29" i="2" s="1"/>
  <c r="E28" i="2"/>
  <c r="D28" i="2"/>
  <c r="F28" i="2" s="1"/>
  <c r="E27" i="2"/>
  <c r="D27" i="2"/>
  <c r="F27" i="2" s="1"/>
  <c r="F31" i="2" s="1"/>
  <c r="E22" i="2"/>
  <c r="D22" i="2"/>
  <c r="F22" i="2" s="1"/>
  <c r="E21" i="2"/>
  <c r="D21" i="2"/>
  <c r="F21" i="2" s="1"/>
  <c r="E20" i="2"/>
  <c r="D20" i="2"/>
  <c r="F20" i="2" s="1"/>
  <c r="E19" i="2"/>
  <c r="D19" i="2"/>
  <c r="F19" i="2" s="1"/>
  <c r="E14" i="2"/>
  <c r="D14" i="2"/>
  <c r="F14" i="2" s="1"/>
  <c r="E13" i="2"/>
  <c r="D13" i="2"/>
  <c r="F13" i="2" s="1"/>
  <c r="E12" i="2"/>
  <c r="D12" i="2"/>
  <c r="F12" i="2" s="1"/>
  <c r="E11" i="2"/>
  <c r="D11" i="2"/>
  <c r="F11" i="2" s="1"/>
  <c r="E6" i="2"/>
  <c r="D6" i="2"/>
  <c r="F6" i="2" s="1"/>
  <c r="E5" i="2"/>
  <c r="D5" i="2"/>
  <c r="F5" i="2" s="1"/>
  <c r="E4" i="2"/>
  <c r="D4" i="2"/>
  <c r="F4" i="2" s="1"/>
  <c r="E3" i="2"/>
  <c r="D3" i="2"/>
  <c r="F3" i="2" s="1"/>
  <c r="F47" i="2" l="1"/>
  <c r="F39" i="2"/>
  <c r="F7" i="2"/>
  <c r="F23" i="2"/>
  <c r="F15" i="2"/>
  <c r="F49" i="2" l="1"/>
</calcChain>
</file>

<file path=xl/sharedStrings.xml><?xml version="1.0" encoding="utf-8"?>
<sst xmlns="http://schemas.openxmlformats.org/spreadsheetml/2006/main" count="79" uniqueCount="47">
  <si>
    <t>Index</t>
    <phoneticPr fontId="1" type="noConversion"/>
  </si>
  <si>
    <t>Time Value</t>
    <phoneticPr fontId="1" type="noConversion"/>
  </si>
  <si>
    <t>Packet ID</t>
  </si>
  <si>
    <t>Unfiltering
Sensor 1</t>
    <phoneticPr fontId="1" type="noConversion"/>
  </si>
  <si>
    <t>Unfiltering
Sensor 2</t>
  </si>
  <si>
    <t>Unfiltering
Sensor 3</t>
  </si>
  <si>
    <t>Unfiltering
Sensor 4</t>
  </si>
  <si>
    <t>Unfiltering
Sensor 5</t>
  </si>
  <si>
    <t>Unfiltering
Sensor 6</t>
  </si>
  <si>
    <t>Temp1</t>
    <phoneticPr fontId="1" type="noConversion"/>
  </si>
  <si>
    <t>Temp2</t>
  </si>
  <si>
    <t>Temp3</t>
  </si>
  <si>
    <t>Dummy</t>
    <phoneticPr fontId="1" type="noConversion"/>
  </si>
  <si>
    <t>data count</t>
  </si>
  <si>
    <t>Filtering
Sensor 1</t>
    <phoneticPr fontId="1" type="noConversion"/>
  </si>
  <si>
    <t>Filtering
Sensor 2</t>
  </si>
  <si>
    <t>Filtering
Sensor 3</t>
  </si>
  <si>
    <t>Filtering
Sensor 4</t>
  </si>
  <si>
    <t>Filtering
Sensor 5</t>
  </si>
  <si>
    <t>Filtering
Sensor 6</t>
  </si>
  <si>
    <t>time</t>
  </si>
  <si>
    <t>Unfiltering
LWA</t>
    <phoneticPr fontId="1" type="noConversion"/>
  </si>
  <si>
    <t>Unfiltering
LWB</t>
    <phoneticPr fontId="1" type="noConversion"/>
  </si>
  <si>
    <t>Unfiltering
LWC</t>
    <phoneticPr fontId="1" type="noConversion"/>
  </si>
  <si>
    <t>Unfiltering
RWA</t>
    <phoneticPr fontId="1" type="noConversion"/>
  </si>
  <si>
    <t>Unfiltering
RWB</t>
    <phoneticPr fontId="1" type="noConversion"/>
  </si>
  <si>
    <t>Unfiltering
RWC</t>
    <phoneticPr fontId="1" type="noConversion"/>
  </si>
  <si>
    <t>filtering
LWA</t>
    <phoneticPr fontId="1" type="noConversion"/>
  </si>
  <si>
    <t>filtering
LWB</t>
    <phoneticPr fontId="1" type="noConversion"/>
  </si>
  <si>
    <t>filtering
LWC</t>
    <phoneticPr fontId="1" type="noConversion"/>
  </si>
  <si>
    <t>filtering
RWA</t>
    <phoneticPr fontId="1" type="noConversion"/>
  </si>
  <si>
    <t>filtering
RWB</t>
    <phoneticPr fontId="1" type="noConversion"/>
  </si>
  <si>
    <t>filtering
RWC</t>
    <phoneticPr fontId="1" type="noConversion"/>
  </si>
  <si>
    <t>Temp</t>
    <phoneticPr fontId="1" type="noConversion"/>
  </si>
  <si>
    <t>Max</t>
  </si>
  <si>
    <t>LWA</t>
  </si>
  <si>
    <t>Voltage</t>
  </si>
  <si>
    <t>Counts</t>
  </si>
  <si>
    <t>Diff Counts</t>
  </si>
  <si>
    <t>Diff Voltage</t>
  </si>
  <si>
    <t>Counts/Volt</t>
  </si>
  <si>
    <t>LWB</t>
  </si>
  <si>
    <t>LWC</t>
  </si>
  <si>
    <t>RWA</t>
  </si>
  <si>
    <t>RWB</t>
  </si>
  <si>
    <t>RWC</t>
  </si>
  <si>
    <t>Max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</si>
</sst>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9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21" fontId="5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/>
    <xf numFmtId="0" fontId="2" fillId="2" borderId="1" xfId="0" applyFont="1" applyFill="1" applyBorder="1" applyAlignment="1"/>
    <xf numFmtId="0" fontId="0" fillId="0" borderId="1" xfId="0" applyBorder="1" applyAlignment="1"/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/>
    <xf numFmtId="0" fontId="0" fillId="0" borderId="0" xfId="0" applyBorder="1" applyAlignment="1"/>
    <xf numFmtId="1" fontId="0" fillId="0" borderId="1" xfId="0" applyNumberForma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3"/>
  <sheetViews>
    <sheetView tabSelected="1" topLeftCell="A13" zoomScale="85" zoomScaleNormal="85" workbookViewId="0">
      <selection activeCell="H38" sqref="H38"/>
    </sheetView>
  </sheetViews>
  <sheetFormatPr defaultRowHeight="16.5" x14ac:dyDescent="0.3"/>
  <cols>
    <col min="4" max="4" width="10.375" bestFit="1" customWidth="1"/>
    <col min="5" max="5" width="10.875" bestFit="1" customWidth="1"/>
    <col min="6" max="6" width="10.875" customWidth="1"/>
  </cols>
  <sheetData>
    <row r="1" spans="1:6" x14ac:dyDescent="0.3">
      <c r="A1" s="8" t="s">
        <v>35</v>
      </c>
      <c r="B1" s="9" t="s">
        <v>36</v>
      </c>
      <c r="C1" s="9" t="s">
        <v>37</v>
      </c>
      <c r="D1" s="9" t="s">
        <v>38</v>
      </c>
      <c r="E1" s="9" t="s">
        <v>39</v>
      </c>
      <c r="F1" s="9" t="s">
        <v>40</v>
      </c>
    </row>
    <row r="2" spans="1:6" x14ac:dyDescent="0.3">
      <c r="A2" s="8"/>
      <c r="B2" s="9">
        <v>2.1</v>
      </c>
      <c r="C2" s="10"/>
      <c r="D2" s="10"/>
      <c r="E2" s="10"/>
      <c r="F2" s="10"/>
    </row>
    <row r="3" spans="1:6" x14ac:dyDescent="0.3">
      <c r="A3" s="8"/>
      <c r="B3" s="9">
        <v>2.65</v>
      </c>
      <c r="C3" s="10"/>
      <c r="D3" s="10">
        <f>C3-C2</f>
        <v>0</v>
      </c>
      <c r="E3" s="10">
        <f>B3-B2</f>
        <v>0.54999999999999982</v>
      </c>
      <c r="F3" s="16">
        <f>D3/E3</f>
        <v>0</v>
      </c>
    </row>
    <row r="4" spans="1:6" x14ac:dyDescent="0.3">
      <c r="A4" s="8"/>
      <c r="B4" s="9">
        <v>3.1</v>
      </c>
      <c r="C4" s="10"/>
      <c r="D4" s="10">
        <f t="shared" ref="D4:D6" si="0">C4-C3</f>
        <v>0</v>
      </c>
      <c r="E4" s="10">
        <f t="shared" ref="E4:E6" si="1">B4-B3</f>
        <v>0.45000000000000018</v>
      </c>
      <c r="F4" s="16">
        <f t="shared" ref="F4:F6" si="2">D4/E4</f>
        <v>0</v>
      </c>
    </row>
    <row r="5" spans="1:6" x14ac:dyDescent="0.3">
      <c r="A5" s="8"/>
      <c r="B5" s="9">
        <v>2.65</v>
      </c>
      <c r="C5" s="10"/>
      <c r="D5" s="10">
        <f t="shared" si="0"/>
        <v>0</v>
      </c>
      <c r="E5" s="10">
        <f t="shared" si="1"/>
        <v>-0.45000000000000018</v>
      </c>
      <c r="F5" s="16">
        <f t="shared" si="2"/>
        <v>0</v>
      </c>
    </row>
    <row r="6" spans="1:6" x14ac:dyDescent="0.3">
      <c r="A6" s="8"/>
      <c r="B6" s="9">
        <v>2.1</v>
      </c>
      <c r="C6" s="10"/>
      <c r="D6" s="10">
        <f t="shared" si="0"/>
        <v>0</v>
      </c>
      <c r="E6" s="10">
        <f t="shared" si="1"/>
        <v>-0.54999999999999982</v>
      </c>
      <c r="F6" s="16">
        <f t="shared" si="2"/>
        <v>0</v>
      </c>
    </row>
    <row r="7" spans="1:6" x14ac:dyDescent="0.3">
      <c r="A7" s="8"/>
      <c r="B7" s="9" t="s">
        <v>34</v>
      </c>
      <c r="C7" s="17"/>
      <c r="D7" s="17"/>
      <c r="E7" s="17"/>
      <c r="F7" s="16">
        <f>MAX(ABS(F3),ABS(F4),ABS(F5),ABS(F6))</f>
        <v>0</v>
      </c>
    </row>
    <row r="8" spans="1:6" x14ac:dyDescent="0.3">
      <c r="A8" s="8"/>
      <c r="B8" s="1"/>
      <c r="C8" s="1"/>
      <c r="D8" s="1"/>
      <c r="E8" s="1"/>
      <c r="F8" s="1"/>
    </row>
    <row r="9" spans="1:6" x14ac:dyDescent="0.3">
      <c r="A9" s="8" t="s">
        <v>41</v>
      </c>
      <c r="B9" s="9" t="s">
        <v>36</v>
      </c>
      <c r="C9" s="9" t="s">
        <v>37</v>
      </c>
      <c r="D9" s="9" t="s">
        <v>38</v>
      </c>
      <c r="E9" s="9" t="s">
        <v>39</v>
      </c>
      <c r="F9" s="9" t="s">
        <v>40</v>
      </c>
    </row>
    <row r="10" spans="1:6" x14ac:dyDescent="0.3">
      <c r="A10" s="8"/>
      <c r="B10" s="9">
        <v>2.1</v>
      </c>
      <c r="C10" s="10"/>
      <c r="D10" s="10"/>
      <c r="E10" s="10"/>
      <c r="F10" s="10"/>
    </row>
    <row r="11" spans="1:6" x14ac:dyDescent="0.3">
      <c r="A11" s="8"/>
      <c r="B11" s="9">
        <v>2.65</v>
      </c>
      <c r="C11" s="10"/>
      <c r="D11" s="10">
        <f>C11-C10</f>
        <v>0</v>
      </c>
      <c r="E11" s="10">
        <f>B11-B10</f>
        <v>0.54999999999999982</v>
      </c>
      <c r="F11" s="16">
        <f>D11/E11</f>
        <v>0</v>
      </c>
    </row>
    <row r="12" spans="1:6" x14ac:dyDescent="0.3">
      <c r="A12" s="8"/>
      <c r="B12" s="9">
        <v>3.1</v>
      </c>
      <c r="C12" s="10"/>
      <c r="D12" s="10">
        <f t="shared" ref="D12:D14" si="3">C12-C11</f>
        <v>0</v>
      </c>
      <c r="E12" s="10">
        <f t="shared" ref="E12:E14" si="4">B12-B11</f>
        <v>0.45000000000000018</v>
      </c>
      <c r="F12" s="16">
        <f t="shared" ref="F12:F14" si="5">D12/E12</f>
        <v>0</v>
      </c>
    </row>
    <row r="13" spans="1:6" x14ac:dyDescent="0.3">
      <c r="A13" s="8"/>
      <c r="B13" s="9">
        <v>2.65</v>
      </c>
      <c r="C13" s="10"/>
      <c r="D13" s="10">
        <f t="shared" si="3"/>
        <v>0</v>
      </c>
      <c r="E13" s="10">
        <f t="shared" si="4"/>
        <v>-0.45000000000000018</v>
      </c>
      <c r="F13" s="16">
        <f t="shared" si="5"/>
        <v>0</v>
      </c>
    </row>
    <row r="14" spans="1:6" x14ac:dyDescent="0.3">
      <c r="A14" s="8"/>
      <c r="B14" s="9">
        <v>2.1</v>
      </c>
      <c r="C14" s="10"/>
      <c r="D14" s="10">
        <f t="shared" si="3"/>
        <v>0</v>
      </c>
      <c r="E14" s="10">
        <f t="shared" si="4"/>
        <v>-0.54999999999999982</v>
      </c>
      <c r="F14" s="16">
        <f t="shared" si="5"/>
        <v>0</v>
      </c>
    </row>
    <row r="15" spans="1:6" x14ac:dyDescent="0.3">
      <c r="A15" s="8"/>
      <c r="B15" s="9" t="s">
        <v>34</v>
      </c>
      <c r="C15" s="17"/>
      <c r="D15" s="17"/>
      <c r="E15" s="17"/>
      <c r="F15" s="16">
        <f>MAX(ABS(F11),ABS(F12),ABS(F13),ABS(F14))</f>
        <v>0</v>
      </c>
    </row>
    <row r="16" spans="1:6" x14ac:dyDescent="0.3">
      <c r="A16" s="8"/>
      <c r="B16" s="1"/>
      <c r="C16" s="1"/>
      <c r="D16" s="1"/>
      <c r="E16" s="1"/>
      <c r="F16" s="1"/>
    </row>
    <row r="17" spans="1:6" x14ac:dyDescent="0.3">
      <c r="A17" s="8" t="s">
        <v>42</v>
      </c>
      <c r="B17" s="9" t="s">
        <v>36</v>
      </c>
      <c r="C17" s="9" t="s">
        <v>37</v>
      </c>
      <c r="D17" s="9" t="s">
        <v>38</v>
      </c>
      <c r="E17" s="9" t="s">
        <v>39</v>
      </c>
      <c r="F17" s="9" t="s">
        <v>40</v>
      </c>
    </row>
    <row r="18" spans="1:6" x14ac:dyDescent="0.3">
      <c r="A18" s="8"/>
      <c r="B18" s="9">
        <v>2.1</v>
      </c>
      <c r="C18" s="10"/>
      <c r="D18" s="10"/>
      <c r="E18" s="10"/>
      <c r="F18" s="10"/>
    </row>
    <row r="19" spans="1:6" x14ac:dyDescent="0.3">
      <c r="A19" s="8"/>
      <c r="B19" s="9">
        <v>2.65</v>
      </c>
      <c r="C19" s="10"/>
      <c r="D19" s="10">
        <f>C19-C18</f>
        <v>0</v>
      </c>
      <c r="E19" s="10">
        <f>B19-B18</f>
        <v>0.54999999999999982</v>
      </c>
      <c r="F19" s="16">
        <f>D19/E19</f>
        <v>0</v>
      </c>
    </row>
    <row r="20" spans="1:6" x14ac:dyDescent="0.3">
      <c r="A20" s="8"/>
      <c r="B20" s="9">
        <v>3.1</v>
      </c>
      <c r="C20" s="10"/>
      <c r="D20" s="10">
        <f t="shared" ref="D20:D22" si="6">C20-C19</f>
        <v>0</v>
      </c>
      <c r="E20" s="10">
        <f t="shared" ref="E20:E22" si="7">B20-B19</f>
        <v>0.45000000000000018</v>
      </c>
      <c r="F20" s="16">
        <f t="shared" ref="F20:F22" si="8">D20/E20</f>
        <v>0</v>
      </c>
    </row>
    <row r="21" spans="1:6" x14ac:dyDescent="0.3">
      <c r="A21" s="8"/>
      <c r="B21" s="9">
        <v>2.65</v>
      </c>
      <c r="C21" s="10"/>
      <c r="D21" s="10">
        <f t="shared" si="6"/>
        <v>0</v>
      </c>
      <c r="E21" s="10">
        <f t="shared" si="7"/>
        <v>-0.45000000000000018</v>
      </c>
      <c r="F21" s="16">
        <f t="shared" si="8"/>
        <v>0</v>
      </c>
    </row>
    <row r="22" spans="1:6" x14ac:dyDescent="0.3">
      <c r="A22" s="8"/>
      <c r="B22" s="9">
        <v>2.1</v>
      </c>
      <c r="C22" s="10"/>
      <c r="D22" s="10">
        <f t="shared" si="6"/>
        <v>0</v>
      </c>
      <c r="E22" s="10">
        <f t="shared" si="7"/>
        <v>-0.54999999999999982</v>
      </c>
      <c r="F22" s="16">
        <f t="shared" si="8"/>
        <v>0</v>
      </c>
    </row>
    <row r="23" spans="1:6" x14ac:dyDescent="0.3">
      <c r="A23" s="8"/>
      <c r="B23" s="9" t="s">
        <v>34</v>
      </c>
      <c r="C23" s="17"/>
      <c r="D23" s="17"/>
      <c r="E23" s="17"/>
      <c r="F23" s="16">
        <f>MAX(ABS(F19),ABS(F20),ABS(F21),ABS(F22))</f>
        <v>0</v>
      </c>
    </row>
    <row r="24" spans="1:6" x14ac:dyDescent="0.3">
      <c r="A24" s="8"/>
      <c r="B24" s="1"/>
      <c r="C24" s="1"/>
      <c r="D24" s="1"/>
      <c r="E24" s="1"/>
      <c r="F24" s="1"/>
    </row>
    <row r="25" spans="1:6" x14ac:dyDescent="0.3">
      <c r="A25" s="8" t="s">
        <v>43</v>
      </c>
      <c r="B25" s="9" t="s">
        <v>36</v>
      </c>
      <c r="C25" s="9" t="s">
        <v>37</v>
      </c>
      <c r="D25" s="9" t="s">
        <v>38</v>
      </c>
      <c r="E25" s="9" t="s">
        <v>39</v>
      </c>
      <c r="F25" s="9" t="s">
        <v>40</v>
      </c>
    </row>
    <row r="26" spans="1:6" x14ac:dyDescent="0.3">
      <c r="A26" s="8"/>
      <c r="B26" s="9">
        <v>2.1</v>
      </c>
      <c r="C26" s="10"/>
      <c r="D26" s="10"/>
      <c r="E26" s="10"/>
      <c r="F26" s="10"/>
    </row>
    <row r="27" spans="1:6" x14ac:dyDescent="0.3">
      <c r="A27" s="8"/>
      <c r="B27" s="9">
        <v>2.65</v>
      </c>
      <c r="C27" s="10"/>
      <c r="D27" s="10">
        <f>C27-C26</f>
        <v>0</v>
      </c>
      <c r="E27" s="10">
        <f>B27-B26</f>
        <v>0.54999999999999982</v>
      </c>
      <c r="F27" s="16">
        <f>D27/E27</f>
        <v>0</v>
      </c>
    </row>
    <row r="28" spans="1:6" x14ac:dyDescent="0.3">
      <c r="A28" s="8"/>
      <c r="B28" s="9">
        <v>3.1</v>
      </c>
      <c r="C28" s="10"/>
      <c r="D28" s="10">
        <f t="shared" ref="D28:D30" si="9">C28-C27</f>
        <v>0</v>
      </c>
      <c r="E28" s="10">
        <f t="shared" ref="E28:E30" si="10">B28-B27</f>
        <v>0.45000000000000018</v>
      </c>
      <c r="F28" s="16">
        <f t="shared" ref="F28:F30" si="11">D28/E28</f>
        <v>0</v>
      </c>
    </row>
    <row r="29" spans="1:6" x14ac:dyDescent="0.3">
      <c r="A29" s="8"/>
      <c r="B29" s="9">
        <v>2.65</v>
      </c>
      <c r="C29" s="10"/>
      <c r="D29" s="10">
        <f t="shared" si="9"/>
        <v>0</v>
      </c>
      <c r="E29" s="10">
        <f t="shared" si="10"/>
        <v>-0.45000000000000018</v>
      </c>
      <c r="F29" s="16">
        <f t="shared" si="11"/>
        <v>0</v>
      </c>
    </row>
    <row r="30" spans="1:6" x14ac:dyDescent="0.3">
      <c r="A30" s="8"/>
      <c r="B30" s="9">
        <v>2.1</v>
      </c>
      <c r="C30" s="10"/>
      <c r="D30" s="10">
        <f t="shared" si="9"/>
        <v>0</v>
      </c>
      <c r="E30" s="10">
        <f t="shared" si="10"/>
        <v>-0.54999999999999982</v>
      </c>
      <c r="F30" s="16">
        <f t="shared" si="11"/>
        <v>0</v>
      </c>
    </row>
    <row r="31" spans="1:6" x14ac:dyDescent="0.3">
      <c r="A31" s="8"/>
      <c r="B31" s="9" t="s">
        <v>34</v>
      </c>
      <c r="C31" s="17"/>
      <c r="D31" s="17"/>
      <c r="E31" s="17"/>
      <c r="F31" s="16">
        <f>MAX(ABS(F27),ABS(F28),ABS(F29),ABS(F30))</f>
        <v>0</v>
      </c>
    </row>
    <row r="32" spans="1:6" x14ac:dyDescent="0.3">
      <c r="A32" s="8"/>
      <c r="B32" s="1"/>
      <c r="C32" s="1"/>
      <c r="D32" s="1"/>
      <c r="E32" s="1"/>
      <c r="F32" s="1"/>
    </row>
    <row r="33" spans="1:6" x14ac:dyDescent="0.3">
      <c r="A33" s="8" t="s">
        <v>44</v>
      </c>
      <c r="B33" s="9" t="s">
        <v>36</v>
      </c>
      <c r="C33" s="9" t="s">
        <v>37</v>
      </c>
      <c r="D33" s="9" t="s">
        <v>38</v>
      </c>
      <c r="E33" s="9" t="s">
        <v>39</v>
      </c>
      <c r="F33" s="9" t="s">
        <v>40</v>
      </c>
    </row>
    <row r="34" spans="1:6" x14ac:dyDescent="0.3">
      <c r="A34" s="8"/>
      <c r="B34" s="9">
        <v>2.1</v>
      </c>
      <c r="C34" s="10"/>
      <c r="D34" s="10"/>
      <c r="E34" s="10"/>
      <c r="F34" s="10"/>
    </row>
    <row r="35" spans="1:6" x14ac:dyDescent="0.3">
      <c r="A35" s="8"/>
      <c r="B35" s="9">
        <v>2.65</v>
      </c>
      <c r="C35" s="10"/>
      <c r="D35" s="10">
        <f>C35-C34</f>
        <v>0</v>
      </c>
      <c r="E35" s="10">
        <f>B35-B34</f>
        <v>0.54999999999999982</v>
      </c>
      <c r="F35" s="16">
        <f>D35/E35</f>
        <v>0</v>
      </c>
    </row>
    <row r="36" spans="1:6" x14ac:dyDescent="0.3">
      <c r="A36" s="8"/>
      <c r="B36" s="9">
        <v>3.1</v>
      </c>
      <c r="C36" s="10"/>
      <c r="D36" s="10">
        <f t="shared" ref="D36:D38" si="12">C36-C35</f>
        <v>0</v>
      </c>
      <c r="E36" s="10">
        <f t="shared" ref="E36:E38" si="13">B36-B35</f>
        <v>0.45000000000000018</v>
      </c>
      <c r="F36" s="16">
        <f t="shared" ref="F36:F38" si="14">D36/E36</f>
        <v>0</v>
      </c>
    </row>
    <row r="37" spans="1:6" x14ac:dyDescent="0.3">
      <c r="A37" s="8"/>
      <c r="B37" s="9">
        <v>2.65</v>
      </c>
      <c r="C37" s="10"/>
      <c r="D37" s="10">
        <f t="shared" si="12"/>
        <v>0</v>
      </c>
      <c r="E37" s="10">
        <f t="shared" si="13"/>
        <v>-0.45000000000000018</v>
      </c>
      <c r="F37" s="16">
        <f t="shared" si="14"/>
        <v>0</v>
      </c>
    </row>
    <row r="38" spans="1:6" x14ac:dyDescent="0.3">
      <c r="A38" s="8"/>
      <c r="B38" s="9">
        <v>2.1</v>
      </c>
      <c r="C38" s="10"/>
      <c r="D38" s="10">
        <f t="shared" si="12"/>
        <v>0</v>
      </c>
      <c r="E38" s="10">
        <f t="shared" si="13"/>
        <v>-0.54999999999999982</v>
      </c>
      <c r="F38" s="16">
        <f t="shared" si="14"/>
        <v>0</v>
      </c>
    </row>
    <row r="39" spans="1:6" x14ac:dyDescent="0.3">
      <c r="A39" s="8"/>
      <c r="B39" s="9" t="s">
        <v>34</v>
      </c>
      <c r="C39" s="17"/>
      <c r="D39" s="17"/>
      <c r="E39" s="17"/>
      <c r="F39" s="16">
        <f>MAX(ABS(F35),ABS(F36),ABS(F37),ABS(F38))</f>
        <v>0</v>
      </c>
    </row>
    <row r="40" spans="1:6" x14ac:dyDescent="0.3">
      <c r="A40" s="8"/>
      <c r="B40" s="1"/>
      <c r="C40" s="1"/>
      <c r="D40" s="1"/>
      <c r="E40" s="1"/>
      <c r="F40" s="1"/>
    </row>
    <row r="41" spans="1:6" x14ac:dyDescent="0.3">
      <c r="A41" s="8" t="s">
        <v>45</v>
      </c>
      <c r="B41" s="9" t="s">
        <v>36</v>
      </c>
      <c r="C41" s="9" t="s">
        <v>37</v>
      </c>
      <c r="D41" s="9" t="s">
        <v>38</v>
      </c>
      <c r="E41" s="9" t="s">
        <v>39</v>
      </c>
      <c r="F41" s="9" t="s">
        <v>40</v>
      </c>
    </row>
    <row r="42" spans="1:6" x14ac:dyDescent="0.3">
      <c r="A42" s="8"/>
      <c r="B42" s="9">
        <v>2.1</v>
      </c>
      <c r="C42" s="10"/>
      <c r="D42" s="10"/>
      <c r="E42" s="10"/>
      <c r="F42" s="10"/>
    </row>
    <row r="43" spans="1:6" x14ac:dyDescent="0.3">
      <c r="A43" s="8"/>
      <c r="B43" s="9">
        <v>2.65</v>
      </c>
      <c r="C43" s="10"/>
      <c r="D43" s="10">
        <f>C43-C42</f>
        <v>0</v>
      </c>
      <c r="E43" s="10">
        <f>B43-B42</f>
        <v>0.54999999999999982</v>
      </c>
      <c r="F43" s="16">
        <f>D43/E43</f>
        <v>0</v>
      </c>
    </row>
    <row r="44" spans="1:6" x14ac:dyDescent="0.3">
      <c r="A44" s="8"/>
      <c r="B44" s="9">
        <v>3.1</v>
      </c>
      <c r="C44" s="10"/>
      <c r="D44" s="10">
        <f t="shared" ref="D44:D46" si="15">C44-C43</f>
        <v>0</v>
      </c>
      <c r="E44" s="10">
        <f t="shared" ref="E44:E46" si="16">B44-B43</f>
        <v>0.45000000000000018</v>
      </c>
      <c r="F44" s="16">
        <f t="shared" ref="F44:F46" si="17">D44/E44</f>
        <v>0</v>
      </c>
    </row>
    <row r="45" spans="1:6" x14ac:dyDescent="0.3">
      <c r="A45" s="8"/>
      <c r="B45" s="9">
        <v>2.65</v>
      </c>
      <c r="C45" s="10"/>
      <c r="D45" s="10">
        <f t="shared" si="15"/>
        <v>0</v>
      </c>
      <c r="E45" s="10">
        <f t="shared" si="16"/>
        <v>-0.45000000000000018</v>
      </c>
      <c r="F45" s="16">
        <f t="shared" si="17"/>
        <v>0</v>
      </c>
    </row>
    <row r="46" spans="1:6" x14ac:dyDescent="0.3">
      <c r="A46" s="8"/>
      <c r="B46" s="9">
        <v>2.1</v>
      </c>
      <c r="C46" s="10"/>
      <c r="D46" s="10">
        <f t="shared" si="15"/>
        <v>0</v>
      </c>
      <c r="E46" s="10">
        <f t="shared" si="16"/>
        <v>-0.54999999999999982</v>
      </c>
      <c r="F46" s="16">
        <f t="shared" si="17"/>
        <v>0</v>
      </c>
    </row>
    <row r="47" spans="1:6" x14ac:dyDescent="0.3">
      <c r="A47" s="8"/>
      <c r="B47" s="9" t="s">
        <v>34</v>
      </c>
      <c r="C47" s="17"/>
      <c r="D47" s="17"/>
      <c r="E47" s="17"/>
      <c r="F47" s="16">
        <f>MAX(ABS(F43),ABS(F44),ABS(F45),ABS(F46))</f>
        <v>0</v>
      </c>
    </row>
    <row r="48" spans="1:6" x14ac:dyDescent="0.3">
      <c r="A48" s="8"/>
      <c r="B48" s="1"/>
      <c r="C48" s="1"/>
      <c r="D48" s="1"/>
      <c r="E48" s="1"/>
      <c r="F48" s="1"/>
    </row>
    <row r="49" spans="1:50" x14ac:dyDescent="0.3">
      <c r="A49" s="8"/>
      <c r="B49" s="1"/>
      <c r="C49" s="1"/>
      <c r="D49" s="1"/>
      <c r="E49" s="9" t="s">
        <v>46</v>
      </c>
      <c r="F49" s="18">
        <f>MAX(ABS(F7),ABS(F15),ABS(F23), ABS(F31), ABS(F39),ABS(F47))</f>
        <v>0</v>
      </c>
    </row>
    <row r="53" spans="1:50" ht="24" x14ac:dyDescent="0.3">
      <c r="A53" s="2" t="s">
        <v>0</v>
      </c>
      <c r="B53" s="2" t="s">
        <v>1</v>
      </c>
      <c r="C53" s="3" t="s">
        <v>2</v>
      </c>
      <c r="D53" s="11" t="s">
        <v>3</v>
      </c>
      <c r="E53" s="12"/>
      <c r="F53" s="11" t="s">
        <v>4</v>
      </c>
      <c r="G53" s="12"/>
      <c r="H53" s="11" t="s">
        <v>5</v>
      </c>
      <c r="I53" s="12"/>
      <c r="J53" s="11" t="s">
        <v>6</v>
      </c>
      <c r="K53" s="12"/>
      <c r="L53" s="11" t="s">
        <v>7</v>
      </c>
      <c r="M53" s="12"/>
      <c r="N53" s="11" t="s">
        <v>8</v>
      </c>
      <c r="O53" s="12"/>
      <c r="P53" s="4" t="s">
        <v>9</v>
      </c>
      <c r="Q53" s="4" t="s">
        <v>10</v>
      </c>
      <c r="R53" s="4" t="s">
        <v>11</v>
      </c>
      <c r="S53" s="13" t="s">
        <v>12</v>
      </c>
      <c r="T53" s="14"/>
      <c r="U53" s="15"/>
      <c r="V53" s="3" t="s">
        <v>13</v>
      </c>
      <c r="W53" s="11" t="s">
        <v>14</v>
      </c>
      <c r="X53" s="12"/>
      <c r="Y53" s="11" t="s">
        <v>15</v>
      </c>
      <c r="Z53" s="12"/>
      <c r="AA53" s="11" t="s">
        <v>16</v>
      </c>
      <c r="AB53" s="12"/>
      <c r="AC53" s="11" t="s">
        <v>17</v>
      </c>
      <c r="AD53" s="12"/>
      <c r="AE53" s="11" t="s">
        <v>18</v>
      </c>
      <c r="AF53" s="12"/>
      <c r="AG53" s="11" t="s">
        <v>19</v>
      </c>
      <c r="AH53" s="12"/>
      <c r="AI53" s="3" t="s">
        <v>13</v>
      </c>
      <c r="AJ53" s="5" t="s">
        <v>20</v>
      </c>
      <c r="AK53" s="6" t="s">
        <v>21</v>
      </c>
      <c r="AL53" s="6" t="s">
        <v>22</v>
      </c>
      <c r="AM53" s="6" t="s">
        <v>23</v>
      </c>
      <c r="AN53" s="6" t="s">
        <v>24</v>
      </c>
      <c r="AO53" s="6" t="s">
        <v>25</v>
      </c>
      <c r="AP53" s="6" t="s">
        <v>26</v>
      </c>
      <c r="AQ53" s="7" t="s">
        <v>20</v>
      </c>
      <c r="AR53" s="6" t="s">
        <v>27</v>
      </c>
      <c r="AS53" s="6" t="s">
        <v>28</v>
      </c>
      <c r="AT53" s="6" t="s">
        <v>29</v>
      </c>
      <c r="AU53" s="6" t="s">
        <v>30</v>
      </c>
      <c r="AV53" s="6" t="s">
        <v>31</v>
      </c>
      <c r="AW53" s="6" t="s">
        <v>32</v>
      </c>
      <c r="AX53" s="6" t="s">
        <v>33</v>
      </c>
    </row>
  </sheetData>
  <mergeCells count="13">
    <mergeCell ref="N53:O53"/>
    <mergeCell ref="AE53:AF53"/>
    <mergeCell ref="AG53:AH53"/>
    <mergeCell ref="S53:U53"/>
    <mergeCell ref="W53:X53"/>
    <mergeCell ref="Y53:Z53"/>
    <mergeCell ref="AA53:AB53"/>
    <mergeCell ref="AC53:AD53"/>
    <mergeCell ref="D53:E53"/>
    <mergeCell ref="F53:G53"/>
    <mergeCell ref="H53:I53"/>
    <mergeCell ref="J53:K53"/>
    <mergeCell ref="L53:M5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3" sqref="C3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imtech</dc:creator>
  <cp:lastModifiedBy>imtech</cp:lastModifiedBy>
  <dcterms:created xsi:type="dcterms:W3CDTF">2017-03-23T05:46:31Z</dcterms:created>
  <dcterms:modified xsi:type="dcterms:W3CDTF">2017-04-03T06:34:40Z</dcterms:modified>
</cp:coreProperties>
</file>