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 Channels" sheetId="1" r:id="rId4"/>
    <sheet state="visible" name="Top 50 free cyber Labs" sheetId="2" r:id="rId5"/>
    <sheet state="visible" name="Last added" sheetId="3" r:id="rId6"/>
    <sheet state="visible" name="Training Courses" sheetId="4" r:id="rId7"/>
    <sheet state="visible" name="All Courses" sheetId="5" r:id="rId8"/>
    <sheet state="visible" name="Certifications" sheetId="6" r:id="rId9"/>
    <sheet state="visible" name="Cheat Sheet &amp; Tools" sheetId="7" r:id="rId10"/>
    <sheet state="visible" name="Forensics Tools Windows" sheetId="8" r:id="rId11"/>
    <sheet state="visible" name="Labs" sheetId="9" r:id="rId12"/>
    <sheet state="visible" name="Books (LEGAL)" sheetId="10" r:id="rId13"/>
    <sheet state="visible" name="Research engine" sheetId="11" r:id="rId14"/>
    <sheet state="visible" name="Podcast" sheetId="12" r:id="rId15"/>
    <sheet state="visible" name="Blogs &amp; News" sheetId="13" r:id="rId16"/>
    <sheet state="visible" name="Community" sheetId="14" r:id="rId17"/>
  </sheets>
  <definedNames>
    <definedName hidden="1" localSheetId="0" name="Z_FD504A57_C9B3_4DEF_AA59_A7E1895F54C0_.wvu.FilterData">'Youtube Channels'!$A$1:$C$62</definedName>
    <definedName hidden="1" localSheetId="1" name="Z_FD504A57_C9B3_4DEF_AA59_A7E1895F54C0_.wvu.FilterData">'Top 50 free cyber Labs'!$A$1:$F$51</definedName>
    <definedName hidden="1" localSheetId="3" name="Z_FD504A57_C9B3_4DEF_AA59_A7E1895F54C0_.wvu.FilterData">'Training Courses'!$A$1:$I$366</definedName>
    <definedName hidden="1" localSheetId="4" name="Z_FD504A57_C9B3_4DEF_AA59_A7E1895F54C0_.wvu.FilterData">'All Courses'!$A$1:$C$15</definedName>
    <definedName hidden="1" localSheetId="9" name="Z_FD504A57_C9B3_4DEF_AA59_A7E1895F54C0_.wvu.FilterData">'Books (LEGAL)'!$A$1:$D$6</definedName>
    <definedName hidden="1" localSheetId="11" name="Z_FD504A57_C9B3_4DEF_AA59_A7E1895F54C0_.wvu.FilterData">Podcast!$A$1:$C$23</definedName>
    <definedName hidden="1" localSheetId="12" name="Z_FD504A57_C9B3_4DEF_AA59_A7E1895F54C0_.wvu.FilterData">'Blogs &amp; News'!$A$1:$C$7</definedName>
    <definedName hidden="1" localSheetId="13" name="Z_FD504A57_C9B3_4DEF_AA59_A7E1895F54C0_.wvu.FilterData">Community!$A$1:$C$10</definedName>
    <definedName hidden="1" localSheetId="0" name="Z_A9E09771_6B79_462E_9098_0DAFE6AB1FD7_.wvu.FilterData">'Youtube Channels'!$A$1:$C$62</definedName>
    <definedName hidden="1" localSheetId="3" name="Z_A9E09771_6B79_462E_9098_0DAFE6AB1FD7_.wvu.FilterData">'Training Courses'!$A$1:$C$366</definedName>
    <definedName hidden="1" localSheetId="4" name="Z_A9E09771_6B79_462E_9098_0DAFE6AB1FD7_.wvu.FilterData">'All Courses'!$A$1:$C$15</definedName>
    <definedName hidden="1" localSheetId="9" name="Z_A9E09771_6B79_462E_9098_0DAFE6AB1FD7_.wvu.FilterData">'Books (LEGAL)'!$A$1:$C$6</definedName>
    <definedName hidden="1" localSheetId="11" name="Z_A9E09771_6B79_462E_9098_0DAFE6AB1FD7_.wvu.FilterData">Podcast!$A$1:$C$23</definedName>
    <definedName hidden="1" localSheetId="12" name="Z_A9E09771_6B79_462E_9098_0DAFE6AB1FD7_.wvu.FilterData">'Blogs &amp; News'!$A$1:$C$7</definedName>
    <definedName hidden="1" localSheetId="13" name="Z_A9E09771_6B79_462E_9098_0DAFE6AB1FD7_.wvu.FilterData">Community!$A$1:$C$10</definedName>
    <definedName hidden="1" localSheetId="0" name="Z_A375A90F_254F_42DD_952F_286E1E3A0B2D_.wvu.FilterData">'Youtube Channels'!$A$1:$C$62</definedName>
    <definedName hidden="1" localSheetId="1" name="Z_A375A90F_254F_42DD_952F_286E1E3A0B2D_.wvu.FilterData">'Top 50 free cyber Labs'!$A$1:$C$51</definedName>
    <definedName hidden="1" localSheetId="2" name="Z_A375A90F_254F_42DD_952F_286E1E3A0B2D_.wvu.FilterData">'Last added'!$A$1:$C$12</definedName>
    <definedName hidden="1" localSheetId="3" name="Z_A375A90F_254F_42DD_952F_286E1E3A0B2D_.wvu.FilterData">'Training Courses'!$A$1:$C$366</definedName>
    <definedName hidden="1" localSheetId="4" name="Z_A375A90F_254F_42DD_952F_286E1E3A0B2D_.wvu.FilterData">'All Courses'!$A$1:$C$15</definedName>
    <definedName hidden="1" localSheetId="7" name="Z_A375A90F_254F_42DD_952F_286E1E3A0B2D_.wvu.FilterData">'Forensics Tools Windows'!$A$6:$C$32</definedName>
    <definedName hidden="1" localSheetId="9" name="Z_A375A90F_254F_42DD_952F_286E1E3A0B2D_.wvu.FilterData">'Books (LEGAL)'!$C$1:$D$6</definedName>
    <definedName hidden="1" localSheetId="11" name="Z_A375A90F_254F_42DD_952F_286E1E3A0B2D_.wvu.FilterData">Podcast!$A$1:$C$23</definedName>
    <definedName hidden="1" localSheetId="12" name="Z_A375A90F_254F_42DD_952F_286E1E3A0B2D_.wvu.FilterData">'Blogs &amp; News'!$A$1:$C$6</definedName>
    <definedName hidden="1" localSheetId="13" name="Z_A375A90F_254F_42DD_952F_286E1E3A0B2D_.wvu.FilterData">Community!$A$1:$C$10</definedName>
    <definedName hidden="1" localSheetId="0" name="Z_AD1030E5_636A_4718_9AF3_55D9F6497C84_.wvu.FilterData">'Youtube Channels'!$A$1:$D$100</definedName>
    <definedName hidden="1" localSheetId="11" name="Z_AD1030E5_636A_4718_9AF3_55D9F6497C84_.wvu.FilterData">Podcast!$A$1:$C$23</definedName>
    <definedName hidden="1" localSheetId="0" name="Z_7AB13320_76CC_4A3A_8F23_25E3DDF76812_.wvu.FilterData">'Youtube Channels'!$A$1:$C$62</definedName>
    <definedName hidden="1" localSheetId="11" name="Z_7AB13320_76CC_4A3A_8F23_25E3DDF76812_.wvu.FilterData">Podcast!$A$1:$C$23</definedName>
    <definedName hidden="1" localSheetId="13" name="Z_7AB13320_76CC_4A3A_8F23_25E3DDF76812_.wvu.FilterData">Community!$A$1:$C$10</definedName>
    <definedName hidden="1" localSheetId="0" name="Z_F78CC2F4_AF9E_49EE_80C4_F65D66327AB3_.wvu.FilterData">'Youtube Channels'!$A$1:$C$62</definedName>
    <definedName hidden="1" localSheetId="1" name="Z_F78CC2F4_AF9E_49EE_80C4_F65D66327AB3_.wvu.FilterData">'Top 50 free cyber Labs'!$A$1:$C$51</definedName>
    <definedName hidden="1" localSheetId="2" name="Z_F78CC2F4_AF9E_49EE_80C4_F65D66327AB3_.wvu.FilterData">'Last added'!$A$1:$D$10</definedName>
    <definedName hidden="1" localSheetId="3" name="Z_F78CC2F4_AF9E_49EE_80C4_F65D66327AB3_.wvu.FilterData">'Training Courses'!$A$1:$C$366</definedName>
    <definedName hidden="1" localSheetId="4" name="Z_F78CC2F4_AF9E_49EE_80C4_F65D66327AB3_.wvu.FilterData">'All Courses'!$B$1:$C$15</definedName>
    <definedName hidden="1" localSheetId="6" name="Z_F78CC2F4_AF9E_49EE_80C4_F65D66327AB3_.wvu.FilterData">'Cheat Sheet &amp; Tools'!$A$1:$C$70</definedName>
    <definedName hidden="1" localSheetId="7" name="Z_F78CC2F4_AF9E_49EE_80C4_F65D66327AB3_.wvu.FilterData">'Forensics Tools Windows'!$A$6:$C$32</definedName>
    <definedName hidden="1" localSheetId="8" name="Z_F78CC2F4_AF9E_49EE_80C4_F65D66327AB3_.wvu.FilterData">Labs!$A$1:$C$33</definedName>
    <definedName hidden="1" localSheetId="9" name="Z_F78CC2F4_AF9E_49EE_80C4_F65D66327AB3_.wvu.FilterData">'Books (LEGAL)'!$A$1:$D$6</definedName>
    <definedName hidden="1" localSheetId="10" name="Z_F78CC2F4_AF9E_49EE_80C4_F65D66327AB3_.wvu.FilterData">'Research engine'!$A$1:$C$23</definedName>
    <definedName hidden="1" localSheetId="11" name="Z_F78CC2F4_AF9E_49EE_80C4_F65D66327AB3_.wvu.FilterData">Podcast!$A$1:$C$23</definedName>
    <definedName hidden="1" localSheetId="12" name="Z_F78CC2F4_AF9E_49EE_80C4_F65D66327AB3_.wvu.FilterData">'Blogs &amp; News'!$A$1:$C$6</definedName>
    <definedName hidden="1" localSheetId="13" name="Z_F78CC2F4_AF9E_49EE_80C4_F65D66327AB3_.wvu.FilterData">Community!$A$1:$C$10</definedName>
  </definedNames>
  <calcPr/>
  <customWorkbookViews>
    <customWorkbookView activeSheetId="0" maximized="1" windowHeight="0" windowWidth="0" guid="{AD1030E5-636A-4718-9AF3-55D9F6497C84}" name="Filter 6"/>
    <customWorkbookView activeSheetId="0" maximized="1" windowHeight="0" windowWidth="0" guid="{A9E09771-6B79-462E-9098-0DAFE6AB1FD7}" name="Filter 4"/>
    <customWorkbookView activeSheetId="0" maximized="1" windowHeight="0" windowWidth="0" guid="{7AB13320-76CC-4A3A-8F23-25E3DDF76812}" name="Filter 5"/>
    <customWorkbookView activeSheetId="0" maximized="1" windowHeight="0" windowWidth="0" guid="{A375A90F-254F-42DD-952F-286E1E3A0B2D}" name="Filter 2"/>
    <customWorkbookView activeSheetId="0" maximized="1" windowHeight="0" windowWidth="0" guid="{FD504A57-C9B3-4DEF-AA59-A7E1895F54C0}" name="Filter 3"/>
    <customWorkbookView activeSheetId="0" maximized="1" windowHeight="0" windowWidth="0" guid="{F78CC2F4-AF9E-49EE-80C4-F65D66327AB3}" name="Filter 1"/>
  </customWorkbookViews>
</workbook>
</file>

<file path=xl/sharedStrings.xml><?xml version="1.0" encoding="utf-8"?>
<sst xmlns="http://schemas.openxmlformats.org/spreadsheetml/2006/main" count="4165" uniqueCount="2453">
  <si>
    <t>Name</t>
  </si>
  <si>
    <t>Stars</t>
  </si>
  <si>
    <t>Description</t>
  </si>
  <si>
    <t>Link</t>
  </si>
  <si>
    <t>0x4rkØ</t>
  </si>
  <si>
    <t>Vulnerability Management Engineer by day, Internet investigator by night.</t>
  </si>
  <si>
    <t>https://www.youtube.com/channel/UCQkvPHuHuDWiyLYkJPGBxiQ</t>
  </si>
  <si>
    <t>0xdade</t>
  </si>
  <si>
    <t>By day, I'm a red teamer in a corporate setting. By night, I am a Hackers cosplayer and connoisseur of dank memes.
 Hack the Planet :)</t>
  </si>
  <si>
    <t>https://www.youtube.com/c/0xdade</t>
  </si>
  <si>
    <t>All Things Open</t>
  </si>
  <si>
    <t>A universe of events and platforms focused on open source, open tech and the open web. #AllThingsOpen
 All Things Open™ is a conference for developers, technologists and decision makers around the topic of open source in the enterprise. The event will feature world-class speakers, content and networking opportunities. Attendees can choose from 45 minute - 1.5 hour sessions or workshops hosted by some of the best open source experts in the world.
 The goal is to educate you so you can make open source work for your company.
 Conference location is the only place it could be, the Raleigh Convention Center in downtown Raleigh, NC, the open source city.</t>
  </si>
  <si>
    <t>https://www.youtube.com/c/AllThingsOpen</t>
  </si>
  <si>
    <t>Android Infosec</t>
  </si>
  <si>
    <t>Android information security channel about malware analysis, app vulnerability replication, ethical hacking, security tips, tutorials, tools usage, forensic analysis.</t>
  </si>
  <si>
    <t>https://www.youtube.com/channel/UCg08SXtXlfADk4yAODpShfQ</t>
  </si>
  <si>
    <t>AppSec California</t>
  </si>
  <si>
    <t>The Open Web Application Security Project (OWASP) Los Angeles Chapter is teaming up with the Orange County, Santa Barbara, Inland Empire, San Diego, San Fernando Valley and San Francisco Bay Area Chapters to bring AppSec California in Santa Monica.</t>
  </si>
  <si>
    <t>https://www.youtube.com/c/AppSecCalifornia</t>
  </si>
  <si>
    <t>Attack Detect Defend</t>
  </si>
  <si>
    <t>I create cyber-security videos, designed to help develop intermediate-level skills. My main series, Attack Detect Defend, demonstrates the variety of techniques used by hackers, and what can be done to detect and prevent attacks. I’ve published video walkthroughs of a few capture-the-flag competitions, and I have a few other cool projects in the works coming soon.</t>
  </si>
  <si>
    <t>https://www.youtube.com/channel/UCywP24ly6h6NTusX88TQKTQ</t>
  </si>
  <si>
    <t>BinaryAdventure</t>
  </si>
  <si>
    <t>Programming, Computer Science, and malware analysis videos.</t>
  </si>
  <si>
    <t>https://www.youtube.com/channel/UCSLlgiYtOXZnYPba_W4bHqQ</t>
  </si>
  <si>
    <t>Black Hat</t>
  </si>
  <si>
    <t>Black Hat is the most technical and relevant information security event series in the world. For more than 20 years, Black Hat Briefings have provided attendees with the very latest in information security research, development, and trends in a strictly vendor-neutral environment. These high-profile global events and Trainings are driven by the needs of the security community, striving to bring together the best minds in the industry. Black Hat inspires professionals at all career levels, encouraging growth and collaboration among academia, world-class researchers, and leaders in the public and private sectors.
 From its inception in 1997, Black Hat has grown from a single annual conference in Las Vegas to the most respected information security event series internationally. Today, Black Hat Briefings and Trainings are held annually in the United States, Europe and Asia, providing a premier venue for elite security researchers and trainers to find their audience.</t>
  </si>
  <si>
    <t>https://www.youtube.com/user/BlackHatOfficialYT</t>
  </si>
  <si>
    <t>Chris Greer</t>
  </si>
  <si>
    <t>Wireshark can be intimidating. Let's change that. 
 This channel is about analyzing protocols with Wireshark and other packet shredding tools. These skills are critical for network troubleshooting, Cybersecurity, and all IT personnel. Join me in digging through packet traces to learn how things really work, to solve pesky network and application problems, or to catch hackers in the act. 
 For business inquiries please contact me at packetpioneer(at)gmail.com.
 Thank you so much for subscribing and sharing this content!
 // WIRESHARK TRAINING //
 Udemy Course - Getting Started with Wireshark - https://bit.ly/udemywireshark
 Identify Cyber Network Attacks with Wireshark - https://bit.ly/wiresharkhunt
 Foundational TCP with Wireshark - https://bit.ly/wiresharktcp
 Live Wireshark Training - TCP/IP Deep Dive Analysis with Wireshark - https://bit.ly/virtualwireshark</t>
  </si>
  <si>
    <t>https://www.youtube.com/user/packetpioneer</t>
  </si>
  <si>
    <t>Cisco Talos Intelligence Group</t>
  </si>
  <si>
    <t>Talos is the industry-leading threat intelligence and research organization dedicated to detecting and correlating threats in real-time using the largest threat detection network in the world. Our world-class threat research and intelligence team better protect you and your organization against known and emerging cyber security threats.</t>
  </si>
  <si>
    <t>https://www.youtube.com/channel/UCPZ1DtzQkStYBSG3GTNoyfg</t>
  </si>
  <si>
    <t>Code Intelligence</t>
  </si>
  <si>
    <t>Code Intelligence helps companies to build secure and reliable software by automating their application security testing. The ‘CI Fuzz’ platform allows every company to benefit from the advantages of modern fuzzing. The focus on effortless usability enables security testing experts and developers alike to perform continuous automated security and reliability tests - fully in line with the idea of DevSecOps. 
 Headquartered in Bonn, Germany, the company supports leading companies such as Bosch, Deutsche Börse and Deutsche Telekom in the efficient and cost-effective use of application security testing technologies such as feedback-based and coverage-guided fuzzing.</t>
  </si>
  <si>
    <t>https://www.youtube.com/channel/UCjXN5ac3tgXgtuCoSnQaEmA</t>
  </si>
  <si>
    <t>CWNPTV</t>
  </si>
  <si>
    <t>Welcome to the official CWNP YouTube channel! Suggest Wi-Fi related videos that will help you and your peers learn about Wi-Fi technology.</t>
  </si>
  <si>
    <t>https://www.youtube.com/user/CWNPTV</t>
  </si>
  <si>
    <t>Cyber Insecurity</t>
  </si>
  <si>
    <t>Cyber Insecurity is a digest of relevant and timely cybersecurity news stories, career information, and discussion about topics spanning a wide range of topics.
 Topics such as how to hack, how to conduct penetration testing &amp; red team concepts, and how to be an expert pentester / hacker in the modern cybersecurity landscape.
 Blue team and cyber defense topics such as MITRE, threat hunting, purple teaming, and security operations concepts so that you are better prepared to defend against modern cybersecurity threats.
 We regularly bring industry leaders from a wide variety of backgrounds to include threat intelligence, risk management, hacking, CISO's, and other cybersecurity professionals.
 Neal Bridges, the shows host (https://linktr.ee/cyber_insecurity) has one of the largest networks of cyber professionals on LinkedIn.
 His advice literally changes your cyber career.</t>
  </si>
  <si>
    <t>https://www.youtube.com/channel/UCL4JGzitDkX5TOwzs9A02Kg</t>
  </si>
  <si>
    <t>Cyberspatial</t>
  </si>
  <si>
    <t>Cyberspatial brings you the best cyber security education and training from the brightest minds in the field. Whether you're a working professional or career transitionist, we deliver content designed to build your skills. 
 Our goal is to empower people like you with the ability to visualize, describe, and communicate the world of cyberspace to others. Whatever level you're at, subscribe now for free content published weekly!</t>
  </si>
  <si>
    <t>https://www.youtube.com/c/Cyberspatial</t>
  </si>
  <si>
    <t>David Bombal</t>
  </si>
  <si>
    <t>Want to learn about IT? Want to get ahead in your career? Well, this is the right place!
 On this channel, I discuss Linux, Python, Ethical Hacking, Networking, CCNA, Virtualization and other IT related topics.
 This YouTube channel has new videos uploaded every week! Subscribe for technical, detailed, no fluff content.</t>
  </si>
  <si>
    <t>https://www.youtube.com/user/ConfigTerm</t>
  </si>
  <si>
    <t>DEFCONConference</t>
  </si>
  <si>
    <t>This is the official DEF CON YouTube channel.
 What is DEF CON? Check out https://www.defcon.org/
 We'll be posting videos and pictures from past conferences here, starting with DEF CON 20 and working backwards. If you have a DEF CON related video you want us to include in this channel please email us / fb / tweet and we'll get it added.</t>
  </si>
  <si>
    <t>https://www.youtube.com/user/DEFCONConference</t>
  </si>
  <si>
    <t>DerpCon</t>
  </si>
  <si>
    <t>https://www.youtube.com/channel/UCzWBL_1WqPWP8-3Oh0XtYKA</t>
  </si>
  <si>
    <t>Eli the Computer Guy</t>
  </si>
  <si>
    <t>https://www.youtube.com/user/elithecomputerguy</t>
  </si>
  <si>
    <t>fwd:cloudsec</t>
  </si>
  <si>
    <t>fwd:cloudsec is a new, non-profit, conference on cloud security. At this conference you can expect discussions about all the major cloud platforms, both attack and defense research, limitations of security features, the pros and cons of different security strategies, and generally the types of things cloud practitioners want to know, but that don't fit neatly into a vendor conference schedule.</t>
  </si>
  <si>
    <t>https://www.youtube.com/channel/UCjfghTrOeq5Qu0WdKjxBpBA</t>
  </si>
  <si>
    <t>Gremlin</t>
  </si>
  <si>
    <t>Gremlin helps engineers proactively improve reliability. Reliability is no accident. #chaosengineering #cloudnative #kubernetes</t>
  </si>
  <si>
    <t>https://www.youtube.com/c/Gremlin</t>
  </si>
  <si>
    <t>Hack in The Box Security</t>
  </si>
  <si>
    <t>Videos from all HITB Security Conferences held around the world (Malaysia, Singapore, UAE, and The Netherlands).</t>
  </si>
  <si>
    <t>https://www.youtube.com/user/hitbsecconf</t>
  </si>
  <si>
    <t>HACKADAY</t>
  </si>
  <si>
    <t>Worldwide engineering knowledge exchange</t>
  </si>
  <si>
    <t>https://www.youtube.com/user/hackaday</t>
  </si>
  <si>
    <t>HackerOne</t>
  </si>
  <si>
    <t>HackerOne is the #1 hacker-powered security platform, helping organizations find and fix critical vulnerabilities before they can be exploited. More Fortune 500 and Forbes Global 1000 companies trust HackerOne than any other hacker-powered security alternative. With nearly 2,000 customer programs, including The U.S. Department of Defense, General Motors, Google, Goldman Sachs, PayPal, Hyatt, Twitter, GitHub, Nintendo, Lufthansa, Microsoft, MINDEF Singapore, Panasonic Avionics, Qualcomm, Starbucks, Dropbox, and Intel, HackerOne has helped to find over 170,000 vulnerabilities and award more than $100M in bug bounties to a growing community of three quarters of a million hackers. HackerOne is headquartered in San Francisco with offices in London, New York, the Netherlands, France and Singapore and is a Fast Company World’s Most Innovative Companies for 2020.</t>
  </si>
  <si>
    <t>https://www.youtube.com/channel/UCsgzmECky2Q9lQMWzDwMhYw</t>
  </si>
  <si>
    <t>hardwear.io</t>
  </si>
  <si>
    <t>Hardware security videos</t>
  </si>
  <si>
    <t>https://www.youtube.com/c/hardweario/featured</t>
  </si>
  <si>
    <t>Hella Secure</t>
  </si>
  <si>
    <t>Hella Secure is an Application Security focused Twitch channel. We have a blog where we write articles about working in Application Security. We chat about Information Security, Application Security, hacking, working in InfoSec, fun and games with people in the computer security community, as well as our yearly HellaConf Application Security conference.</t>
  </si>
  <si>
    <t>https://www.youtube.com/channel/UCRl8ggNRLSexwoY6Fuy02_Q</t>
  </si>
  <si>
    <t>Infosec</t>
  </si>
  <si>
    <t>Infosec’s mission is to put people at the center of cybersecurity. We help IT and security professionals advance their careers with skills development and certifications while empowering all employees with security awareness and phishing training to stay cyber safe at work and home. More than 70% of the Fortune 500 have relied on Infosec Skills to develop their security talent, and more than 5 million learners worldwide are more cyber-resilient from Infosec IQ’s security awareness training.</t>
  </si>
  <si>
    <t>https://www.youtube.com/c/InfoSecInstitute</t>
  </si>
  <si>
    <t>InsiderPhD</t>
  </si>
  <si>
    <t>PhD (Def&amp;Sec) Student investigating Insider Threats using Natural Language Processing at Cranfield University. BSc in Computer Science.
 Bug Bounty hunter making videos about bug bounties</t>
  </si>
  <si>
    <t>https://www.youtube.com/user/RapidBug</t>
  </si>
  <si>
    <t>Jeremy's IT Lab</t>
  </si>
  <si>
    <t>This channel is for people looking to learn about Cisco networking, and networking in general.</t>
  </si>
  <si>
    <t>https://www.youtube.com/c/JeremysITLab</t>
  </si>
  <si>
    <t>Kevin Wallace Training, LLC</t>
  </si>
  <si>
    <t>Very good Networking learning videos.</t>
  </si>
  <si>
    <t>https://www.youtube.com/user/kwallaceccie</t>
  </si>
  <si>
    <t>Linux App Summit</t>
  </si>
  <si>
    <t>The Linux App Summit (LAS) is designed to accelerate the growth of the Linux application ecosystem by bringing together everyone involved in creating a great Linux application user experience.</t>
  </si>
  <si>
    <t>https://www.youtube.com/channel/UCjSsbz2TDxIxBEarbDzNQ4w</t>
  </si>
  <si>
    <t>Linux Plumbers Conference</t>
  </si>
  <si>
    <t>This channel is managed by the Linux Plumbers Conference (LPC) committee. 
 The primary purpose is to host the official videos from LPC events.</t>
  </si>
  <si>
    <t>https://www.youtube.com/channel/UCIxsmRWj3-795FMlrsikd3A</t>
  </si>
  <si>
    <t>Michael LaSalvia</t>
  </si>
  <si>
    <t>Information security professional sharing my passion for technology</t>
  </si>
  <si>
    <t>https://www.youtube.com/user/genxweb</t>
  </si>
  <si>
    <t>Motasem Hamdan</t>
  </si>
  <si>
    <t>Hello, my name is Motasem Hamdan and I have been working in the CyberSecurity field for four straight years ranging from full time to consultation services. I helped clients mainly in the healthcare industry and it’s business associates with security consultation, penetration testing, vulnerability management, and security training.
 Confusingly throughout the past eight years, I also worked in Search engine optimization and Google Adwords. I still provide freelance consultation to existing clients I am currently working with. Having to be up to date with many field areas is something difficult and time-consuming but if the ability to consolidate them together isn’t impossible especially if you have already learned it you can’t help but use it</t>
  </si>
  <si>
    <t>https://www.youtube.com/channel/UCNSdU_1ehXtGclimTVckHmQ</t>
  </si>
  <si>
    <t>NahamSec</t>
  </si>
  <si>
    <t>Nahamsec creates educational hacking videos for anyone with an interest in web application hacking with a focus on bug bounties.</t>
  </si>
  <si>
    <t>https://www.youtube.com/c/Nahamsec</t>
  </si>
  <si>
    <t>NANOG</t>
  </si>
  <si>
    <t>Working together, for the Internet of tomorrow.
 The North American Network Operators’ Group (NANOG) is a 501(c)3 nonprofit tech organization committed to the ongoing advancement of an open, secure, and robust Internet. 
 Learn, connect, inspire.
 Through education + outreach, conferences + events, NANOG offers students and working professionals in computer science and network engineering, operations, and architecture a platform to share the latest Internet technologies and industry best practices, and the tools and resources they need to meet the ever-changing demands of a global network.</t>
  </si>
  <si>
    <t>https://www.youtube.com/user/TeamNANOG</t>
  </si>
  <si>
    <t>NetworkChuck</t>
  </si>
  <si>
    <t>Welcome to NetworkChuck!
 I LOVE Information Technology!! My goal is to help as MANY PEOPLE AS POSSIBLE jump into a career in the IT field through obtaining IT Certifications. I talk about Cisco Certifications, CompTIA, AWS, Microsoft...pretty much EVERYTHING in IT. As a CBT Nuggets Trainer, it's also my passion to TEACH information technology and to make it FUN. 
 If your goals are to obtain your CCNA, CompTIA A+, CompTIA Network+...I'm here to help you with that goal in any way I can!</t>
  </si>
  <si>
    <t>https://www.youtube.com/c/NetworkChuck</t>
  </si>
  <si>
    <t>nmapvideos</t>
  </si>
  <si>
    <t>Official video channel for the Nmap Security Scanner Project</t>
  </si>
  <si>
    <t>https://www.youtube.com/user/nmapvideos</t>
  </si>
  <si>
    <t>o11yfest Conference</t>
  </si>
  <si>
    <t>Observe 20/20 is a one-day VIRTUAL technology conference on April 6th, 2020 focused on empowering DevOps practitioners with solutions that improve observability over systems and processes.
 Observe 20/20 is a first of its kind grassroots event whose aim is to encourage the growth of OpenTelemetry and other related open-source projects.</t>
  </si>
  <si>
    <t>https://www.youtube.com/channel/UC3UV2PEUA9NvUOxTkXuEhuw</t>
  </si>
  <si>
    <t>OALabs</t>
  </si>
  <si>
    <t>Malware analysis tools, techniques, and tutorials!</t>
  </si>
  <si>
    <t>https://www.youtube.com/c/OALabs</t>
  </si>
  <si>
    <t>OffensiveCon</t>
  </si>
  <si>
    <t>OffensiveCon Berlin is a highly technical international security conference focused on offensive security only. The aim of OffensiveCon is to bring the community of hackers together for high quality and deep technical talks, engaging and renowned technical trainings. The talks at OffensiveCon are focused on offensive IT security topics such as vulnerability discovery, advanced exploitation techniques and reverse engineering.</t>
  </si>
  <si>
    <t>https://www.youtube.com/c/OffensiveCon</t>
  </si>
  <si>
    <t>OWASP AppSec Day</t>
  </si>
  <si>
    <t>The Official Youtube Channel for OWASP AppSec Day, Melbourne, Australia.
 We'll publish conference recordings and associated content here.</t>
  </si>
  <si>
    <t>https://www.youtube.com/channel/UCSaEzCX3PAxtdHdMnD60xIw</t>
  </si>
  <si>
    <t>OWASP Chapters All Day</t>
  </si>
  <si>
    <t>https://www.youtube.com/channel/UCJNkJT42qFOBdnD8pCpelrw</t>
  </si>
  <si>
    <t>PinkDraconian</t>
  </si>
  <si>
    <t>Hacking related content. Walkthroughs of labs and challenges</t>
  </si>
  <si>
    <t>https://www.youtube.com/channel/UCmXwpkCXmIKjoRLMsq9I3RA</t>
  </si>
  <si>
    <t>PortSwigger</t>
  </si>
  <si>
    <t>PortSwigger is a leading provider of software and learning on web security. We make Burp Suite, The Daily Swig, and the Web Security Academy.</t>
  </si>
  <si>
    <t>https://www.youtube.com/channel/UCkytgKNbJ0L1UuN1K27GAKA</t>
  </si>
  <si>
    <t>PowerCert Animated Videos</t>
  </si>
  <si>
    <t>Learn Visually. A channel of animated information technology videos.</t>
  </si>
  <si>
    <t>https://www.youtube.com/channel/UCJQJ4GjTiq5lmn8czf8oo0Q</t>
  </si>
  <si>
    <t>PowerShell Conference EU</t>
  </si>
  <si>
    <t>PowerShell Conference Europe (PSConfEU) is one of the largest PowerShell conference world-wide. We are targeting Administrators, DevOps, Consultants, and technical decision makers. In this channel we share our Conference recordings with the community.</t>
  </si>
  <si>
    <t>https://www.youtube.com/channel/UCxgrI58XiKnDDByjhRJs5fg</t>
  </si>
  <si>
    <t>Professor Messer</t>
  </si>
  <si>
    <t>Professor Messer is the Internet's most comprehensive choice for CompTIA A+, Network+, Security+, and other IT certifications. All of Professor Messer's certification videos are posted online, and you can watch every minute of every video right here on YouTube.</t>
  </si>
  <si>
    <t>https://www.youtube.com/user/professormesser</t>
  </si>
  <si>
    <t>S4 Events</t>
  </si>
  <si>
    <t>S4 is the world's largest and most advanced ICS Security / SCADA Security and Operations Technology Event. The best in world, the influencers, 732 at the last event, gather in Miami South Beach every January to Create The Future.
 Dale Peterson makes the S4 videos, and a lot of other content, available to foster the development of the ICS community and encourage future S4 sessions.</t>
  </si>
  <si>
    <t>https://www.youtube.com/c/S4Events</t>
  </si>
  <si>
    <t>SAINTCON</t>
  </si>
  <si>
    <t>Security Advisory and Incident Network Team - SAINTCON Conference
 - Founded in 2001 -
 THE VISION: SAINTCON is an annual technology security conference presented by the Utah chapter of the Security Advisory and Incident Network Team (“UtahSAINT”)
 SAINTCON is focused on providing great technology security instruction and training. Topics and activities at SAINTCON provide all levels of security training from fundamentals to advanced techniques.</t>
  </si>
  <si>
    <t>https://www.youtube.com/channel/UCxJyF3XQlzOzqBFluCEVv7w</t>
  </si>
  <si>
    <t>SANS Offensive Operations</t>
  </si>
  <si>
    <t>SANS Offensive Operations leverages the vast experience of our esteemed faculty to produce the most thorough, cutting-edge offensive cyber security training content in the world. Our goal is to continually broaden the scope of our offensive-related course offerings to cover every possible attack vector. SANS Offensive Operations Curriculum offers courses spanning topics ranging from introductory penetration testing and hardware hacking, all the way to advanced exploit writing and red teaming, as well as specialized training such as purple teaming, wireless or mobile device security, and more.</t>
  </si>
  <si>
    <t>https://www.youtube.com/channel/UCP28F4uf9s2V1_SQwnJST_A</t>
  </si>
  <si>
    <t>SecSea</t>
  </si>
  <si>
    <t>Hack In Provence association organizes events about hacking called SecSea in Provence, France with conferences, debates, exchanges and workshops.</t>
  </si>
  <si>
    <t>https://www.youtube.com/channel/UCwl7PMtEP1RHSctYxRR28qQ</t>
  </si>
  <si>
    <t>SecureSet</t>
  </si>
  <si>
    <t>SecureSet Academy brings the bootcamp model to cybersecurity education with comprehensive, skills-focused programs for launching a security career. Launched in 2014, SecureSet was the first cybersecurity immersive program of its kind and is committed to securing the future.
 SecureSet partners closely with top security employers to provide the skilled talent the industry is searching for. The path to launching a highly rewarding security career can take 5-10 years; SecureSet teaches you the skills you need in less than a year.
 We are a sister school to Flatiron School. Together we are working to expand our in-person and online programs across the country, and the world and further increase accessibility to our transformative education.</t>
  </si>
  <si>
    <t>https://www.youtube.com/channel/UCo7g5wKeNu32YIziwDqempw</t>
  </si>
  <si>
    <t>SecurityFWD</t>
  </si>
  <si>
    <t>SecurityFWD shows the latest security tools, amazing projects, and keeps you on the edge of what's possible in security today.</t>
  </si>
  <si>
    <t>https://www.youtube.com/channel/UCaXV-r0zzGOsVg3V2U164wA</t>
  </si>
  <si>
    <t>SharkFest Wireshark Developer and User Conference</t>
  </si>
  <si>
    <t>SharkFest is an annual educational conference focused on sharing knowledge, experience and best practices among members of the Wireshark global developer and user communities.</t>
  </si>
  <si>
    <t>https://www.youtube.com/user/SharkFest2015</t>
  </si>
  <si>
    <t>Sp4rkCon by Walmart</t>
  </si>
  <si>
    <t>Sp4rkCon is a free conference presented by Walmart that features insightful technical talks from industry-leading information security professionals. Visit Sp4rkCon.com to learn more about upcoming events.</t>
  </si>
  <si>
    <t>https://www.youtube.com/channel/UCXbCGypgRt9eXJa5qTlq-rA</t>
  </si>
  <si>
    <t>stryker2k2</t>
  </si>
  <si>
    <t>Many great tutorials about malware analysis</t>
  </si>
  <si>
    <t>https://www.youtube.com/channel/UCo8vV94aQsuvPrkymFcl1Yg</t>
  </si>
  <si>
    <t>TensorFlow</t>
  </si>
  <si>
    <t>Welcome to the official TensorFlow YouTube channel. Stay up to date with the latest TensorFlow news, tutorials, best practices, and more! 
 TensorFlow is an open-source machine learning framework for everyone.</t>
  </si>
  <si>
    <t>https://www.youtube.com/c/TensorFlow</t>
  </si>
  <si>
    <t>The Linux Foundation</t>
  </si>
  <si>
    <t>The Linux Foundation is a nonprofit consortium dedicated to fostering the growth of Linux and collaborative software development. Founded in 2000, the organization sponsors the work of Linux creator Linus Torvalds and promotes, protects and advances the Linux operating system and collaborative software development by marshaling the resources of its members and the open source community. The Linux Foundation provides a neutral forum for collaboration and education by hosting Collaborative Projects, Linux conferences including LinuxCon, and generating original research and content that advances the understanding of Linux and collaborative software development. More information can be found at www.linuxfoundation.org.</t>
  </si>
  <si>
    <t>https://www.youtube.com/user/TheLinuxFoundation</t>
  </si>
  <si>
    <t>vulnmachines</t>
  </si>
  <si>
    <t>Vulnmachines is an online cybersecurity training platform with real-time vulnerabilities labs that allows individuals improve their practical skills with real-world enterprise scenarios.</t>
  </si>
  <si>
    <t>https://www.youtube.com/channel/UCW3hDqL1JGYGEaFynBbYJvQ</t>
  </si>
  <si>
    <t>Wild West Hackin' Fest</t>
  </si>
  <si>
    <t>Education is the main goal. When we share knowledge, we become stronger, and we all benefit. We are bringing in some of the best and brightest from the infosec industry for talks and training, and conferences.</t>
  </si>
  <si>
    <t>https://www.youtube.com/channel/UCef0TWni8ghLcJphdmDBoxw</t>
  </si>
  <si>
    <t>Zero Day Initiative</t>
  </si>
  <si>
    <t>Trend Micro’s Zero Day Initiative (ZDI) is a program designed to reward security researchers for reporting vulnerabilities through coordinated disclosure.</t>
  </si>
  <si>
    <t>https://www.youtube.com/channel/UChbH7B5YhXANmlMYJRHpw0g</t>
  </si>
  <si>
    <t>SimplyCyber</t>
  </si>
  <si>
    <t>Weekly vids, Simply Cyber brings Information security related content to help IT or Information Security professionals take their career further, faster. Current cyber security industry topics and techniques are explored to promote a career in the field. Topics cover offense, defense, governance, risk, compliance, privacy, education, certification, conferences; all with the intent of professional development</t>
  </si>
  <si>
    <t>https://www.youtube.com/c/GeraldAuger</t>
  </si>
  <si>
    <t>IPPSec</t>
  </si>
  <si>
    <t>https://www.youtube.com/channel/UCa6eh7gCkpPo5XXUDfygQQA</t>
  </si>
  <si>
    <t>Derek Rook</t>
  </si>
  <si>
    <t>CTF/Boot2root/wargames Walkthrough - lots of lengthy screenshot instructional vids</t>
  </si>
  <si>
    <t>https://www.youtube.com/channel/UCMACXuWd2w6_IEGog744UaA</t>
  </si>
  <si>
    <t>Adrian Crenshaw</t>
  </si>
  <si>
    <t>lots of lengthy con-style talks</t>
  </si>
  <si>
    <t>https://www.youtube.com/user/irongeek</t>
  </si>
  <si>
    <t>LionSec</t>
  </si>
  <si>
    <t>lots of brief screenshot instructional vids, no dialog</t>
  </si>
  <si>
    <t>https://www.youtube.com/channel/UCCQLBOt_hbGE-b9I696VRow</t>
  </si>
  <si>
    <t>Zer0Mem0ry</t>
  </si>
  <si>
    <t>lots of brief c++ security videos, programming intensive</t>
  </si>
  <si>
    <t>https://www.youtube.com/channel/UCDk155eaoariJF2Dn2j5WKA</t>
  </si>
  <si>
    <t>webpwnized</t>
  </si>
  <si>
    <t>lots of brief screenshot vids, some CTF walkthroughs</t>
  </si>
  <si>
    <t>https://www.youtube.com/channel/UCPeJcqbi8v46Adk59plaaXg</t>
  </si>
  <si>
    <t>Troy Hunt</t>
  </si>
  <si>
    <t>lone youtuber, medium length news videos, 16K followers, regular content</t>
  </si>
  <si>
    <t>https://www.youtube.com/channel/UCD6MWz4A61JaeGrvyoYl-rQ</t>
  </si>
  <si>
    <t>0x41414141</t>
  </si>
  <si>
    <t>Channel with couple challenges, well explained</t>
  </si>
  <si>
    <t>https://www.youtube.com/channel/UCPqes566OZ3G_fjxL6BngRQ</t>
  </si>
  <si>
    <t>Seytonic</t>
  </si>
  <si>
    <t>variety of DIY hacking tutorials, hardware hacks, regular updates</t>
  </si>
  <si>
    <t>https://www.youtube.com/channel/UCW6xlqxSY3gGur4PkGPEUeA</t>
  </si>
  <si>
    <t>Security Weekly</t>
  </si>
  <si>
    <t>regular updates, lengthy podcast-style interviews with industry pros</t>
  </si>
  <si>
    <t>https://www.youtube.com/channel/UCg--XBjJ50a9tUhTKXVPiqg</t>
  </si>
  <si>
    <t>SecureNinjaTV</t>
  </si>
  <si>
    <t>brief news bites, irregular posting, 18K followers</t>
  </si>
  <si>
    <t>https://www.youtube.com/channel/UCNxfV4yR0nIlhFmfwcdf3BQ</t>
  </si>
  <si>
    <t>Samy Kamkar’s Applied hacking</t>
  </si>
  <si>
    <t>https://www.youtube.com/user/s4myk</t>
  </si>
  <si>
    <t>rwbnetsec</t>
  </si>
  <si>
    <t>lots of medium length instructional videos covering tools from Kali 2.0, no recent posts.</t>
  </si>
  <si>
    <t>https://www.youtube.com/channel/UCAJ8Clc3188ek9T_5XTVzZQ</t>
  </si>
  <si>
    <t>Penetration Testing in Linux</t>
  </si>
  <si>
    <t>https://www.youtube.com/channel/UC286ntgASMskhPIJQebJVvA</t>
  </si>
  <si>
    <t>Pentester Academy TV</t>
  </si>
  <si>
    <t>lots of brief videos, very regular posting, up to +8 a week</t>
  </si>
  <si>
    <t>https://www.youtube.com/channel/UChjC1q6Ami7W0E71TzPZELA</t>
  </si>
  <si>
    <t>Open SecurityTraining</t>
  </si>
  <si>
    <t>lots of lengthy lecture-style vids, no recent posts, but quality info.</t>
  </si>
  <si>
    <t>https://www.youtube.com/channel/UCthV50MozQIfawL9a_g5rdg</t>
  </si>
  <si>
    <t>NetSecNow</t>
  </si>
  <si>
    <t>channel of pentesteruniversity.org, seems to post once a month, screenshot instructional vids</t>
  </si>
  <si>
    <t>https://www.youtube.com/channel/UC6J_GnSAi7F2hY4RmnMcWJw</t>
  </si>
  <si>
    <t>Metasploitation</t>
  </si>
  <si>
    <t>lots of screenshot vids, little to no dialogue, all about using Metasploit, no recent vids</t>
  </si>
  <si>
    <t>https://www.youtube.com/channel/UC9Qa_gXarSmObPX3ooIQZrg</t>
  </si>
  <si>
    <t>LiveOverflow</t>
  </si>
  <si>
    <t>Lots of brief-to-medium instructional vids, covering things like buffer overflows and exploit writing, regular posts</t>
  </si>
  <si>
    <t>https://www.youtube.com/channel/UClcE-kVhqyiHCcjYwcpfj9w</t>
  </si>
  <si>
    <t>John Hammond</t>
  </si>
  <si>
    <t>Solves CTF problems. contains penTesting tips and tricks</t>
  </si>
  <si>
    <t>https://www.youtube.com/user/RootOfTheNull</t>
  </si>
  <si>
    <t>iExplo1t</t>
  </si>
  <si>
    <t>lots of screenshot vids aimed at novices, 5.7K Followers, no recent posts</t>
  </si>
  <si>
    <t>https://www.youtube.com/channel/UCx0HClQ_cv0sLNOVhoO2nxg/videos</t>
  </si>
  <si>
    <t>HACKING TUTORIALS</t>
  </si>
  <si>
    <t>handful of brief screenshot vids, no recent posts.</t>
  </si>
  <si>
    <t>https://www.youtube.com/channel/UCbsn2kQwNxcIzHwbdDjzehA</t>
  </si>
  <si>
    <t>HackerSploit</t>
  </si>
  <si>
    <t>regular posts, medium length screenshot vids, with dialog</t>
  </si>
  <si>
    <t>https://www.youtube.com/channel/UC0ZTPkdxlAKf-V33tqXwi3Q</t>
  </si>
  <si>
    <t>GynvaelEN</t>
  </si>
  <si>
    <t>Security streams from Google Researcher. Mainly about CTFs, computer security, programing and similar things</t>
  </si>
  <si>
    <t>https://www.youtube.com/channel/UCCkVMojdBWS-JtH7TliWkVg</t>
  </si>
  <si>
    <t>Geeks Fort</t>
  </si>
  <si>
    <t>KIF - lots of brief screenshot vids, no recent posts</t>
  </si>
  <si>
    <t>https://www.youtube.com/channel/UC09NdTL2hkThGLSab8chJMw</t>
  </si>
  <si>
    <t>Don Does 30</t>
  </si>
  <si>
    <t>amateur pen-tester posting lots of brief screenshot vids regularly, 9K Followers</t>
  </si>
  <si>
    <t>https://www.youtube.com/channel/UCarxjDjSYsIf50Jm73V1D7g</t>
  </si>
  <si>
    <t>SSTec Tutorials</t>
  </si>
  <si>
    <t>lots of brief screenshot vids, regular updates</t>
  </si>
  <si>
    <t>https://www.youtube.com/channel/UCHvUTfxL_9bNQgqzekPWHtg</t>
  </si>
  <si>
    <t>DemmSec</t>
  </si>
  <si>
    <t>lots of pen testing vids, somewhat irregular uploads, 44K followers</t>
  </si>
  <si>
    <t>https://www.youtube.com/channel/UCJItQmwUrcW4VdUqWaRUNIg</t>
  </si>
  <si>
    <t>DEFCON Conference</t>
  </si>
  <si>
    <t>lots of lengthy con-style vids from the iconical DEFCON</t>
  </si>
  <si>
    <t>https://www.youtube.com/channel/UC6Om9kAkl32dWlDSNlDS9Iw</t>
  </si>
  <si>
    <t>DedSec</t>
  </si>
  <si>
    <t>lots of brief screenshot how-to vids based in Kali, no recent posts</t>
  </si>
  <si>
    <t>https://www.youtube.com/channel/UCx34ZZW2KgezfUPPeL6m8Dw</t>
  </si>
  <si>
    <t>danooct1</t>
  </si>
  <si>
    <t>lots of brief screenshot, how-to vids regarding malware, regular content updates, 186K followers</t>
  </si>
  <si>
    <t>https://www.youtube.com/channel/UCqbkm47qBxDj-P3lI9voIAw</t>
  </si>
  <si>
    <t>BalCCon</t>
  </si>
  <si>
    <t>Balkan Computer Congress - Long con-style talks from the Balkan Computer Congress, doesn’t update regularly</t>
  </si>
  <si>
    <t>https://www.youtube.com/channel/UCoHypmu8rxlB5Axh5JxFZsA</t>
  </si>
  <si>
    <t>Corey Nachreiner</t>
  </si>
  <si>
    <t>security newsbites, 2.7K subscribers, 2-3 videos a week, no set schedule</t>
  </si>
  <si>
    <t>https://www.youtube.com/channel/UC7dUL0FbVPGqzdb2HtWw3Xg</t>
  </si>
  <si>
    <t>Tradecraft Security Weekly</t>
  </si>
  <si>
    <t>Want to learn about all of the latest security tools and techniques?</t>
  </si>
  <si>
    <t>https://wiki.securityweekly.com/Tradecraft_Security_Weekly</t>
  </si>
  <si>
    <t>HackADay</t>
  </si>
  <si>
    <t>Hackaday serves up Fresh Hacks Every Day from around the Internet</t>
  </si>
  <si>
    <t>https://hackaday.com/</t>
  </si>
  <si>
    <t>TheCyberMentor</t>
  </si>
  <si>
    <t>Heath Adams uploads regular videos related to various facets of cyber security, from bug bounty hunts to specific pentest methodologies like API, buffer overflows, networking</t>
  </si>
  <si>
    <t>https://www.youtube.com/c/TheCyberMentor/</t>
  </si>
  <si>
    <t>Grant Collins</t>
  </si>
  <si>
    <t>Grant uploads videos regarding breaking into cybersecurity, various cybersecurity projects, building up a home lab amongst many others. Also has a companion discord channel and a resource website</t>
  </si>
  <si>
    <t>https://www.youtube.com/channel/UCTLUi3oc1-a7dS-2-YgEKmA/featured</t>
  </si>
  <si>
    <t>Alert to win - https://alf.nu/alert1</t>
  </si>
  <si>
    <t>https://alf.nu/alert1</t>
  </si>
  <si>
    <t>Attack-Defense - https://attackdefense.com</t>
  </si>
  <si>
    <t>https://attackdefense.com</t>
  </si>
  <si>
    <t>Bancocn - https://bancocn.com</t>
  </si>
  <si>
    <t>https://bancocn.com</t>
  </si>
  <si>
    <t>Certified Secure - https://www.certifiedsecure.com</t>
  </si>
  <si>
    <t>https://www.certifiedsecure.com</t>
  </si>
  <si>
    <t>CMD Challenge - https://cmdchallenge.com</t>
  </si>
  <si>
    <t>https://cmdchallenge.com</t>
  </si>
  <si>
    <t>CryptoHack - https://cryptohack.org/</t>
  </si>
  <si>
    <t>A fun, free platform to learn about cryptography through solving challenges 
and cracking insecure code. Can you reach the top of the leaderboard?</t>
  </si>
  <si>
    <t>https://cryptohack.org/</t>
  </si>
  <si>
    <t>CTF Komodo Security - https://ctf.komodosec.com</t>
  </si>
  <si>
    <t>https://ctf.komodosec.com</t>
  </si>
  <si>
    <t>Ctftime - https://ctftime.org/</t>
  </si>
  <si>
    <t>Capture The Flag, CTF teams, CTF ratings, CTF archive, CTF writeups</t>
  </si>
  <si>
    <t>https://ctftime.org/</t>
  </si>
  <si>
    <t>Cyberdefenders - https://cyberdefenders.org/blueteam-ctf-challenges/</t>
  </si>
  <si>
    <t>CyberDefenders is a training platform for #BlueTeams to test and advance 
their #CyberDefense skills.</t>
  </si>
  <si>
    <t>https://cyberdefenders.org/blueteam-ctf-challenges/</t>
  </si>
  <si>
    <t>CyberSecLabs - https://www.cyberseclabs.co.uk/</t>
  </si>
  <si>
    <t>At CyberSecLabs, we aim to provide secure, high-quality training labs that 
allow information security students the opportunity to safely learn and 
practice penetration testing skills.</t>
  </si>
  <si>
    <t>https://www.cyberseclabs.co.uk/</t>
  </si>
  <si>
    <t>EchoCTF - https://echoctf.red/</t>
  </si>
  <si>
    <t>An online platform to train your offensive and defensive IT security skills.</t>
  </si>
  <si>
    <t>https://echoctf.red/</t>
  </si>
  <si>
    <t>Explotation Education - https://exploit.education</t>
  </si>
  <si>
    <t>https://exploit.education</t>
  </si>
  <si>
    <t>Google CTF - https://lnkd.in/e46drbz8</t>
  </si>
  <si>
    <t>https://lnkd.in/e46drbz8</t>
  </si>
  <si>
    <t>Hack The Box - https://www.hackthebox.com/</t>
  </si>
  <si>
    <t>Where hackers level up! An online cybersecurity training platform allowing 
IT professionals to advance their ethical hacking skills and be part of a 
worldwide community. Join today and learn how to hack!</t>
  </si>
  <si>
    <t>https://www.hackthebox.com/</t>
  </si>
  <si>
    <t>Hackaflag BR - https://hackaflag.com.br/</t>
  </si>
  <si>
    <t>Oferecemos uma plataforma completa, contemplando competições e treinamentos 
estilo CTF (incluindo o maior campeonato da América Latina da categoria), 
programas de Bug Bounty, conectando empresas a pesquisadores, e o Academy, 
um conjunto de cursos e aulas online para quem deseja ser introduzido ou se 
qualificar dentro do segmento, contendo inclusive, laboratórios virtuais 
para os alunos treinarem suas skills técnicas.</t>
  </si>
  <si>
    <t>https://hackaflag.com.br/</t>
  </si>
  <si>
    <t>Hacker Security - https://capturetheflag.com.br/</t>
  </si>
  <si>
    <t>Capture The Flag - CTF Hacker para aprender hacking e cibersegurança do 
zero ao avançado com a HackerSec.</t>
  </si>
  <si>
    <t>https://capturetheflag.com.br/</t>
  </si>
  <si>
    <t>Hacker101 - https://ctf.hacker101.com</t>
  </si>
  <si>
    <t>The Hacker101 CTF is a game designed to let you learn to hack in a safe, 
rewarding environment. Hacker101 is a free educational site for hackers, 
run by HackerOne.</t>
  </si>
  <si>
    <t>https://ctf.hacker101.com</t>
  </si>
  <si>
    <t>Hacking-Lab - https://hacking-lab.com/</t>
  </si>
  <si>
    <t>https://hacking-lab.com/</t>
  </si>
  <si>
    <t>Hacksplaining - https://www.hacksplaining.com/lessons</t>
  </si>
  <si>
    <t>Hacksplaining: Security Training for Developers</t>
  </si>
  <si>
    <t>https://www.hacksplaining.com/lessons</t>
  </si>
  <si>
    <t>HackTheBox - https://www.hackthebox.com</t>
  </si>
  <si>
    <t>https://www.hackthebox.com</t>
  </si>
  <si>
    <t>Hackthis - https://www.hackthis.co.uk</t>
  </si>
  <si>
    <t>https://www.hackthis.co.uk</t>
  </si>
  <si>
    <t>HackXpert - https://hackxpert.com/</t>
  </si>
  <si>
    <t>https://hackxpert.com/</t>
  </si>
  <si>
    <t>HSTRIKE - https://hstrike.com</t>
  </si>
  <si>
    <t>Conheça a plataforma de pentest em nuvem. Realize testes de invasão de 
maneira simples e objetiva.</t>
  </si>
  <si>
    <t>https://hstrike.com</t>
  </si>
  <si>
    <t>ImmersiveLabs - https://immersivelabs.com</t>
  </si>
  <si>
    <t>Cybersecurity training from Immersive Labs empowers organizations to 
increase, measure, and demonstrate human capabilities in every part of 
cybersecurity.</t>
  </si>
  <si>
    <t>https://immersivelabs.com</t>
  </si>
  <si>
    <t>LetsDefend- https://letsdefend.io/</t>
  </si>
  <si>
    <t>Online soc analyst and incident response training platform for blue team 
members</t>
  </si>
  <si>
    <t>https://letsdefend.io/</t>
  </si>
  <si>
    <t>NewbieContest - https://www.newbiecontest.org/</t>
  </si>
  <si>
    <t>Le plus important challenge de securité informatique francophone disponible 
! Venez tester vos capacités en toute légalité !</t>
  </si>
  <si>
    <t>https://www.newbiecontest.org/</t>
  </si>
  <si>
    <t>OSBOXES - http://www.osboxes.org/</t>
  </si>
  <si>
    <t>Homepage of site that offers virtual machines (VDI &amp; VMDK &amp; VHD) for 
VirtualBox and VMware. Run VMs inside VirtualBox and VMware on any host.</t>
  </si>
  <si>
    <t>http://www.osboxes.org/</t>
  </si>
  <si>
    <t>OverTheWire - http://overthewire.org</t>
  </si>
  <si>
    <t>http://overthewire.org</t>
  </si>
  <si>
    <t>Penetration Testing Practice Labs - https://www.amanhardikar.com/mindmaps/Practice.html</t>
  </si>
  <si>
    <t>https://www.amanhardikar.com/mindmaps/Practice.html</t>
  </si>
  <si>
    <t>PentestIT LAB - https://lab.pentestit.ru</t>
  </si>
  <si>
    <t>https://lab.pentestit.ru</t>
  </si>
  <si>
    <t>Pentestlab - https://pentesterlab.com</t>
  </si>
  <si>
    <t>https://pentesterlab.com</t>
  </si>
  <si>
    <t>PicoCTF - https://picoctf.com</t>
  </si>
  <si>
    <t>picoCTF is a free computer security education program with original content 
built on a capture-the-flag framework created by security and privacy 
experts at Carnegie Mellon University.</t>
  </si>
  <si>
    <t>https://picoctf.com</t>
  </si>
  <si>
    <t>PortSwigger Web Security Academy - https://portswigger.net/web-security</t>
  </si>
  <si>
    <t>The Web Security Academy is a free online training center for web 
application security, brought to you by PortSwigger. Create an account to 
get started.</t>
  </si>
  <si>
    <t>https://portswigger.net/web-security</t>
  </si>
  <si>
    <t>Practical Pentest Labs - https://practicalpentestlabs.com/</t>
  </si>
  <si>
    <t>https://practicalpentestlabs.com/</t>
  </si>
  <si>
    <t>Pwn college - https://dojo.pwn.college/</t>
  </si>
  <si>
    <t>https://dojo.pwn.college/</t>
  </si>
  <si>
    <t>PWNABLE - https://pwnable.kr/play.php</t>
  </si>
  <si>
    <t>https://pwnable.kr/play.php</t>
  </si>
  <si>
    <t>RangeForce - https://www.rangeforce.com/</t>
  </si>
  <si>
    <t>RangeForce is an interactive and hands-on team cyber readiness platform. 
Refine your team's defensive capabilities against the latest threats with a 
continuous approach to cybersecurity skills development.</t>
  </si>
  <si>
    <t>https://www.rangeforce.com/</t>
  </si>
  <si>
    <t>Root in Jail - http://rootinjail.com</t>
  </si>
  <si>
    <t>http://rootinjail.com</t>
  </si>
  <si>
    <t>Root-Me - https://www.root-me.org</t>
  </si>
  <si>
    <t>Root Me est une plateforme permettant à chacun de tester et d'améliorer ses 
connaissances dans le domaine de la sécurité informatique et du hacking à 
travers la publication de challenges, de solutions, d'articles.</t>
  </si>
  <si>
    <t>https://www.root-me.org</t>
  </si>
  <si>
    <t>SANS Challenger - https://www.sans.org/mlp/holiday-hack-challenge/</t>
  </si>
  <si>
    <t>Join the fun and help Santa find this year’s foe in the 2021 SANS Holiday 
Hack Challenge.</t>
  </si>
  <si>
    <t>https://www.sans.org/mlp/holiday-hack-challenge/</t>
  </si>
  <si>
    <t>SmashTheStack - http://www.smashthestack.org/wargames.html</t>
  </si>
  <si>
    <t>http://www.smashthestack.org/wargames.html</t>
  </si>
  <si>
    <t>TCM Security - https://academy.tcm-sec.com/</t>
  </si>
  <si>
    <t>Cybersecurity Training That Doesn't Break the Bank</t>
  </si>
  <si>
    <t>https://academy.tcm-sec.com/</t>
  </si>
  <si>
    <t>The Cryptopals Crypto Challenges - https://cryptopals.com</t>
  </si>
  <si>
    <t>https://cryptopals.com</t>
  </si>
  <si>
    <t>Try Hack Me - https://tryhackme.com</t>
  </si>
  <si>
    <t>TryHackMe is a free online platform for learning cyber security, using 
hands-on exercises and labs, all through your browser!</t>
  </si>
  <si>
    <t>https://tryhackme.com</t>
  </si>
  <si>
    <t>Vulnhub - https://www.vulnhub.com</t>
  </si>
  <si>
    <t>VulnHub provides materials allowing anyone to gain practical hands-on 
experience with digital security, computer applications and network 
administration tasks.</t>
  </si>
  <si>
    <t>https://www.vulnhub.com</t>
  </si>
  <si>
    <t>Vulnmachines https://vulnmachines.com/</t>
  </si>
  <si>
    <t>https://vulnmachines.com/</t>
  </si>
  <si>
    <t>W3Challs - https://w3challs.com</t>
  </si>
  <si>
    <t>Hacking Challenges: binary pwnables, web hacking, reverse engineering, 
crypto &amp; forensics. No simulation. No Guessing.</t>
  </si>
  <si>
    <t>https://w3challs.com</t>
  </si>
  <si>
    <t>WeChall - http://www.wechall.net</t>
  </si>
  <si>
    <t>Overview of hacking challenge and problem solving sites. - wechall</t>
  </si>
  <si>
    <t>http://www.wechall.net</t>
  </si>
  <si>
    <t>Zenk-Security - https://www.zenk-security.com/</t>
  </si>
  <si>
    <t>Zenk Security est une communauté de hacking et de sécurité informatique 
francophone basé sur le partage et l'apprentissage.</t>
  </si>
  <si>
    <t>https://www.zenk-security.com/</t>
  </si>
  <si>
    <t>Webgoat - https://owasp.org/www-project-webgoat/</t>
  </si>
  <si>
    <t>OWASP WebGoat on the main website for The OWASP Foundation. OWASP is a 
nonprofit foundation that works to improve the security of software.</t>
  </si>
  <si>
    <t>https://owasp.org/www-project-webgoat/</t>
  </si>
  <si>
    <t>Verified Link</t>
  </si>
  <si>
    <t>Added Date</t>
  </si>
  <si>
    <t>AWSGoat</t>
  </si>
  <si>
    <t>https://github.com/ine-labs/AWSGoat</t>
  </si>
  <si>
    <t>25/08/2022</t>
  </si>
  <si>
    <t>AzureGoat</t>
  </si>
  <si>
    <t>https://github.com/ine-labs/AzureGoat</t>
  </si>
  <si>
    <t>OWASP Juice Shop</t>
  </si>
  <si>
    <t>https://owasp.org/www-project-juice-shop/</t>
  </si>
  <si>
    <t>Gin &amp; Juice Shop</t>
  </si>
  <si>
    <t>https://ginandjuice.shop/</t>
  </si>
  <si>
    <t>Blue Team Labs (free labs available)</t>
  </si>
  <si>
    <t>https://blueteamlabs.online/</t>
  </si>
  <si>
    <t>DFIR Diva</t>
  </si>
  <si>
    <t>https://training.dfirdiva.com/</t>
  </si>
  <si>
    <t>Flaws cloud</t>
  </si>
  <si>
    <t>http://flaws.cloud</t>
  </si>
  <si>
    <t>Flaws cloud 2</t>
  </si>
  <si>
    <t>http://flaws2.cloud</t>
  </si>
  <si>
    <t>Securzy</t>
  </si>
  <si>
    <t>https://securzy.io/</t>
  </si>
  <si>
    <t>Security Packt</t>
  </si>
  <si>
    <t>many Hands-On Labs,  Past Issues, Cyber Attacks info, Community Wisdom, Insights, Vulnerabilities</t>
  </si>
  <si>
    <t>https://security.packt.com/</t>
  </si>
  <si>
    <t>27/08/2022</t>
  </si>
  <si>
    <t>Talos Intelligence</t>
  </si>
  <si>
    <t>https://www.talosintelligence.com/</t>
  </si>
  <si>
    <t>Platform</t>
  </si>
  <si>
    <t>Title</t>
  </si>
  <si>
    <t>Skill Level</t>
  </si>
  <si>
    <t>Hands-on</t>
  </si>
  <si>
    <t>Proof of completion</t>
  </si>
  <si>
    <t>Community</t>
  </si>
  <si>
    <t>Topics</t>
  </si>
  <si>
    <t>Nox Cyber</t>
  </si>
  <si>
    <t xml:space="preserve"> Jay Jay Davey site full of curated cybersecurity training resources</t>
  </si>
  <si>
    <t>https://noxcyber.co.uk/</t>
  </si>
  <si>
    <t>all</t>
  </si>
  <si>
    <t>Portswigger</t>
  </si>
  <si>
    <t>WebSecurity Academy</t>
  </si>
  <si>
    <t>Free online web security training from the creators of Burp Suite</t>
  </si>
  <si>
    <t>Mosse Cyber Security Institute</t>
  </si>
  <si>
    <t>Introduction to cybersecurity free certification with 100+ hours of training, no expiry/renewals</t>
  </si>
  <si>
    <t>https://www.mosse-institute.com/certifications/mics-introduction-to-cyber-security.html</t>
  </si>
  <si>
    <t>BugCrowd University</t>
  </si>
  <si>
    <t>Free bug hunting resources and methodologies in form of webinars, education and training</t>
  </si>
  <si>
    <t>https://www.bugcrowd.com/hackers/bugcrowd-university/</t>
  </si>
  <si>
    <t>ICSI</t>
  </si>
  <si>
    <t>Certified Network Security Specialist</t>
  </si>
  <si>
    <t>Certification and training;</t>
  </si>
  <si>
    <t>https://www.icsi.co.uk/courses/icsi-cnss-certified-network-security-specialist-covid-19</t>
  </si>
  <si>
    <t>Offensive Security</t>
  </si>
  <si>
    <t>Metasploit Unleashed</t>
  </si>
  <si>
    <t>Most complete and in-depth Metasploit guide available, with contributions from the authors of the No Starch Press Metasploit Book</t>
  </si>
  <si>
    <t>https://www.offensive-security.com/metasploit-unleashed/</t>
  </si>
  <si>
    <t xml:space="preserve">AWS Cloud Certified </t>
  </si>
  <si>
    <t>Get skills in AWS to be more marketable. Training is quality and free. Have to create an AWS account, Exam is $100.</t>
  </si>
  <si>
    <t>https://www.youtube.com/watch?v=3hLmDS179YE</t>
  </si>
  <si>
    <t>SANS</t>
  </si>
  <si>
    <t>SANS Faculty Free Tools List of OSS</t>
  </si>
  <si>
    <t>developed by SANS staff</t>
  </si>
  <si>
    <t>https://www.sans.org/media/free/free-faculty-tools.pdf?msc=sans-free-lp</t>
  </si>
  <si>
    <t>ATT&amp;CK Mitre</t>
  </si>
  <si>
    <t>Using ATT&amp;CK for Cyber Threat Intelligence Training</t>
  </si>
  <si>
    <t>4 hour training The goal of this training is for students to understand the following</t>
  </si>
  <si>
    <t>https://attack.mitre.org/resources/training/cti/</t>
  </si>
  <si>
    <t>Coursera</t>
  </si>
  <si>
    <t>Coursera for Cybersecurity professionals</t>
  </si>
  <si>
    <t>Coursera Together: Free online learning during COVID-19" Lots of different types of free training</t>
  </si>
  <si>
    <t>https://blog.coursera.org/coursera-together-free-online-learning-during-covid-19/</t>
  </si>
  <si>
    <t>Fortinet</t>
  </si>
  <si>
    <t>Fortinet Security Appliance Training</t>
  </si>
  <si>
    <t>Free access to the FortiGate Essentials Training Course and Network Security Expert courses 1 and 2</t>
  </si>
  <si>
    <t>https://www.fortinet.com/training/cybersecurity-professionals.html</t>
  </si>
  <si>
    <t>Microsoft</t>
  </si>
  <si>
    <t>Chief Information Security Officer (CISO) Workshop Training</t>
  </si>
  <si>
    <t>The Chief Information Security Office (CISO) workshop contains a collection of security learnings, principles, and recommendations for modernizing security in your organization. This training workshop is a combination of experiences from Microsoft security teams and learnings from customers</t>
  </si>
  <si>
    <t>https://docs.microsoft.com/en-us/security/ciso-workshop/the-ciso-workshop</t>
  </si>
  <si>
    <t>CLARK Center</t>
  </si>
  <si>
    <t>CLARK Center Plan C</t>
  </si>
  <si>
    <t>Free cybersecurity curriculum that is primarily video-based or provide online assignments that can be easily integrated into a virtual learning environments</t>
  </si>
  <si>
    <t>https://clark.center/home</t>
  </si>
  <si>
    <t xml:space="preserve">Hacker101 </t>
  </si>
  <si>
    <t>Free classes for web security</t>
  </si>
  <si>
    <t>https://www.hacker101.com/</t>
  </si>
  <si>
    <t xml:space="preserve">ElasticStack </t>
  </si>
  <si>
    <t>Free on-demand Elastic Stack, observability, and security courses</t>
  </si>
  <si>
    <t>https://training.elastic.co/learn-from-home</t>
  </si>
  <si>
    <t>Hoppers Roppers</t>
  </si>
  <si>
    <t>Community built around a series of free courses that provide training to beginners in the security field</t>
  </si>
  <si>
    <t>https://www.hoppersroppers.org/training.html</t>
  </si>
  <si>
    <t>beginners</t>
  </si>
  <si>
    <t>IBM Security Learning Academy</t>
  </si>
  <si>
    <t>Free technical training for IBM Security products</t>
  </si>
  <si>
    <t>https://www.securitylearningacademy.com/</t>
  </si>
  <si>
    <t>M.E. Kabay</t>
  </si>
  <si>
    <t>M.E. Kabay for Students &amp; Schools</t>
  </si>
  <si>
    <t>Free industry courses and course materials for students, teachers and others are welcome to use for free courses and lectures</t>
  </si>
  <si>
    <t>http://www.mekabay.com/courses/index.htm</t>
  </si>
  <si>
    <t>Open P-TECH</t>
  </si>
  <si>
    <t>Free digital learning on the tech skills of tomorrow</t>
  </si>
  <si>
    <t>https://www.ptech.org/open-p-tech/</t>
  </si>
  <si>
    <t xml:space="preserve">Udemy </t>
  </si>
  <si>
    <t>Udemy Free</t>
  </si>
  <si>
    <t>Online learning course platform "collection from the free courses in our learning marketplace</t>
  </si>
  <si>
    <t>https://www.udemy.com/courses/free/</t>
  </si>
  <si>
    <t>Netacad</t>
  </si>
  <si>
    <t>Enroll Now Free: PCAP Programming Essentials in Python</t>
  </si>
  <si>
    <t>Python is the very versatile, object-oriented programming language used by startups and tech giants, Google, Facebook, Dropbox and IBM. Python is also recommended for aspiring young developers who are interested in pursuing careers in Security, Networking and Internet-of-Things. Once you complete this course, you are ready to take the PCAP – Certified Associate in Python programming. No prior knowledge of programming is required.</t>
  </si>
  <si>
    <t>https://www.netacad.com/courses/programming/pcap-programming-essentials-python</t>
  </si>
  <si>
    <t>Youtube</t>
  </si>
  <si>
    <t>Stanford University Webinar - Hacked! Security Lessons from Big Name Breaches</t>
  </si>
  <si>
    <t>50 minute cyber lecture from Stanford.You Will Learn: -- The root cause of key breaches and how to prevent them; How to measure your organization’s external security posture; How the attacker lifecycle should influence the way you allocate resources</t>
  </si>
  <si>
    <t>https://www.youtube.com/watch?v=V9agUAz0DwI</t>
  </si>
  <si>
    <t>Stanford University Webinar - Hash, Hack, Code: Emerging Trends in Cyber Security</t>
  </si>
  <si>
    <t>Join Professor Dan Boneh as he shares new approaches to these emerging trends and dives deeper into how you can protect networks and prevent harmful viruses and threats. 50 minute cyber lecture from Stanford</t>
  </si>
  <si>
    <t>https://www.youtube.com/watch?v=544rhbcDtc8</t>
  </si>
  <si>
    <t>HBO</t>
  </si>
  <si>
    <t>Kill Chain: The Cyber War on America's Elections (Documentary)</t>
  </si>
  <si>
    <t>(Referenced at GRIMMCON), In advance of the 2020 Presidential Election, Kill Chain: The Cyber War on America’s Elections takes a deep dive into the weaknesses of today’s election technology, an issue that is little understood by the public or even lawmakers</t>
  </si>
  <si>
    <t>https://www.hbo.com/documentaries/kill-chain-the-cyber-war-on-americas-elections</t>
  </si>
  <si>
    <t>Intro to Cybersecurity Course</t>
  </si>
  <si>
    <t>Learn how to protect your personal data and privacy online and in social media, and why more and more IT jobs require cybersecurity awareness and understanding. Receive a certificate of completion</t>
  </si>
  <si>
    <t>https://www.netacad.com/portal/web/self-enroll/c/course-1003729</t>
  </si>
  <si>
    <t>Cybersecurity Essentials</t>
  </si>
  <si>
    <t>Foundational knowledge and essential skills for all cybersecurity domains, including info security, systems sec, network sec, ethics and laws, and defense and mitigation techniques used in protecting businesses</t>
  </si>
  <si>
    <t>https://www.netacad.com/portal/web/self-enroll/c/course-1003733</t>
  </si>
  <si>
    <t>Pluralsight and Microsoft</t>
  </si>
  <si>
    <t>Partnership to help you become an expert in Azure. With skill assessments and over 200+ courses, 40+ Skill IQs and 8 Role IQs, you can focus your time on understanding your strengths and skill gaps and learn Azure as quickly as possible</t>
  </si>
  <si>
    <t>https://www.pluralsight.com/partners/microsoft/azure</t>
  </si>
  <si>
    <t>Blackhat Webcast Serie</t>
  </si>
  <si>
    <t>Monthly webcast of varying cyber topics. I will post specific ones in the training section below sometimes, but this is worth bookmarking and checking back. They always have top tier speakers on relevant, current topics</t>
  </si>
  <si>
    <t>https://www.blackhat.com/html/webcast/webcast-home.html</t>
  </si>
  <si>
    <t>Federal Virtual Training Environment</t>
  </si>
  <si>
    <t>US Govt sponsored free courses. There are 6 available, no login required. They are 101 Coding for the Public, 101 Critical Infrastructure Protection for the Public, Cryptocurrency for Law Enforcement for the Public, Cyber Supply Chain Risk Management for the Public, 101 Reverse Engineering for the Public, Fundamentals of Cyber Risk Management</t>
  </si>
  <si>
    <t>https://fedvte.usalearning.gov/public_fedvte.php</t>
  </si>
  <si>
    <t>Harrisburg University CyberSecurity</t>
  </si>
  <si>
    <t>Collection of 18 curated talks. Scroll down to CYBER SECURITY section. You will see there are 4 categories Resource Sharing, Tools &amp; Techniques, Red Team (Offensive Security) and Blue Teaming (Defensive Security). Lot of content in here,for everyone</t>
  </si>
  <si>
    <t>https://professionaled.harrisburgu.edu/online-content/</t>
  </si>
  <si>
    <t>HackXOR</t>
  </si>
  <si>
    <t>HackXOR WebApp CTF</t>
  </si>
  <si>
    <t>Hackxor is a realistic web application hacking game, designed to help players of all abilities develop their skills. All the missions are based on real vulnerabilities I've personally found while doing pentests, bug bounty hunting, and research</t>
  </si>
  <si>
    <t>https://hackxor.net/</t>
  </si>
  <si>
    <t>flAWS System</t>
  </si>
  <si>
    <t>Through a series of levels you'll learn about common mistakes and gotchas when using Amazon Web Services (AWS). Multiple levels, "Buckets" of fun</t>
  </si>
  <si>
    <t>http://flaws.cloud/</t>
  </si>
  <si>
    <t>Stanford</t>
  </si>
  <si>
    <t>Stanford CS 253 Web Security</t>
  </si>
  <si>
    <t>A free course from Stanford providing a comprehensive overview of web security. The course begins with an introduction to the fundamentals of web security and proceeds to discuss the most common methods for web attacks and their countermeasures. The course includes video lectures, slides, and links to online reading assignments</t>
  </si>
  <si>
    <t>https://web.stanford.edu/class/cs253</t>
  </si>
  <si>
    <t>Linux Journey</t>
  </si>
  <si>
    <t>A free, handy guide for learning Linux. Coverage begins with the fundamentals of command line navigation and basic text manipulation. It then extends to more advanced topics, such as file systems and networking. The site is well organized and includes many examples along with code snippets. Exercises and quizzes are provided as well</t>
  </si>
  <si>
    <t>https://linuxjourney.com</t>
  </si>
  <si>
    <t>Ryan's Tutorials</t>
  </si>
  <si>
    <t>A collection of free, introductory tutorials on several technology topics including: Linux command line, Bash scripting, creating and styling webpages with HTML and CSS, counting and converting between different number systems, and writing regular expressions</t>
  </si>
  <si>
    <t>https://ryanstutorials.net</t>
  </si>
  <si>
    <t>The Ultimate List of SANS Cheat Sheets</t>
  </si>
  <si>
    <t>Massive collection of free cybersecurity cheat sheets for quick reference (login with free SANS account required for some penetration testing resources)</t>
  </si>
  <si>
    <t>https://www.sans.org/blog/the-ultimate-list-of-sans-cheat-sheets/</t>
  </si>
  <si>
    <t>Shadowscape</t>
  </si>
  <si>
    <t>CYBER INTELLIGENCE ANALYTICS AND OPERATIONS</t>
  </si>
  <si>
    <t>Learn:The ins and outs of all stages of the intelligence cycle from collection to analysis from seasoned intel professionals. How to employ threat intelligence to conduct comprehensive defense strategies to mitigate potential compromise. How to use TI to respond to and minimize impact of cyber incidents. How to generate comprehensive and actionable reports to communicate gaps in defenses and intelligence findings to decision makers</t>
  </si>
  <si>
    <t>https://www.shadowscape.io/cyber-intelligence-analytics-operat</t>
  </si>
  <si>
    <t>Fullstackacademy</t>
  </si>
  <si>
    <t>Linux Command Line for Beginners</t>
  </si>
  <si>
    <t>25 hours of training - In this course, you’ll learn from one of Fullstack’s top instructors, Corey Greenwald, as he guides you through learning the basics of the command line through short, digestible video lectures. Then you’ll use Fullstack’s CyberLab platform to hone your new technical skills while working through a Capture the Flag game, a special kind of cybersecurity game designed to challenge participants to solve computer security problems by solving puzzles. Finally, through a list of carefully curated resources through a series of curated resources, we’ll introduce you to some important cybersecurity topics so that you can understand some of the common language, concepts and tools used in the industry</t>
  </si>
  <si>
    <t>https://prep.fullstackacademy.com/</t>
  </si>
  <si>
    <t>Hacking 101</t>
  </si>
  <si>
    <t>6 hours of free training - First, you'll take a tour of the world and watch videos of hackers in action across various platforms (including computers, smartphones, and the power grid). You may be shocked to learn what techniques the good guys are using to fight the bad guys (and which side is winning). Then you'll learn what it's like to work in this world, as we show you the different career paths open to you and the (significant) income you could make as a cybersecurity professional</t>
  </si>
  <si>
    <t>https://cyber.fullstackacademy.com/prepare/hacking-101</t>
  </si>
  <si>
    <t>Choose Your Own Cyber Adventure Series: Entry Level Cyber Jobs Explained</t>
  </si>
  <si>
    <t>YouTube Playlist (videos from my channel #simplyCyber) This playlist is a collection of various roles within the information security field, mostly entry level, so folks can understand what different opportunities are out there</t>
  </si>
  <si>
    <t>https://www.youtube.com/playlist?list=PL4Q-ttyNIRAqog96mt8C8lKWzTjW6f38F</t>
  </si>
  <si>
    <t>NETINSTRUCT.COM</t>
  </si>
  <si>
    <t>Free Cybersecurity, IT and Leadership Courses - Includes OS and networking basics. Critical to any Cyber job</t>
  </si>
  <si>
    <t>https://netinstruct.com/courses</t>
  </si>
  <si>
    <t>HackerSploit is the leading provider of free and open-source Infosec and cybersecurity training.</t>
  </si>
  <si>
    <t>https://hackersploit.org/</t>
  </si>
  <si>
    <t>CyberStart America</t>
  </si>
  <si>
    <t>High Shcool</t>
  </si>
  <si>
    <t>A new program designed to give high school students in the US free access to cybersecurity learning resources written and developed by industry professionals, which can also be used to train and qualify for a National Cyber Scholarship." Sponsored by the SANS Institue and the National Cyber Scholarship Foundation, the program is open to high school students who are at least 13 years old and enrolled in 9th, 10th, 11th or 12th grade at a public or private school (or the homeschool equivalent) in the US</t>
  </si>
  <si>
    <t>https://www.cyberstartamerica.org</t>
  </si>
  <si>
    <t>Roppers Academy</t>
  </si>
  <si>
    <t>Introduction to Computing Fundamentals</t>
  </si>
  <si>
    <t>By managing new learners' expectations of themselves, providing constant quantified feedback on their progress, and bringing them into the community, Roppers Academy is designed to minimize dropout rate while providing the best first few hundred hours of a cyber security education possible.</t>
  </si>
  <si>
    <t>https://www.hoppersroppers.org/courseSecurity.html</t>
  </si>
  <si>
    <t>Beginner</t>
  </si>
  <si>
    <t>yes</t>
  </si>
  <si>
    <t>badge</t>
  </si>
  <si>
    <t>https://www.hoppersroppers.org/community.html</t>
  </si>
  <si>
    <t>Building a Home Lab, Linux, Bash, Hardware, Programming, Python, Virtualization, Ubuntu, Hex, Linux Filesystem, Linux Permissions, Linux User Management, Linux Processes, Bash Scripting</t>
  </si>
  <si>
    <t>Introduction to Security</t>
  </si>
  <si>
    <t>Beginners</t>
  </si>
  <si>
    <t>Yes</t>
  </si>
  <si>
    <t>Badge</t>
  </si>
  <si>
    <t>Risk, Security Principles, Threats, Attacks, Cyber KillChain, Malware Types, Password Security, Network Safety, OpSec</t>
  </si>
  <si>
    <t>Introduction to Capture the Flags</t>
  </si>
  <si>
    <t>https://www.hoppersroppers.org/courseCTF.html</t>
  </si>
  <si>
    <t>Introduction to Computing Fundamentals is a recommended prerequisite.</t>
  </si>
  <si>
    <t>File Forensics, File Formats, File Carving, Metadata, Steganography, Network Forensics, Wireshark, tShark, Networking RFCs, Crpyto Math, Ciphers, XOR, RSA</t>
  </si>
  <si>
    <t>A+ Training</t>
  </si>
  <si>
    <t>Professor Messer is a very good teacher and offers online Youtube videos that cover a great deal of topics on CompTIA topics. He is very thorough yet concise. I felt that professor messer really helped me understand what was needed for my test</t>
  </si>
  <si>
    <t>https://www.youtube.com/watch?v=OS9MJjNK6gA&amp;list=PLG49S3nxzAnlGHY8ObL8DiyP3AIu9vd3K</t>
  </si>
  <si>
    <t>No</t>
  </si>
  <si>
    <t>None</t>
  </si>
  <si>
    <t>A+ Certification, Computer Hardware, Mobile Devices, Networking, BIOS, Windows, Linux, macOS, Attacks, Malware, Scripting</t>
  </si>
  <si>
    <t>edX</t>
  </si>
  <si>
    <t>Cybersecurity Fundamentals</t>
  </si>
  <si>
    <t>edX is a mission-driven, massive open online course (MOOC) provider. We partner with the world's leading universities and organizations to offer high-quality online courses to learners across the world. To explore our 3,500+ courses, please visit our course catalog.</t>
  </si>
  <si>
    <t>https://www.edx.org/course/cybersecurity-fundamentals</t>
  </si>
  <si>
    <t>NA</t>
  </si>
  <si>
    <t>Costs Extra</t>
  </si>
  <si>
    <t>Security Concepts and Problems, Cryptography, Networking, Systems Administration, Malware, Forensics, Detection, Prevention</t>
  </si>
  <si>
    <t>Cyber Security Basics: A Hands-On Approach</t>
  </si>
  <si>
    <t>https://www.edx.org/course/cyber-security-basics-a-hands-on-approach</t>
  </si>
  <si>
    <t>Prerequisites are basic knowledge of networking and operating systems.</t>
  </si>
  <si>
    <t>Cybersecurity landscape, reverse engineering, network attacks, malware, vulnerability management, pentesting</t>
  </si>
  <si>
    <t>Cyber 5W</t>
  </si>
  <si>
    <t>Digital Forensics Courses</t>
  </si>
  <si>
    <t>Courses are designed to help students learn the skills needed to investigate digital crimes, uncover, preserve, and analyze evidence, and track threat actors. We use proven teaching methods, interactive challenges, and skill-based learning that are user friendly and engaging</t>
  </si>
  <si>
    <t>https://academy.cyber5w.com/collections?category=courses</t>
  </si>
  <si>
    <t>Some courses have hands-on labs</t>
  </si>
  <si>
    <t>Windows Forensics, Linux Forensics, Evidence Acquisition, Working with Virtual Hard Disks, Linux Forensics Distros, Writing Forensics Reports, FTK Imager, Data Representation, Working With Files, Tsurugi Linux, File Systems and Data Carving, Investigating Windows Recycle Bin, Program Executions, TimeZone Conversions, LNK and Jumplists, Thumb Caches, Registry Artifacts, Shellbags, USB Forensics, Volume Shadow Copies, Schedules Tasks, Event Logs, Timeline Analysis, Encrypted Files</t>
  </si>
  <si>
    <t xml:space="preserve">OpenLearn </t>
  </si>
  <si>
    <t>Introduction to Cyber Security: Stay Safe Online</t>
  </si>
  <si>
    <t>OpenLearn is a free learning platform, delivered by The Open University as part of its Royal Charter commitment to support the wellbeing of the community.</t>
  </si>
  <si>
    <t>https://www.open.edu/openlearn/science-maths-technology/introduction-cyber-security-stay-safe-online/content-section-overview?active-tab=content-tab</t>
  </si>
  <si>
    <t>Threat Landscape, Phishing, Malware, Authentication, Networking, Cryptography, Laws, Risk</t>
  </si>
  <si>
    <t>Cisco Networking Academy</t>
  </si>
  <si>
    <t>Introduction to Cybersecurity</t>
  </si>
  <si>
    <t>Its comprehensive Networking Academy education program brings research and outcome based courses to schools, colleges, universities, and nonprofits worldwide. Courses range from computer basics to advanced networking and prepare students for globally-recognized certifications.</t>
  </si>
  <si>
    <t>https://www.netacad.com/courses/cybersecurity/introduction-cybersecurity</t>
  </si>
  <si>
    <t>Cybersecurity Overview, CIA Triad, Breaches, Attacks, Threats, Cyberwarfare, Firewalls, Detection, Cyber Kill Chain</t>
  </si>
  <si>
    <t>https://www.netacad.com/courses/cybersecurity/cybersecurity-essentials</t>
  </si>
  <si>
    <t>Introduction to Cybersecurity is recommended as a prerequisite</t>
  </si>
  <si>
    <t>Certificate of Completion</t>
  </si>
  <si>
    <t>CIA Triad (in depth), Countermeasures, Cybersecurity Domains, ISO, Threats, Vulnerabilities, Attacks, Malware, Cryptography, Access Controls, Stenography, Obfuscation, Incident Response, Hardening, Disaster Recovery, Cyber Laws</t>
  </si>
  <si>
    <t>SANS Cyber Aces Online Tutorials</t>
  </si>
  <si>
    <t>Developed from our library of professional development curriculum, SANS Cyber Aces Online is an online course that teaches the core concepts needed to assess and protect information security systems. And it's free! The course material is updated regularly to keep pace with changes in technology and threat landscape.</t>
  </si>
  <si>
    <t>https://www.sans.org/cyberaces/</t>
  </si>
  <si>
    <t>Windows, Linux, Networking, Bash Scripting, PowerShell, Python</t>
  </si>
  <si>
    <t>IT Masters</t>
  </si>
  <si>
    <t>Cyber Warfare and Terrorism</t>
  </si>
  <si>
    <t>IT programs combine training in business, communications, and technology. IT master's programs can build on students' existing IT knowledge and hone their skills in software processes, business intelligence, data science, project management, and advanced data mining.</t>
  </si>
  <si>
    <t>https://itmasters.edu.au/free-short-course-cyber-warfare-and-terrorism/</t>
  </si>
  <si>
    <t>This is an intermediate course. Hoppers Ropper’s Introduction to Computing Fundamentals and Introduction to Security is recommended</t>
  </si>
  <si>
    <t>Cyber Weapons, Cyber Attacks, Cyber Terrorism, Military Cyber Preparedness</t>
  </si>
  <si>
    <t>Enterprise Cyber Security Fundamentals</t>
  </si>
  <si>
    <t>https://itmasters.edu.au/free-short-course-enterprise-cyber-security-fundamentals/</t>
  </si>
  <si>
    <t>This is an intermediate course. Hopper’s Roppers Introduction to Computing Fundamentals and Introduction to Security is recommended</t>
  </si>
  <si>
    <t>Threats, Attacks, Secure Design, Physical Security, Disaster Recovery, Business Continuity, Network Security, System Security, Defense in Depth</t>
  </si>
  <si>
    <t>IBM Security works with you to help protect your business with an advanced and integrated portfolio of enterprise security products and services, infused with AI and a modern approach to your security strategy using zero trust principles—helping you thrive in the face of uncertainty.</t>
  </si>
  <si>
    <t>Hopper’s Roppers Introduction to Computing Fundamentals and Introduction to Security are recommended.</t>
  </si>
  <si>
    <t>Progress Report and Digital Badges</t>
  </si>
  <si>
    <t>IBM Products (QRadar, Resilient SOAR, Guardium, Verify Saas, etc), Cryptography, Encryption, Cloud, Mobile Security, Zero Trust, Access Management, and more.</t>
  </si>
  <si>
    <t>Palo Alto</t>
  </si>
  <si>
    <t>Palo Alto Networks Free Digital Learning</t>
  </si>
  <si>
    <t>Palo Alto Networks, Inc. is an American multinational cybersecurity company with headquarters in Santa Clara, California. Its core products are a platform that includes advanced firewalls and cloud-based offerings that extend those firewalls to cover other aspects of security.</t>
  </si>
  <si>
    <t>https://www.paloaltonetworks.com/services/education</t>
  </si>
  <si>
    <t>Yes, there is fundamentals training</t>
  </si>
  <si>
    <t>Cybersecurity, Cloud Security, Security Operations Center (SOC), Network Security, Cortex XDR, Firewalls, Prisma</t>
  </si>
  <si>
    <t>Geek University</t>
  </si>
  <si>
    <t>About us. geek-university.com offers a series of high-quality IT tutorials. Most of the topics we are covering are dealing with various aspects of computer system administration. We've covered topics such as Cisco CCNA, Linux, VMware vSphere, Python programming...</t>
  </si>
  <si>
    <t>https://geek-university.com/courses/</t>
  </si>
  <si>
    <t>CCNA, Linux, VMware ESXi, NMAP, SQL, Raspberry Pi, Apache HTTP Server, VMware Player, Splunk, VirtualBox, Python</t>
  </si>
  <si>
    <t>Mossé Cyber Security Institute</t>
  </si>
  <si>
    <t>Mossé Cyber Security Institute Free Curriculum</t>
  </si>
  <si>
    <t>MCSI equips cyber operators and warriors with the knowledge and abilities they need to maintain operational superiority in the cyber domain. The certifications offered by MCSI empower cyber operators in achieving and maintaining a high level of expertise in performing cyberspace operations.</t>
  </si>
  <si>
    <t>https://platform.mosse-institute.com/</t>
  </si>
  <si>
    <t>Lab Setup, Governance, Risk, Compliance, Threat Hunting using YARA, Microsoft Windows Fundamentals, Security Tools, Technical Concepts, Discovering Attack Campaigns, Enterprise Security Concepts, Vulnerabilities, Programming, Malware Development, Digital Investigations, YARA Fundamentals, Windows Hardening, Network Defense, ELK, OSINT, Internet Searching</t>
  </si>
  <si>
    <t>13Cubed</t>
  </si>
  <si>
    <t>Digital Forensics Training Videos</t>
  </si>
  <si>
    <t>13Cubed started as a side project and was later developed into a full-fledged company. Most will recognize 13Cubed from the YouTube channel of the same name, which produces a wide range of content covering Digital Forensics and Incident Response (DFIR), as well as other security-related topics. The company also provides consulting services, and occasionally develops software distributed under the brand.</t>
  </si>
  <si>
    <t>https://www.youtube.com/user/davisrichardg</t>
  </si>
  <si>
    <t>Shimcache, Plaso, WSL 2, Cyber Triage, Log2Timeline, Windows Terminal, EventFinder2, Redline, macOS Forensics, iLEAPP, iOS Forensics, WMI, MFTECmd, SRUM, Timestamps, NTFS, LNK File, Jump Lists, Plaso, Shellbags, Recycle Bin Forensics, RDP Cache, Event Logs, CyberChef, Image Creation, KAPE, Volume Shadow Copies, EvtxECmd, Arsenal Image Mounter, Kansa, SIFT, Memory Analysis, Redline, Volatility, Persistence, Prefetch, Baselines, Windows Processes, Email Header Analysis, RDP Hashes, Shimcache, WMI, YARA, Malicious Word Document, Malicious PDF Document, Maldoc, ProcDOT, Payload Distribution Format</t>
  </si>
  <si>
    <t>TEEX</t>
  </si>
  <si>
    <t>Digital Forensics Basics</t>
  </si>
  <si>
    <t>The Texas A&amp;M Engineering Extension Service (TEEX) is an internationally recognized leader in the delivery of emergency response, homeland security and workforce training, as well as exercises, technical assistance and economic development.</t>
  </si>
  <si>
    <t>https://teex.org/class/AWR139/</t>
  </si>
  <si>
    <t>Evidentiary Reporting, Computer Technologies, Digital Evidence Collection</t>
  </si>
  <si>
    <t>Digital Forensics</t>
  </si>
  <si>
    <t>https://www.open.edu/openlearn/science-maths-technology/digital-forensics/content-section-0?active-tab=description-tab</t>
  </si>
  <si>
    <t>Statement of Participation</t>
  </si>
  <si>
    <t>Digital Forensics Process, History, Types of Digital Forensics</t>
  </si>
  <si>
    <t xml:space="preserve">Computer Forensics </t>
  </si>
  <si>
    <t>https://www.edx.org/course/computer-forensics</t>
  </si>
  <si>
    <t>Must complete the edX Cybersecurity Fundamentals course first</t>
  </si>
  <si>
    <t>Anti-Forensics, Unix/Linux, Linux Forensics, Windows Memory Forensics, Windows File System, Forensics Tools, Artifacts, Acquisition, Analysis</t>
  </si>
  <si>
    <t>DFIR.Science</t>
  </si>
  <si>
    <t>Digital Forensics: A subset of forensic science that examines system data, user activity, and other pieces of digital evidence to determine if an attack is in progress and who may be behind the activity.</t>
  </si>
  <si>
    <t>https://www.youtube.com/c/DFIRScience/featured</t>
  </si>
  <si>
    <t>Digital Forensics, SleuthKit, hfind, Tsurugi Linux, SDELETE, FTK Imager, File Mounting, Forensic Acquisition in Linux, DD, Volatility, LiME, Research, Scientific Method, Android Acquisition, Cybercrime, Windows, Linux, Investigation Methods, Documentation and Reporting, Scientific Method, Data Storage, Acquisition, Photorec, tsk_recover, The Sleuth Kit, Autopsy, hfind, Malware, Memory Acquisition and Analysis, Volatility, Mobile Device Acquisition, Network Analysis, Amazon AWS EC2 Forensic Memory Acquisition, AD1, GitHub, Bento Portable Toolkit, Python Programming, Go Programming, Maltego, Cryptocurrency Investigations</t>
  </si>
  <si>
    <t>Hackers Arise</t>
  </si>
  <si>
    <t>Hacking and cybersecurity are THE most important skill set of the 21st century and Hackers-Arise is here to offer you the very best training in hacking and cybersecurity at an affordable price.</t>
  </si>
  <si>
    <t>https://www.hackers-arise.com/forensics</t>
  </si>
  <si>
    <t>Yes – There are free written tutorials that can be followed</t>
  </si>
  <si>
    <t>Creating a Forensically Sound Image, Live Memory Acquisition and Analysis, Recovering Deleted Files, Registry Analysis, Pre-Fetch Files, Browser Forensics, Sysinternals, Extracting EXIF information, Android Mobile Forensics, Network Forensics</t>
  </si>
  <si>
    <t>AboutDFIR</t>
  </si>
  <si>
    <t>KAPE Guide</t>
  </si>
  <si>
    <t xml:space="preserve">The best DFIR resource on the planet ran by those who work everyday in DFIR. </t>
  </si>
  <si>
    <t>https://aboutdfir.com/toolsandartifacts/windows/kape/</t>
  </si>
  <si>
    <t>How to Use KAPE, Examining KAPE Output, KAPE Related Videos and Blog Posts</t>
  </si>
  <si>
    <t>EH Academy</t>
  </si>
  <si>
    <t>Computer Forensics Investigation Course</t>
  </si>
  <si>
    <t xml:space="preserve">Creating future cyber security professionals. EH Academy provides online cyber security training and certifications, ethical hacking courses and tutorials.
</t>
  </si>
  <si>
    <t>https://academy.ehacking.net/p/computer-hacking-forensics-investigation</t>
  </si>
  <si>
    <t>Costs Extra ($10)</t>
  </si>
  <si>
    <t>Evidence, Hashing, Acquiring Disk Image with FTK, Windows &amp; Linux Disk Examination &amp; Analysis, Creating a Disk Image with Linux</t>
  </si>
  <si>
    <t>Registry Explorer/RECmd Guide</t>
  </si>
  <si>
    <t>https://aboutdfir.com/toolsandartifacts/windows/registry-explorer-recmd/</t>
  </si>
  <si>
    <t>Registry Explorer GUI, Command Line, How to use rla.exe, Examining RECmd Output, Registry Related CTFs, Videos and Blog Posts</t>
  </si>
  <si>
    <t>Timeline Explorer Guide</t>
  </si>
  <si>
    <t>https://aboutdfir.com/toolsandartifacts/windows/timeline-explorer/</t>
  </si>
  <si>
    <t>Why Use Timeline Explorer, Updating EZ Tools, Timeline Explorer Related Blog Posts/Videos</t>
  </si>
  <si>
    <t>eForensics Magazine</t>
  </si>
  <si>
    <t>Free Course Content</t>
  </si>
  <si>
    <t xml:space="preserve">eForensics Magazine is a downloadable magazine focused on digital forensics. We cover all aspects of electronic forensics, from theory to practice, from methodologies and standards to tools and real-life solutions.
</t>
  </si>
  <si>
    <t>https://eforensicsmag.com/category/free-course-content/</t>
  </si>
  <si>
    <t>Android Mobile Forensics, Thunderbird Artifacts, Deepfakes, Android Malware Anaylsis, Reverse Engineering, Shodan in the CLI, Drive Geometry, Photographic Evidence, PowerShell in Forensics</t>
  </si>
  <si>
    <t>Metaspike</t>
  </si>
  <si>
    <t>Email Forensics Workshop</t>
  </si>
  <si>
    <t>Metaspike is a digital forensics software company in Los Angeles, CA. We build intuitive computer forensics software for the cloud that is a pleasure to use.</t>
  </si>
  <si>
    <t>https://events.metaspike.com/talks/email-forensics-workshop/</t>
  </si>
  <si>
    <t>Message Headers, DKIM, ARC, MIME, Server Metadata, Forensic Preservation Strategies, Email Analysis</t>
  </si>
  <si>
    <t>GitHub – RCJ497</t>
  </si>
  <si>
    <t>IoT Digital Forensics Course</t>
  </si>
  <si>
    <t>https://github.com/RJC497/IoT-Digital-Forensics-Course</t>
  </si>
  <si>
    <t>IoT Forensics, Fitbit, Echo, Smartwatch</t>
  </si>
  <si>
    <t>CIRCL</t>
  </si>
  <si>
    <t>Digital Forensics Training Materials</t>
  </si>
  <si>
    <t xml:space="preserve">A circle consists of a closed curved line around a central point. Every point on the line is the same distance from the central point. This distance to the center is called the radius. The outer line that encloses the circle (or the length of this line) is called the circumference.
</t>
  </si>
  <si>
    <t>https://www.circl.lu/services/forensic-training-materials/</t>
  </si>
  <si>
    <t>Post-mortem Digital Forensics, File System Forensics and Data Recovery, Windows Memory and File Forensics</t>
  </si>
  <si>
    <t>Ryan Chapman</t>
  </si>
  <si>
    <t>Cyber Forensics Workshop</t>
  </si>
  <si>
    <t xml:space="preserve">Ryan Chapman is a Sri Lankan-American writer originally from Minneapolis, Minnesota. His work has appeared online at The New Yorker, GQ, McSweeney's, BookForum, BOMB, Guernica, and The Believer. A recipient of fellowships from Vermont Studio Center and the Millay Colony for the Arts, he lives in Kingston, New York.
</t>
  </si>
  <si>
    <t>https://www.youtube.com/playlist?list=PLt_Hvzh8oeR5S27UaoKDx2qqYZcpokGL5</t>
  </si>
  <si>
    <t>Network Forensics, OSI Model, Encoding Schemes, File Signatures, Tools, Wireshark, Hex, ASCII, PCAP Analysis, Hashing, Covert Channels</t>
  </si>
  <si>
    <t>Understanding and Analyzing Weaponized Carrier Files</t>
  </si>
  <si>
    <t>https://github.com/rj-chap/CFWorkshop</t>
  </si>
  <si>
    <t>Analyzing Malicious Office and PDF Files, JavaScript (JS), Visual Basic for Applications (VBA), Debugging, Maldocs</t>
  </si>
  <si>
    <t xml:space="preserve">HTCIA </t>
  </si>
  <si>
    <t xml:space="preserve">High Technology Crime Investigation Association (HTCIA) is an international non-profit professional organization devoted to the prevention, investigation, and prosecution of crimes involving advanced technologies.
</t>
  </si>
  <si>
    <t>https://htcia.org/free-courses/</t>
  </si>
  <si>
    <t>Paraben Corporation</t>
  </si>
  <si>
    <t>Free Paraben Training Videos</t>
  </si>
  <si>
    <t>Paraben Corporation is an investigative technology company providing software for mobile forensics and computer forensics</t>
  </si>
  <si>
    <t>https://paraben.com/dfir-free-training/</t>
  </si>
  <si>
    <t>E3 Platform, Windows 10 Artifacts, Chip Dump Extraction, Google Takeout Evidence, Importing Cellebrite Data, Processing WhatsApp Data, Data Triage, Email Deduplication, Office365 Acquisition, FitBit Data, Android Root Engine</t>
  </si>
  <si>
    <t>MSAB</t>
  </si>
  <si>
    <t>An Introduction to Mobile Forensics</t>
  </si>
  <si>
    <t xml:space="preserve">MSAB is the global leader in digital forensic technology for mobile device examination and analysis. The company has, since its founding in 1984, set the global standard for the digital forensics industry. The MSAB vision is to empower every investigation with digital forensic solutions – for a safer world.
</t>
  </si>
  <si>
    <t>https://www.youtube.com/watch?v=5e5KdbY-xzE</t>
  </si>
  <si>
    <t>bile Forensics</t>
  </si>
  <si>
    <t>Hal Pomeranz</t>
  </si>
  <si>
    <t>Linux Forensics Intro</t>
  </si>
  <si>
    <t xml:space="preserve">Hal Pomeranz is an independent digital forensic investigator who has consulted on cases ranging from intellectual property theft, to employee sabotage, to organized cybercrime and malicious software infrastructures.
</t>
  </si>
  <si>
    <t>https://archive.org/details/HalLinuxForensics/mode/2up</t>
  </si>
  <si>
    <t>Memory Forensics, Tools, Volatility, Rootkits, IOCs, Disk Acquisition, File System, Disk Mounting, Artifacts, Disk Triage, Timeline Analysis, Logs, Syslog</t>
  </si>
  <si>
    <t>Linux LEO</t>
  </si>
  <si>
    <t>Welcome to Linux LEO. You have reached the home of the Law Enforcement and Forensic Examiner's Introduction to Linux, a Comprehensive Practitioner's guide.</t>
  </si>
  <si>
    <t>https://www.linuxleo.com/</t>
  </si>
  <si>
    <t>Yes – This is a detailed written guide with links to the Supplemental Files on the website. Go to “The Beginner’s Guide” under Documents for the text.</t>
  </si>
  <si>
    <t>Linux Commands, Linux Boot Sequence, Linux Network Basics, Configuring a Forensic Workstation, Evidence Acquisition, Write Blocking, Tools, Mounting Images, Sleuth Kit, Network Investigation Tool</t>
  </si>
  <si>
    <t>Ali Hadi</t>
  </si>
  <si>
    <t>Linux Forensic</t>
  </si>
  <si>
    <t>Ali Hadi Mohsin (Arabic: علي هادي محسن; 1 June 1967 – 12 June 2020) was an Iraqi professional football player and manager. He played as a defender for Al-Zawraa and Al-Talaba, winning several titles with the clubs; he also played in Lebanon, for Al-Safa and Al-Ahed. Ali Hadi. Personal information. Full name.</t>
  </si>
  <si>
    <t>https://linuxdfir.ashemery.com/</t>
  </si>
  <si>
    <t>Linux Forensics</t>
  </si>
  <si>
    <t xml:space="preserve">MSAB </t>
  </si>
  <si>
    <t>XAMN Transition Training</t>
  </si>
  <si>
    <t>MSAB is the global leader in digital forensic technology for mobile device examination and analysis. The company has, since its founding in 1984, set the global standard for the digital forensics industry. The MSAB vision is to empower every investigation with digital forensic solutions – for a safer world.</t>
  </si>
  <si>
    <t>https://www.msab.com/training/free-courses/</t>
  </si>
  <si>
    <t>XRY Reader to XAMN Viewer Transition, XRY Reader to XAMN Express Transition.</t>
  </si>
  <si>
    <t>ENISA</t>
  </si>
  <si>
    <t xml:space="preserve">ENISA CSIRT Training Resources
</t>
  </si>
  <si>
    <t xml:space="preserve">The European Network and Information Security Agency (ENISA) is a European Union (EU) agency dedicated to preventing and addressing network security and information security problems.
</t>
  </si>
  <si>
    <t>https://www.enisa.europa.eu/topics/trainings-for-cybersecurity-specialists/online-training-material</t>
  </si>
  <si>
    <t>Yes – There are handbooks with lab exercises, VMs and toolsets</t>
  </si>
  <si>
    <t>Building artifact handling and analysis environment, processing and storing artifacts, artifact analysis, incident response, webserver analysis, countermeasures, artefact analysis framework, IOCs, electronic evidence, digital forensics, mobile threats, mobile forensics, network forensics, honeypots, vulnerability handling.</t>
  </si>
  <si>
    <t>Mobile Threats Incident Handling</t>
  </si>
  <si>
    <t>https://www.enisa.europa.eu/topics/trainings-for-cybersecurity-specialists/online-training-material/technical-operational#mobile_threats</t>
  </si>
  <si>
    <t>Risks in mobile platforms, mobile artifact analysis, Android forensics, mobile forensics</t>
  </si>
  <si>
    <t>MFT Explorer/MFTECmd Guide</t>
  </si>
  <si>
    <t>https://aboutdfir.com/toolsandartifacts/windows/mft-explorer-mftecmd/</t>
  </si>
  <si>
    <t>MFT Explorer, MFTECmd</t>
  </si>
  <si>
    <t>NW3C</t>
  </si>
  <si>
    <t>NW3C Live Online Training (For Current US Criminal Justice Practitioners)</t>
  </si>
  <si>
    <t xml:space="preserve">NW3C provides a nationwide support system for law enforcement and regulatory agencies involved in the prevention, investigation, and prosecution of economic and high-tech crime. We deliver training in computer forensics, cyber and financial crime investigations, and intelligence analysis.
</t>
  </si>
  <si>
    <t>https://www.nw3c.org/live-online-training/live-online-cybercrime-course-list</t>
  </si>
  <si>
    <t>macOS Forensics, iOS and Android Mobile Forensics, Cyber Investigations, Cellular Records Analysis, Digital Footprints, Dark Web &amp; OSINT, Seizure, Windows Acquisition, Windows Forensics, Advertising Identifiers, Virtual Currency, Automated Forensic Tools, SQLite</t>
  </si>
  <si>
    <t>MOBILedit</t>
  </si>
  <si>
    <t xml:space="preserve">MOBILedit Forensic Express Training
</t>
  </si>
  <si>
    <t>MOBILedit is the ultimate PC suite for all phones with features including an organizer, rich phonebook functionality, smart phonebook optimizer, battery life indicator, signal indicator, memory status, SMS sending and management and much more.</t>
  </si>
  <si>
    <t>https://content.mobiledit.com/training/</t>
  </si>
  <si>
    <t>MOBILEdit Forensic Express Installation, Settings, Updates, Connecting a Phone, Importing Data, Connecting to iCloud, Creating Reports, Analyzing Images, Hacking Phones</t>
  </si>
  <si>
    <t>How to Learn Forensics Roadmap</t>
  </si>
  <si>
    <t>https://www.hoppersroppers.org/roadmap/training/forensics.html</t>
  </si>
  <si>
    <t>File Forensics, Host and Memory Forensics, Network Forensics</t>
  </si>
  <si>
    <t>Peter Staarfaenger</t>
  </si>
  <si>
    <t>Digital Forensics Applied to Containers</t>
  </si>
  <si>
    <t>Peter Staarfaenger is based out of Greater Columbus Area and works at Global Payments Inc. as Cyber Defense Forensics Consultant</t>
  </si>
  <si>
    <t>https://www.youtube.com/watch?v=bz2RiPsUC5Q</t>
  </si>
  <si>
    <t>YouTube – Peter Staarfaenger &amp; Digital First Response Website</t>
  </si>
  <si>
    <t>PNW</t>
  </si>
  <si>
    <t>Cybersecurity Digital Forensics Certificate Program – US Only</t>
  </si>
  <si>
    <t>https://www.pnw.edu/cybersecurity/cwct/training-paths/cybersecurity-digital-forensics-cs_df-certificate-program/</t>
  </si>
  <si>
    <t>A+, Security+, Cisco CCNA Cyber Ops, Linux System Administration, Computer Forensics, Computer Hacking Forensic Investigator (CHFI), AccessData ACE</t>
  </si>
  <si>
    <t>Basis Technology</t>
  </si>
  <si>
    <t>Intro to DFIR: The Divide and Conquer Process</t>
  </si>
  <si>
    <t xml:space="preserve">Basis Technology Corp. is a software company specializing in applying artificial intelligence techniques to understanding documents and unstructured data written in different languages. It has headquarters in Somerville, Massachusetts and offices in San Francisco, Washington, D.C., London, and Tokyo.
</t>
  </si>
  <si>
    <t>https://dfir-training.basistech.com/courses/intro-to-divide-and-conquer</t>
  </si>
  <si>
    <t>Endpoint Visibility, Cyber Triage Basics, Malware, Prioritization, OS Configuration Changes, User Activity, Categorizing Artifacts, Analyzing Artifact Categories</t>
  </si>
  <si>
    <t>Cyber Incident Analysis and Response</t>
  </si>
  <si>
    <t xml:space="preserve">The Texas A&amp;M Engineering Extension Service (TEEX) is an internationally recognized leader in the delivery of emergency response, homeland security and workforce training, as well as exercises, technical assistance and economic development.
</t>
  </si>
  <si>
    <t>https://teex.org/class/AWR169/</t>
  </si>
  <si>
    <t>Incident Management, Preparation, Detection, Analysis, Containment, Eradication, Recovery</t>
  </si>
  <si>
    <t>Sam Bowne</t>
  </si>
  <si>
    <t>CNIT 152: Incident Response</t>
  </si>
  <si>
    <t>An information security professional with a Masters of Cyber Security &amp; a Bachelors in Telecommunications Engineering</t>
  </si>
  <si>
    <t>https://samsclass.info/152/152_F21.shtml</t>
  </si>
  <si>
    <t>Incident Response, Scope, Live Data Collection, Forensic Duplication, Analysis Methodology, Investigating Windows Systems, Investigating Mac OS X Systems, Investigating Applications, Report Writing.</t>
  </si>
  <si>
    <t>MITRE ATT&amp;CK</t>
  </si>
  <si>
    <t>Using MITRE ATT&amp;CK for Cyber Threat Intelligence</t>
  </si>
  <si>
    <t>MITRE ATT&amp;CK (Adversarial Tactics, Techniques and Common Knowledge) is a framework, set of data matrices, and assessment tool developed by MITRE Corporation to help organizations understand their security readiness and uncover vulnerabilities in their defenses.</t>
  </si>
  <si>
    <t>https://attack.mitre.org/resources/training/</t>
  </si>
  <si>
    <t>Mapping to MITRE ATT&amp;CK, Storing and Analyzing ATT&amp;CK-mapped data</t>
  </si>
  <si>
    <t>Blue Teams Academy</t>
  </si>
  <si>
    <t>Blue Teaming Free Training</t>
  </si>
  <si>
    <t>BlueTeam Academy is a corporate cybersecurity training provider.We help companies build their teams and then upgrade their team capabilities into defenders, incident responders and investigators.</t>
  </si>
  <si>
    <t>https://www.blueteamsacademy.com/</t>
  </si>
  <si>
    <t xml:space="preserve"> Incident Response, Security Operations, ELK Stack, SIEM, Azure Sentinel, Wazuh, Threat Intelligence, The Hive Project, OSQuery, Kolide, MITRE ATT&amp;CK, OSINT, Shodan, SpiderFoot, WireShark, YARA, Digital Forensics, Radare2, IDA Pro, Ghidra, Memory Analysis, Red Teaming Attack Simulation With Atomic Red Team, How to Build a Machine Learning Intrusion Detection System, Azure Sentinel, Azure Security Center</t>
  </si>
  <si>
    <t>Kenneth Ellington</t>
  </si>
  <si>
    <t>Introduction to Splunk Workshop</t>
  </si>
  <si>
    <t>Kenneth Ellington is a Senior Cyber Security Consultant at EY who specializes in SIEM and SOAR technologies such as Splunk and Resilient</t>
  </si>
  <si>
    <t>https://www.youtube.com/playlist?list=PLau8hF6Nab7uHnbSt6LtZpnZlhC0l_9Bv</t>
  </si>
  <si>
    <t>Yes, the dataset in the video can be found HERE so you can follow along.</t>
  </si>
  <si>
    <t>Splunk</t>
  </si>
  <si>
    <t>Elastic</t>
  </si>
  <si>
    <t>Free Elastic Training</t>
  </si>
  <si>
    <t>Elastic is the rubber-based material that resumes its original shape after stretching or compression, and anything described as elastic is flexible.</t>
  </si>
  <si>
    <t>https://www.elastic.co/training/free</t>
  </si>
  <si>
    <t xml:space="preserve"> Logging, Metrics, Observability, APM, SIEM, Kibana, Anomaly Detection, Elastic Cloud Enterprise, Kibana for Splunk Users, Elastic Security Fundamentals, Elastic Endgame Fundamentals</t>
  </si>
  <si>
    <t>Security Onion</t>
  </si>
  <si>
    <t>Security Onion Official Training</t>
  </si>
  <si>
    <t>Security Onion is a free and open source platform for threat hunting, network security monitoring, and log management. It includes best-of-breed open source tools such as Suricata, Zeek, Wazuh, the Elastic Stack, among many others.</t>
  </si>
  <si>
    <t>https://www.youtube.com/watch?v=5fxVaVO8-L8&amp;list=PLljFlTO9rB155aYBjHw2InKkSMLuhWpxH</t>
  </si>
  <si>
    <t>Only available with paid courses</t>
  </si>
  <si>
    <t>Installation, Analyst Tools, Alert Triage &amp; Case Creation, Ad Hoc Hunting, Detection Engineering</t>
  </si>
  <si>
    <t>Tutorials Point</t>
  </si>
  <si>
    <t>Logstash Tutorial</t>
  </si>
  <si>
    <t>Tutorialspoint.com is a dedicated website to provide quality online education in the domains of Computer Science, Information Technology, Programming Languages, and other Engineering as well as Management subjects</t>
  </si>
  <si>
    <t>https://www.tutorialspoint.com/logstash/index.htm</t>
  </si>
  <si>
    <t>Logstash, ELK Stack, Installation, Architecture, Collecting Logs, Grok, Plugins, APIs, Security and Monitoring</t>
  </si>
  <si>
    <t>Cover6 Solutions</t>
  </si>
  <si>
    <t>Cover6 Solutions Training</t>
  </si>
  <si>
    <t>Information Security solutions provider obsessed with developing solutions to cover your 6. Cover6 Solutions is also the host and primary sponsor of the D.C. cybersecurity Professionals, a cybersecurity Meetup group of over 7,000 members. This Cybersecurity company’s other services include Network Security consulting and training, penetration testing, and staffing &amp; recruiting.</t>
  </si>
  <si>
    <t>https://www.youtube.com/c/Cover6Solutions/videos</t>
  </si>
  <si>
    <t>Threat Hunting, Security Onion, Incident Handling, PDF Malware Analysis, Home Lab Setup, SOC Analyst Fundamentals</t>
  </si>
  <si>
    <t>Information Security Incident Handling</t>
  </si>
  <si>
    <t>IT programs combine training in business, communications, and technology. IT master's programs can build on students' existing IT knowledge and hone their skills in software processes, business intelligence, data science, project management, and advanced data mining</t>
  </si>
  <si>
    <t>https://itmasters.edu.au/free-short-course-information-security-incident-handling/</t>
  </si>
  <si>
    <t>Incident Handling, Hacking Techniques and Countermeasures, Writing Incident Reports, Protective Controls, Security Architecture</t>
  </si>
  <si>
    <t>Active Countermeasures</t>
  </si>
  <si>
    <t>Threat Hunting Training Course</t>
  </si>
  <si>
    <t>The Active Countermeasures team supports your sales and technical teams through collateral, training, and joint marketing events. Your technical teams have access to both support and development engineering. Together we can strengthen and expand support for your customer's network</t>
  </si>
  <si>
    <t>https://www.activecountermeasures.com/cyber-threat-hunting-training-course/</t>
  </si>
  <si>
    <t>Logging, Threat Intel, C2, Zeek, Firewalls, Event ID Type 3, Passer, Beacons, AI Hunter, Threat Hunting</t>
  </si>
  <si>
    <t>Incident Response Training Plan Starting From Complete Beginner to IT</t>
  </si>
  <si>
    <t>DFIR is a non-profit with the goals of improving diversity in the DFIR field and providing training, certification, and book scholarships to those with limited financial resources. All monetary donations are tax-deductible.</t>
  </si>
  <si>
    <t>https://training.dfirdiva.com/free-ir-training-plan</t>
  </si>
  <si>
    <t>Some courses have proof of completion.</t>
  </si>
  <si>
    <t>Linux, Virtualization, Home Lab, Hardware, Python, Regex, JSON, C, Assembly, Powershell, Networking, Network+ Training, Risk, Security Principles, Cyber Killchain, Malware, How Attacks Work, Malware Defense, Passwords, Network Safety, OpSec, Security+ Training, SIEM, Splunk, QRadar, DNS, HTTP, TLS, DHCP, Email Protocols, FTP, Network Logs, Email Analysis, Wireshark, PCAP Analysis, Windows Artifacts, Evident Acquisition, NTFS, Windows Forensics, Corporate Fornesics Tools (EnCase, Axiom, Paraben, Autopsy), Eric Zimmerman Tools, Memory Analysis, Volatility, Memory Forensics, PDF Analysis, Office File Analysis, Malware Analysis, IOCs, YARA, Threat Hunting, OSINT, Working Tickets, VirusTotal</t>
  </si>
  <si>
    <t>AttackIQ</t>
  </si>
  <si>
    <t>AttackIQ Academy</t>
  </si>
  <si>
    <t>AttackIQ provides real-time visibility into your security posture and helps you build a threat-informed defense with our best-in-class Security Optimization Platform, Center for Threat-Informed Defense partnership, and award-winning Academy</t>
  </si>
  <si>
    <t>https://academy.attackiq.com/</t>
  </si>
  <si>
    <t xml:space="preserve"> MITRE ATT&amp;CK, Threat Intelligence, Detection, FIN6, Breach &amp; Attack Simulation, SOC, MSSP, Threat Report ATT&amp;CK Mapper (TRAM), Threat Modeling, OCTAVE, EASY Framework for Threat Intelligence</t>
  </si>
  <si>
    <t>Applied Incident Response</t>
  </si>
  <si>
    <t xml:space="preserve">Free Resources for Incident Responders </t>
  </si>
  <si>
    <t>Applied Incident Response details effective ways to respond to advanced attacks against local and remote network resources, providing proven response methods and a framework through which to implement them.</t>
  </si>
  <si>
    <t>https://www.appliedincidentresponse.com/resources/</t>
  </si>
  <si>
    <t xml:space="preserve"> Lateral Movement, Event Log, Memory Analysis with Volatility, Python, Default Windows Processes, WMIC, PowerShell, Lateral Movement, and BYOD</t>
  </si>
  <si>
    <t>Michael Wylie</t>
  </si>
  <si>
    <t>Wireshark for Incident Response &amp; Threat Hunting Workshop</t>
  </si>
  <si>
    <t>Michael Wylie, MBA, CISSP is the Sr. Manager of a 24/7/365 global managed threat hunting team. Prior to his current role, he was the Director of Cybersecurity at a top 100 CPA firm where he built out the offensive/defensive security service practice. Michael has developed and taught numerous courses for the U.S. Department of Defense, DEFCON, Colleges, and for clients around the world. Michael is the winner of numerous SANS challenge coin and holds the following credentials: CISSP, CCNA R&amp;S, GPEN, GMON, GCFE, TPN, CEH, CEI, VCP-DCV, CHPA, PenTest+, CNVP, Microsoft Azure, and more.</t>
  </si>
  <si>
    <t>https://www.youtube.com/watch?v=8jqNjo-LqYw</t>
  </si>
  <si>
    <t xml:space="preserve">Yes </t>
  </si>
  <si>
    <t>Wireshark, Incident Response, Threat Hunting</t>
  </si>
  <si>
    <t>Josh Stroschein &amp; Jack Mott</t>
  </si>
  <si>
    <t>Intrusion Analysis and Threat Hunting with Suricata</t>
  </si>
  <si>
    <t>Josh is an Assistant Professor of Cyber Security at Dakota State University where he teaches malware analysis and reverse engineering</t>
  </si>
  <si>
    <t>https://www.youtube.com/watch?v=0WgyiOxCFzE</t>
  </si>
  <si>
    <t>Suricata, Kibana, Moloch, Scirius, PCAP Analysis, SELKS, Threat Hunting</t>
  </si>
  <si>
    <t>F-Secure</t>
  </si>
  <si>
    <t>Attack Detection Fundamentals Workshops</t>
  </si>
  <si>
    <t>F‑Secure Anti‑Virus provides protection against viruses, spyware, infected email attachments and other malware. Automatic updates and real-time response guarantee the fastest protection against all new threats. F‑Secure Anti‑Virus is easy to install and it does not slow down your computer</t>
  </si>
  <si>
    <t>https://www.f-secure.com/en/consulting/events/attack-detection-fundamentals-workshops</t>
  </si>
  <si>
    <t>Initial Access, Code Execution and Persistence, Discovery and Lateral Movement, C2 and Exfiltration</t>
  </si>
  <si>
    <t>Digital Forensics &amp; Incident Response</t>
  </si>
  <si>
    <t>SANS Digital Forensics and Incident Response</t>
  </si>
  <si>
    <t>Digital forensics and incident response are branches of cybersecurity that involve identifying, investigating, containing, remediating and potentially testifying related to cyberattacks, litigations or other digital investigations.</t>
  </si>
  <si>
    <t>https://www.youtube.com/channel/UCwSo89W3KgPrid41vskBDYA</t>
  </si>
  <si>
    <t xml:space="preserve"> Threat Hunting, Open Source Tools, Incident Response, Event Log Analysis, Ransomware, KANSA, Moloch, Threat Intelligence, Windows Command-Line Obfuscation, Validating Evidence for Courtroom Testimony, Reporting for Digital Forensics, Analysis of the Facebook Portal Mini, Forensic Analysis of Xiaomi IoT Ecosystem, EZ Tools, KAPE, Stringlifier, Google Workspace Incident Response, IR Playbooks, Scoring and Judging Artifacts in Autopsy</t>
  </si>
  <si>
    <t>Kathryn Hedley</t>
  </si>
  <si>
    <t>DFIR 101: Digital Forensics Essentials</t>
  </si>
  <si>
    <t>Kathryn is a Director and Digital Forensic Specialist for Khyrenz Ltd., a SANS Instructor, and a co-author of the FOR308: Digital Forensics Essentials course at SANS, a course that takes after her expertise in Digital forensic fundamentals.</t>
  </si>
  <si>
    <t>https://www.youtube.com/watch?v=eftOgRsHK4A</t>
  </si>
  <si>
    <t>What digital forensics is, what digital evidence is and where to find it</t>
  </si>
  <si>
    <t>Mattia Epifani</t>
  </si>
  <si>
    <t>Order of Volatility in Modern Smartphone Forensics</t>
  </si>
  <si>
    <t>Today, Mattia is CEO of Reality Net System Solutions, an Italian infosec and digital forensics consulting company, where he works as a digital forensics analyst and expert for judges, prosecutors, lawyers, and private companies, at times serving as an expert court witness.</t>
  </si>
  <si>
    <t>https://www.youtube.com/watch?v=gXN4rRs77Ts</t>
  </si>
  <si>
    <t>Mobile Forensics, Android, iOS, communication protocols</t>
  </si>
  <si>
    <t>Lenny Zeltser</t>
  </si>
  <si>
    <t xml:space="preserve">Practical Malware Analysis Essentials For Incident Responders </t>
  </si>
  <si>
    <t xml:space="preserve"> Lenny is the CISO at Axonius, a cybersecurity tech company. Earlier, he helped build anti-malware software at an innovative startup and oversaw security services at a Fortune 500 technology company.</t>
  </si>
  <si>
    <t>https://www.youtube.com/watch?v=20xYpxe8mBg</t>
  </si>
  <si>
    <t>Free Malware Analysis Tools, PeStudio, Threat Intelligence, Threat Hunting</t>
  </si>
  <si>
    <t>Netsec Explained</t>
  </si>
  <si>
    <t>Advanced Wireshark Network Forensics</t>
  </si>
  <si>
    <t>In its simplest term, it is a set of rules and configurations designed to protect the integrity, confidentiality and accessibility of computer networks and data using both software and hardware technologies.</t>
  </si>
  <si>
    <t>https://www.youtube.com/playlist?list=PL8BogY0hWwvwWI_wE566IWLB0SttkxBxR</t>
  </si>
  <si>
    <t xml:space="preserve"> Yes – There is a link to the PCAP files in the video description.</t>
  </si>
  <si>
    <t>Wireshark, Hex Editor, Network-Based File Carving, Network Forensics, PCAP Analysis</t>
  </si>
  <si>
    <t>ReversingLabs</t>
  </si>
  <si>
    <t>Open-Source YARA Rules</t>
  </si>
  <si>
    <t>ReversingLabs secure. software, provides software supply chain security protection for CI/CD workflows, containers, and release packages. It is the only integrated platform that detects high-risk threats, malware, backdoors, exposed secrets, and software tampering across the software development cycle.</t>
  </si>
  <si>
    <t>https://www.reversinglabs.com/products/open-source-yara-rules</t>
  </si>
  <si>
    <t>Lee Holmes</t>
  </si>
  <si>
    <t>Defending Against PowerShell Attacks in Theory and in Practice</t>
  </si>
  <si>
    <t>Lee Holmes is a developer on the Microsoft Windows PowerShell team, and has been an authoritative source of information about PowerShell since its earliest betas. His vast experience with Windows PowerShell enables him to integrate both the ‘how’ and the ‘why’ into discussions. Lee’s involvement with the PowerShell and administration community (via newsgroups, mailing lists, and blogs) gives him a great deal of insight into the problems faced by all levels of administrators and PowerShell users alike.</t>
  </si>
  <si>
    <t>https://www.youtube.com/watch?v=M5bkHUQy-JA</t>
  </si>
  <si>
    <t>How attackers use PowerShell. How to defend against PowerShell attacks. Obfuscation, Obfuscated PowerShell.</t>
  </si>
  <si>
    <t>Symantec</t>
  </si>
  <si>
    <t>The Increased Use of PowerShell in Cyber Attacks</t>
  </si>
  <si>
    <t>Symantec cloud security solutions and data protection offerings help you safeguard data, users and applications within any environment, from the public</t>
  </si>
  <si>
    <t>https://www.slideshare.net/ThreatIntel/powershell-the-increased-use-of-powershell-in-cyber-attacks</t>
  </si>
  <si>
    <t>Pulling Back the Curtains on EncodedCommand PowerShell Attacks</t>
  </si>
  <si>
    <t>https://unit42.paloaltonetworks.com/unit42-pulling-back-the-curtains-on-encodedcommand-powershell-attacks/</t>
  </si>
  <si>
    <t>This is a detailed blog post about EncodedCommand PowerShell Attacks with examples. Obfuscation, Obfuscated PowerShell.</t>
  </si>
  <si>
    <t>CryptoStopper</t>
  </si>
  <si>
    <t>Fileless Malware Demystified</t>
  </si>
  <si>
    <t>CryptoStopper is proven ransomware detection software to stop actively running ransomware infections on Windows workstations and servers.</t>
  </si>
  <si>
    <t>https://www.youtube.com/watch?v=atL1WmmMJJw</t>
  </si>
  <si>
    <t>What Fileless Malware is, How it Works, Examples of a Dropper, Examples of Fileless Malware, Fileless Ransomware</t>
  </si>
  <si>
    <t>I.T. Security Labs</t>
  </si>
  <si>
    <t>I.T. Security Labs SIEM Tutorials</t>
  </si>
  <si>
    <t>Information security labs are to test new solutions for cyber-security purposes. It also helps to identify vulnerabilities in existing products or systems. Information security lab is to handles vulnerability scanning. It helps to know weaknesses in systems and materials.</t>
  </si>
  <si>
    <t>https://www.youtube.com/c/ITSecurityLabs/videos</t>
  </si>
  <si>
    <t>Yes – Can follow along in your home lab</t>
  </si>
  <si>
    <t>There are several tutorials here about how to set up a SIEM and analyze data. Topics include: Security Onion, ELK, Graylog, Snort, pfSense, Grafana, Zeek, honeypots, VMware ESXi, Docker</t>
  </si>
  <si>
    <t xml:space="preserve">How to Install and Configure Zeek to Ship Logs to Splunk </t>
  </si>
  <si>
    <t>Ali Hadi and I work as a Professor and Security Researcher, interested in DFIR and Offensive Security. I'm also an author and speaker.</t>
  </si>
  <si>
    <t>https://www.youtube.com/watch?v=Hdh4mOozsg8</t>
  </si>
  <si>
    <t>Splunk, Zeek</t>
  </si>
  <si>
    <t>RangeForce</t>
  </si>
  <si>
    <t>RangeForce Community Edition</t>
  </si>
  <si>
    <t>RangeForce enables scalable cyber readiness from a single cloud-based platform. Access individual and team-based exercises for a variety of threats across experience levels and cybersecurity functions.</t>
  </si>
  <si>
    <t>https://go.rangeforce.com/free-cyber-security-training-community-edition</t>
  </si>
  <si>
    <t xml:space="preserve"> Yes </t>
  </si>
  <si>
    <t>Splunk, Windows – Process Injection IR, Linux Execution Context, Regular Expressions (Regex), Cloud Security – Shared Responsibility, Docker, Kubernetes, Metasploit Basics, Zerologon, Injection Attacks, Vim, OSI Networking Model, Command Injection (PHP), Web Hosting Basics (Apache), Ansible, YARA, NMAP, Firewall Overview, PCAP Forensics, Wireshark, Password Cracking</t>
  </si>
  <si>
    <t>Chris Sanders</t>
  </si>
  <si>
    <t>The Cuckoo’s Egg Decompiled</t>
  </si>
  <si>
    <t xml:space="preserve">Chris Sanders is an information security author, trainer, and researcher originally from Mayfield, KY. He is the founder of Applied Network Defense, a company focused on delivering high quality, accessible information security training. </t>
  </si>
  <si>
    <t>https://chrissanders.org/training/cuckoosegg/</t>
  </si>
  <si>
    <t>Locard’s Exchange Principle, Forensic Analysis, Timestamps, Network Security Monitoring, Least Privilege, Attack Surface, Process Monitoring, Phishing, Evidence Abstraction, Defensible Network Architecture, OSINT, Diamond Model, PICERL, Honeypots, Evidence Handling</t>
  </si>
  <si>
    <t>LetsDefend</t>
  </si>
  <si>
    <t>LetsDefend Academy</t>
  </si>
  <si>
    <t>LetsDefend is a hands-on Blue Team training platform that enables people to gain practical experience by investigating real cyber attacks inside a simulated SOC. Cloud</t>
  </si>
  <si>
    <t>https://app.letsdefend.io/academy/</t>
  </si>
  <si>
    <t>Yes – Some lessons have links to lab files.</t>
  </si>
  <si>
    <t>https://discord.com/invite/NxU3uwHZtd</t>
  </si>
  <si>
    <t>SIEM, Incident Response, Malware Analysis, Detection, Threat Intelligence, Event Log Analysis, Phishing Campaign Analysis, Cyber Threat Intelligence, SOC Fundamentals</t>
  </si>
  <si>
    <t>Picus</t>
  </si>
  <si>
    <t>Picus Purple Academy</t>
  </si>
  <si>
    <t>Picus Security pioneered Breach and Attack Simulation (BAS) technology and has helped companies improve their cyber resilience since then</t>
  </si>
  <si>
    <t>https://www.picussecurity.com/</t>
  </si>
  <si>
    <t>Threat Hunting, Log Management Practices, SIEM Alert Rule Development, Operationalizing MITRE ATT&amp;CK for SOCs, Endpoint Detection and Response (EDR).</t>
  </si>
  <si>
    <t>LimaCharlie</t>
  </si>
  <si>
    <t>Education &amp; Training</t>
  </si>
  <si>
    <t>LimaCharlie is Security Infrastructure as a Service (SIaaS). Our platform enables organizations to detect &amp; respond to threats, automate processes, reduce the number of vendors, and future-proof their security operations.</t>
  </si>
  <si>
    <t>https://edu.limacharlie.io/</t>
  </si>
  <si>
    <t>Secure Access Service Edge (SASE), Ingesting Artifacts (Windows Event Logs, PCAPS, pfSense, Syslog &amp; More), Zeek Network Monitoring, Monitor Windows Event Logs in Real-Time, Using the CLI &amp; SDK, Setting up an MSSP, Detection &amp; Response</t>
  </si>
  <si>
    <t>Cybrary</t>
  </si>
  <si>
    <t>MITRE ATT&amp;CK Defender™ Training</t>
  </si>
  <si>
    <t>Cybrary is a cybersecurity and IT workforce development platform. Its ecosystem of people, companies, content, and technologies converge to create an ever-growing catalog of online courses and experiential tools that provide IT and cybersecurity learning opportunities to anyone, anywhere, anytime.</t>
  </si>
  <si>
    <t>https://www.cybrary.it/info/mitre-attack-defender/</t>
  </si>
  <si>
    <t xml:space="preserve"> Yes – Courses start with ATT&amp;CK Fundamentals</t>
  </si>
  <si>
    <t>ATT&amp;CK Fundamentals, ATT&amp;CK SOC Assessments, ATT&amp;CK Cyber Threat Intelligence, ATT&amp;CK Defender</t>
  </si>
  <si>
    <t>BlackPerl</t>
  </si>
  <si>
    <t>BlackPerl DFIR</t>
  </si>
  <si>
    <t>Black Pearl provides intelligent infrastructure for smart commerce. Black Pearl's flagship product, the Black Pearl Knowledge Broker, lets companies extend their value-added sales practices into the electronic market place.</t>
  </si>
  <si>
    <t>https://www.youtube.com/channel/UCqVIVdF5lwb3uMhiS0XM4XQ</t>
  </si>
  <si>
    <t>Incident Response, Threat Hunting, Automation, SIEM, Threat Intelligence, Log Analysis, OSQuery, Binalyze, Autopsy, PDF Analysis, Email Header Analysis, Regex, AWS, Cloud, QRadar, MITRE ATT&amp;CK, Phishing, Windows Forensics, Memory Forensics, Volatility, Malicious Scripts, YARA</t>
  </si>
  <si>
    <t>Varonis</t>
  </si>
  <si>
    <t>YARA Rules Guide: Learning This Malware Research Tool</t>
  </si>
  <si>
    <t>Varonis focuses on protecting enterprise data: sensitive files and emails; confidential customer, patient and employee data; financial records; strategic and product plans; and other intellectual property.</t>
  </si>
  <si>
    <t>https://www.varonis.com/blog/yara-rules/</t>
  </si>
  <si>
    <t>How YARA Rules Function, Use Cases, YARA Elements, How to Write YARA Rules</t>
  </si>
  <si>
    <t>MaxProd Technologies</t>
  </si>
  <si>
    <t xml:space="preserve">Operationalize Your SIEM Skills w/Splunk </t>
  </si>
  <si>
    <t>MaxProd Technologies is a cyber security company based out of Southern Maryland supporting public and private sectors. As cyber security threats continue to wreak havoc on organizations across the globe, our team of defenders are ready to bridge the gap by providing real-world, industry-standard expertise.</t>
  </si>
  <si>
    <t>https://www.youtube.com/playlist?list=PLARteNMbJUb3UMIaT9pLn4jEttOZ7Q3_Y</t>
  </si>
  <si>
    <t>Utilizing Splunk in a SOC Environment</t>
  </si>
  <si>
    <t>BrightTALK</t>
  </si>
  <si>
    <t>Cyber CSI: Learn How to Forensically Examine Phishing Emails</t>
  </si>
  <si>
    <t>BrightTALK provides webinars and videos for professionals and their communities. Every day thousands of thought leaders are actively sharing their insights, their ideas and their most up-to-date knowledge with professionals all over the globe through the technologies that BrightTALK has created.</t>
  </si>
  <si>
    <t>https://www.brighttalk.com/webcast/14421/387042</t>
  </si>
  <si>
    <t>How to Forensically Examine Phishing Emails, Forensic Tools and Techniques, How to Investigate Smishing, Vishing, and Social Media Phishes, How to Enable Your Users to Spot Suspicious Emails, How to Spot Phishing Attempts, Email Analysis</t>
  </si>
  <si>
    <t>CSNP</t>
  </si>
  <si>
    <t>Incident Response Process</t>
  </si>
  <si>
    <t>organization dedicated to promoting cybersecurity education and awareness. Our goal is to make cybersecurity knowledge and training accessible, so everyone can protect themselves and their organizations from cyber threats. We accomplish this by hosting free events for the community. We are passionate about building a supportive, diverse, and inclusive cybersecurity community.</t>
  </si>
  <si>
    <t>https://www.youtube.com/watch?v=61Qjx8Uti5s</t>
  </si>
  <si>
    <t>Incident Response Process, NIST, MITRE ATT&amp;CK, Real-World Scenarios</t>
  </si>
  <si>
    <t>DFIR</t>
  </si>
  <si>
    <t>The DFIR Report</t>
  </si>
  <si>
    <t>Digital forensics and incident response (DFIR) is a specialized field focused on identifying, remediating, and investigating cyber security incidents. Digital forensics includes collecting, preserving, and analyzing forensic evidence to paint a full, detailed picture of events.</t>
  </si>
  <si>
    <t>https://thedfirreport.com/</t>
  </si>
  <si>
    <t>BazarLoader, Cobalt Strike, Trickbot, Conti Ransomware, Hancitor, IcedID, Lateral Movement, WebLogic, Beacons, Sodinokibi, REvil, Laravel, Cryptominers, Ryuk, NetWalker, Dridex</t>
  </si>
  <si>
    <t>Cobalt Strike, a Defender’s Guide</t>
  </si>
  <si>
    <t>https://thedfirreport.com/2021/08/29/cobalt-strike-a-defenders-guide/</t>
  </si>
  <si>
    <t>Cobalt Strike Tactics, Techniques and Procedures (TTPs), Capabilities, Infrastructure, C2 Profiles, Execution, Evasion, Command and Control, Lateral Movement, Scripts, Cobalt Strike Defense, Sigma Rules, YARA Rules</t>
  </si>
  <si>
    <t>CSI Linux</t>
  </si>
  <si>
    <t>Getting Started With CSI Linux</t>
  </si>
  <si>
    <t>CSI Linux is a focused Linux distribution for digital forensics. We developed an open-source 'theme park' for the cyber security industry. It has tons of capabilities for investigations, analysis and response! CSI Linux is available in both a Virtual Machine Appliance and Bootable distro to use as a daily driver.</t>
  </si>
  <si>
    <t>https://training.csilinux.com/</t>
  </si>
  <si>
    <t>Downloading &amp; Installing CSI Linux, Updating the System, Routing Your Traffic Through Tor, Using the Case Management System, Case Management Report Template, Anonynimity, Communications Tools, Website Collection for OSINT / SOCMINT / Dark Web Investitations, 3rd party Apps</t>
  </si>
  <si>
    <t>General Linux Administration</t>
  </si>
  <si>
    <t>Bash Scripting, TCP/UDP Connections, Linux Command Line</t>
  </si>
  <si>
    <t>Cyberwox Academy</t>
  </si>
  <si>
    <t>Cyberwox Academy is an online cybersecurity community and resource hub that provides students. everything they need to gear them towards building a strong entry-level cybersecurity career.</t>
  </si>
  <si>
    <t>https://www.youtube.com/playlist?list=PLBNtagSCmDWyUcCsdq7m5ljKYDYTNG9R1</t>
  </si>
  <si>
    <t>https://discord.com/invite/tE99TvEKCU</t>
  </si>
  <si>
    <t>Wireshark, PCAP Analysis, Introduction, Filtering, Statistics</t>
  </si>
  <si>
    <t>Intro to SELinux</t>
  </si>
  <si>
    <t>Hal Pomeranz is an independent digital forensic investigator who has consulted on cases ranging from intellectual property theft, to employee sabotage, to organized cybercrime and malicious software infrastructures.</t>
  </si>
  <si>
    <t>https://archive.org/details/HalSELinux</t>
  </si>
  <si>
    <t>SELinux, Linux</t>
  </si>
  <si>
    <t>AWS</t>
  </si>
  <si>
    <t>AWS Learning Library – Digital Training</t>
  </si>
  <si>
    <t>AWS (Amazon Web Services) is a comprehensive, evolving cloud computing platform provided by Amazon that includes a mixture of infrastructure as a service (IaaS), platform as a service (PaaS) and packaged software as a service (SaaS) offerings.</t>
  </si>
  <si>
    <t>https://www.aws.training/LearningLibrary</t>
  </si>
  <si>
    <t>Yes – The training can be filtered by skill level</t>
  </si>
  <si>
    <t>Over 240 AWS Cloud Topics</t>
  </si>
  <si>
    <t>AWS Security Fundamentals</t>
  </si>
  <si>
    <t>https://aws.amazon.com/training/digital/aws-security-fundamentals/</t>
  </si>
  <si>
    <t>Cloud Security, AWS Global Infrastructure, DDoS Mitigation, Detective Controls, Incident Response, Data Protection, Data Center Security, Security of the Cloud, Identity &amp; Access Management</t>
  </si>
  <si>
    <t>Microsoft Azure Training</t>
  </si>
  <si>
    <t>Microsoft is the largest vendor of computer software in the world. It is also a leading provider of cloud computing services, video games, computer and gaming hardware, search and other online services</t>
  </si>
  <si>
    <t>https://docs.microsoft.com/en-us/learn/browse/?products=azure</t>
  </si>
  <si>
    <t xml:space="preserve"> Yes – Courses are labeled beginner to advanced</t>
  </si>
  <si>
    <t>Badges</t>
  </si>
  <si>
    <t>There are over 850 Azure Cloud Topics</t>
  </si>
  <si>
    <t xml:space="preserve">Managing Security Operations in Azure </t>
  </si>
  <si>
    <t>https://docs.microsoft.com/en-us/learn/paths/manage-security-operations/</t>
  </si>
  <si>
    <t>Creating Security Baselines, Identifying Security Threats with Azure Security Center, Azure Monitor Logs, Improving Incident Response with Alerting on Azure, Capturing Web Application Logs, Protecting Servers and VMS from Attacks with Azure Security Center</t>
  </si>
  <si>
    <t>SANS DFIR</t>
  </si>
  <si>
    <t xml:space="preserve">Cloud Storage Forensics: Endpoint Evidence with Chad Tilbury </t>
  </si>
  <si>
    <t>SANS Digital Forensics and Incident Response community offers digital forensics and incident response professionals an opportunity to learn, discuss, and share current developments in the field. It also provides information regarding digital forensics and incident response training, certification, and events.</t>
  </si>
  <si>
    <t>https://www.youtube.com/watch?v=vgmKUGuMi7c</t>
  </si>
  <si>
    <t>Cloud Storage Forensics</t>
  </si>
  <si>
    <t>Cloud Forensics Course</t>
  </si>
  <si>
    <t>Cloud Forensics, Magnet Axiom</t>
  </si>
  <si>
    <t>NIST Publication</t>
  </si>
  <si>
    <t>Cloud Computing Forensic Science Challenges</t>
  </si>
  <si>
    <t>NIST is the National Institute of Standards and Technology, a unit of the U.S. Commerce Department. Formerly known as the National Bureau of Standards, NIST promotes and maintains measurement standards. It also has active programs for encouraging and assisting industry and science to develop and use these standards.</t>
  </si>
  <si>
    <t>https://csrc.nist.gov/publications/detail/nistir/8006/final</t>
  </si>
  <si>
    <t>Challenges faced by experts when responding to incidents occurring in a cloud-computing ecosystem.</t>
  </si>
  <si>
    <t>CNCF [Cloud Native Computing Foundation]</t>
  </si>
  <si>
    <t>Container Forensics: What to Do When Your Cluster is a Cluster</t>
  </si>
  <si>
    <t>The CNCF defines cloud-native computing as the use of open source software, as well as technologies such as containers, microservices and service mesh, to develop and deploy scalable applications on cloud computing platforms.</t>
  </si>
  <si>
    <t>https://www.youtube.com/watch?v=MyXROAqO7YI</t>
  </si>
  <si>
    <t>Container Forensics, Kubernetes</t>
  </si>
  <si>
    <t>Sharique Rizvi</t>
  </si>
  <si>
    <t>The Trouble with Cloud Forensics</t>
  </si>
  <si>
    <t>A Subject Matter Expert on Digital Forensics, E-discovery and IT Security working as a Senior Forensic Investigator / Head of IT Security with Supreme Group Dubai, having a good exposure in the area of Electronic Discovery, Digital Forensics &amp; Investigation, Data collection, IT Security Audit and Compliance and have good understanding of tools to investigate electronic evidence to implement existing laws.</t>
  </si>
  <si>
    <t>https://www.slideshare.net/ShariqueRizvi/the-trouble-with-cloud-forensics</t>
  </si>
  <si>
    <t>Cloud Forensics, Chain of Custody, Storage Capacity, Identification, Preservation and Collection, Image Acquisition, Live Acquisition, Deleted Data, Validation</t>
  </si>
  <si>
    <t>Google</t>
  </si>
  <si>
    <t xml:space="preserve">Google Cloud Training </t>
  </si>
  <si>
    <t>Google LLC is an American multinational technology company that focuses on search engine technology, online advertising, cloud computing, computer software, quantum computing, e-commerce, artificial intelligence, and consumer electronics</t>
  </si>
  <si>
    <t>https://cloud.google.com/training</t>
  </si>
  <si>
    <t>Yes – Beginners can select Introductory level</t>
  </si>
  <si>
    <t>Over 500 Google Cloud Topics. Learning Paths: Cloud Infrastructure, Application Development, Kubernetes, Data Engineering &amp; Analytics, API Management, Networking &amp; Security, Machine Learning and AI, Cloud Business Leadership, Google Workspace</t>
  </si>
  <si>
    <t>Microsoft 365 Security</t>
  </si>
  <si>
    <t>What I Have Learned From Doing A Year of Cloud Forensics In Azure AD</t>
  </si>
  <si>
    <t>Microsoft provides a financially backed 99.9% application uptime guarantee for Microsoft 365. It also includes a range of robust security capabilities, such as identity and access management, threat protection, information protection, and security and risk management.</t>
  </si>
  <si>
    <t>https://m365internals.com/2021/07/13/what-ive-learned-from-doing-a-year-of-cloud-forensics-in-azure-ad/</t>
  </si>
  <si>
    <t>Cloud Forensics in Azure Active Directory, Challenges, Methodology</t>
  </si>
  <si>
    <t>0xf0x</t>
  </si>
  <si>
    <t>Malware Noob2Ninja Course</t>
  </si>
  <si>
    <t>roles as an escalation point for high priority incidents, this has also included a lot of threat hunting and in my current role a lot of focus on malware analysis.</t>
  </si>
  <si>
    <t>https://www.youtube.com/playlist?list=PLiFO-R_BI-kAqDPqtnOq2n70mtAZ6xg5N</t>
  </si>
  <si>
    <t>Building a Malware Lab, Malicious Word Documents, Static Analysis, Behavioural Analysis, Cuckoo Sandbox, Persistance Techniques, x32dbg, Emotet, Stack Memory, Hashed API Functions, x64dbg, Ghidra</t>
  </si>
  <si>
    <t>Malware Unicorn</t>
  </si>
  <si>
    <t>Reverse Engineering Workshops</t>
  </si>
  <si>
    <t>Malware Unicorn, discusses her time in computer forensics investigations with the DoD, as well as the joys of reverse engineering malware encryption by hand.</t>
  </si>
  <si>
    <t>https://malwareunicorn.org/#/workshops</t>
  </si>
  <si>
    <t xml:space="preserve"> Yes – Reverse Engineering 101 is for Beginners</t>
  </si>
  <si>
    <t xml:space="preserve"> Reverse Engineering, Environment Setup, Windows PE C Program, X86 Assembly Language, Attack Flow, Tools, Triage Analysis, Static Analysis, Dynamic Analysis, Encryption, Evasion Techniques, Packing, PE Injection</t>
  </si>
  <si>
    <t>Begin.re</t>
  </si>
  <si>
    <t>Reverse Engineering for Beginners</t>
  </si>
  <si>
    <t>With Reverse Engineering for Beginners you will learn the basics of x86 and get hands-on experience</t>
  </si>
  <si>
    <t>https://www.begin.re/</t>
  </si>
  <si>
    <t>Reverse Engineering, x86 Assembly, IDA, OllyDbg, Call Stack</t>
  </si>
  <si>
    <t>Google Cloud Tech</t>
  </si>
  <si>
    <t>Cloud Forensics 101</t>
  </si>
  <si>
    <t>Google Cloud consists of a set of physical assets, such as computers and hard disk drives, and virtual resources, such as virtual machines (VMs), that are contained in Google's data centers around the globe. Each data center location is in a region</t>
  </si>
  <si>
    <t>https://www.youtube.com/watch?v=OkjTqlETgMA</t>
  </si>
  <si>
    <t>Cloud Foreniscs, Google Cloud, Logging</t>
  </si>
  <si>
    <t>Marcus Hutchins</t>
  </si>
  <si>
    <t>Marcus Hutchins, also known online as MalwareTech, is a British computer security researcher known for temporarily stopping the WannaCry ransomware attack</t>
  </si>
  <si>
    <t>https://www.youtube.com/playlist?list=PLPsJIruML_ZivGWUd6bPkwDe-KFOIYg7p</t>
  </si>
  <si>
    <t>https://discord.com/invite/MalwareTech</t>
  </si>
  <si>
    <t>FedVTE</t>
  </si>
  <si>
    <t>Reverse Engineering 101</t>
  </si>
  <si>
    <t>The Federal Virtual Training Environment (FedVTE) provides free online cybersecurity training to federal, state, local, tribal, and territorial government employees, federal contractors, and US military veterans.</t>
  </si>
  <si>
    <t>https://fedvte.usalearning.gov/publiccourses/reverse/index.htm</t>
  </si>
  <si>
    <t>Uses for Reverse Engineering, Process of Reverse Engineering, Methodology</t>
  </si>
  <si>
    <t>Reverse Engineering Malware</t>
  </si>
  <si>
    <t>Hackers-Arise Is A White-Hat Hacker Training Site. This Means That We Use Our Skills For Good</t>
  </si>
  <si>
    <t>https://www.hackers-arise.com/reverse-engineering-malware</t>
  </si>
  <si>
    <t xml:space="preserve"> Assembler Basics, IDA Pro, Windows Internals, OllyDbg, System-Level Analysis, Ghidra</t>
  </si>
  <si>
    <t>Hackaday</t>
  </si>
  <si>
    <t xml:space="preserve">Introduction to Reverse Engineering with Ghidra </t>
  </si>
  <si>
    <t>Hackaday is the premier website for hardware ideas and discussion. As part of our mission, we feature the best projects from basement and garage workshops around the world.</t>
  </si>
  <si>
    <t>https://hackaday.io/course/172292-introduction-to-reverse-engineering-with-ghidra</t>
  </si>
  <si>
    <t>Yes – The live course is over but the course materials are on the website.</t>
  </si>
  <si>
    <t>Ghidra, Reverse Engineering, x86_64 Architecture, Assembly Language</t>
  </si>
  <si>
    <t>Maddie Stone</t>
  </si>
  <si>
    <t xml:space="preserve">Android App Reverse Engineering 101 </t>
  </si>
  <si>
    <t>Maddie Stone is a Security Researcher on Google Project Zero where she focuses on 0-days actively exploited in-the-wild.</t>
  </si>
  <si>
    <t>https://ragingrock.com/AndroidAppRE/</t>
  </si>
  <si>
    <t>Android Application Fundamentals, DEX Bytecode, Native Libraries, Obfuscation</t>
  </si>
  <si>
    <t>Max Kersten</t>
  </si>
  <si>
    <t xml:space="preserve">Binary Analysis Course </t>
  </si>
  <si>
    <t>Max Kersten is a security researcher for McAfee's Advanced Threat Research team. Leveraging his previous experience as a security specialist at a financial institution, he focuses primarily on banking malware, as well as other threats including stealers and remote access Trojans.</t>
  </si>
  <si>
    <t>https://maxkersten.nl/binary-analysis-course/</t>
  </si>
  <si>
    <t>CPU Architecture (x86 and x64_86), Registers, Endianness, Flags, Assembly</t>
  </si>
  <si>
    <t>malrev</t>
  </si>
  <si>
    <t>Advanced Binary Deobfuscation</t>
  </si>
  <si>
    <t>Reverse engineering malware involves disassembling (and sometimes decompiling) a software program. Through this process, binary instructions are converted to code mnemonics (or higher level constructs) so that engineers can look at what the program does and what systems it impacts</t>
  </si>
  <si>
    <t>https://github.com/malrev/ABD</t>
  </si>
  <si>
    <t>Obfuscation Techniques, Deobfuscation Techniques</t>
  </si>
  <si>
    <t>Patrick Wardle</t>
  </si>
  <si>
    <t>The Art of Mac Malware Book</t>
  </si>
  <si>
    <t>Patrick Wardle is the Chief Research Officer at Digita Security and founder of Objective-See. Having worked at NASA and the NSA, and well as presented at many security conferences, he is intimately familiar with aliens, spies, and talking nerdy.</t>
  </si>
  <si>
    <t>https://taomm.org/</t>
  </si>
  <si>
    <t>macOS, Malware, Static Analysis, Dynamic Analysis, Infection Vectors, Persistance, Anti-Analysis Techniques</t>
  </si>
  <si>
    <t>CNIT 126: Practical Malware Analysis</t>
  </si>
  <si>
    <t>https://samsclass.info/126/126_F21.shtml</t>
  </si>
  <si>
    <t>Malware Analysis, Static Analysis, Dynamic Analysis, X86 Disassembly, OllyDbg, IDA Pro, WinDbg, Malware Behavior</t>
  </si>
  <si>
    <t xml:space="preserve">CNIT 141: Cryptography for Computer Networks </t>
  </si>
  <si>
    <t>https://samsclass.info/141/141_F21.shtml</t>
  </si>
  <si>
    <t>Bitcoin &amp; Cryptography, Encryption, Randomness, Cryptographic Security, Block Ciphers, Stream Ciphers, Hash Functions, Keyed Hashing, Authenticated Encryption, RSA, Diffie-Hellman, Elliptic Curves, TLS, Quantum and Post-Quantum</t>
  </si>
  <si>
    <t>CCDCOE</t>
  </si>
  <si>
    <t>Malware Reverse Engineering Handbook</t>
  </si>
  <si>
    <t>It approves and oversees the implementation of the budget, development plan and Programme of Work, activities for each calendar year, of the cyber defence hub</t>
  </si>
  <si>
    <t>https://ccdcoe.org/library/publications/malware-reverse-engineering-handbook/</t>
  </si>
  <si>
    <t>Lab Environment, Static Analysis, Dissasembly, Dynamic Analysis, Sandboxing, Debuggers, VirusTotal, String Analysis, PEiD Tool, CFF Explorer, Resource Hacker, PeStudio, IDA free, Ghidra, Process Monitor, Process Explorer, Regshot, INetSim, Cuckoo Sandbox, Windows Sandbox, Network Traffic Analysis</t>
  </si>
  <si>
    <t>Coleman Kane</t>
  </si>
  <si>
    <t xml:space="preserve">Malware Analysis Course </t>
  </si>
  <si>
    <t>Malware, Cyber Intelligence Analyst, and all around Security &amp; Computer Science nerd.Currently Ph.D. Candidate at University of Cincinnati, Computer Science Engineering in Cyber Operations. Sr. Cyber Intelligence research analyst by day.</t>
  </si>
  <si>
    <t>https://www.youtube.com/playlist?list=PLFvh_k-n27CnAyfsMDowQmogkG5MbZkXz</t>
  </si>
  <si>
    <t>VirtualBox, Malware, Static Analysis, x86 Disassembly, Dynamic Analysis, Run-Time Analysis, YARA, PDF and Office Document Analysis, Java &amp; SWF Malware Analysis, Android Malware Analysis, File-less Malware Analysis</t>
  </si>
  <si>
    <t>CLARK</t>
  </si>
  <si>
    <t>Malware Analysis Using VM Introspection and Memory Forensics</t>
  </si>
  <si>
    <t>CLARK, the Cybersecurity Labs and Resource Knowledge-base, is a platform for building and sharing free cybersecurity curricula. It includes a model for building curriculum, the digital library system, and distinct curriculum collections.</t>
  </si>
  <si>
    <t>https://clark.center/details/goldenrichard/11053447-1b48-4d20-8a87-df52dfa95338</t>
  </si>
  <si>
    <t>VM Introspection, Memory Forensics, Virtualization, Introspection Capabilities, Volatility</t>
  </si>
  <si>
    <t>IoT Security and Forensics</t>
  </si>
  <si>
    <t>https://clark.center/details/thayajneh/7b274e20-4b98-4e4a-bc43-8ef646b3639c</t>
  </si>
  <si>
    <t>IoT Forensic Challenges, Shodan, Firmware Modification, IoT Architecture, Digital Certificates, Public Key Infrastructure, Cracking Passwords, WiFi, Bluetooth, Zigbee, botnets, data transport protocols, forensic acquisition methods and tools</t>
  </si>
  <si>
    <t>Malware Analysis Bootcamp</t>
  </si>
  <si>
    <t>HackerSploit is aimed at protecting companies and businesses from the ever-growing threat of hackers, data breaches, malware, and ransomware.</t>
  </si>
  <si>
    <t>https://www.youtube.com/playlist?list=PLBf0hzazHTGMSlOI2HZGc08ePwut6A2Io</t>
  </si>
  <si>
    <t>How to Set up a Sandbox Environment, Static Analysis, File Type Identification, Generating Malware Hashes, Extracting Strings, Packers &amp; Unpacking, PE Headers, Creating YARA Rules, Stuxnet Analysis with Ghidra</t>
  </si>
  <si>
    <t>Josh Stroschein</t>
  </si>
  <si>
    <t>Malware Analysis &amp; Reverse Engineering Training by Josh Stroschein</t>
  </si>
  <si>
    <t>https://www.youtube.com/c/M9development/featured</t>
  </si>
  <si>
    <t>Reverse Engineering, Malware Analysis, Ghidra, Cuckoo Sandbox, Maldocs, Unpacking, Debugging, Oledump, Reversing C++ Objects, Using Ghidra to Statically XOR Obfuscated Shellcode, x64dbg, AutoIt</t>
  </si>
  <si>
    <t>OpenSecurityTraining2</t>
  </si>
  <si>
    <t>Malware Analysis &amp; Reverse Engineering Courses</t>
  </si>
  <si>
    <t>https://p.ost2.fyi/</t>
  </si>
  <si>
    <t>Working with 010 Hex-Editor</t>
  </si>
  <si>
    <t>https://www.youtube.com/playlist?list=PLCS2zI95IiNwheFCTaUEytA1GT0mNOOdn</t>
  </si>
  <si>
    <t>View Options, Unicode Files, Edit, Line Width, Group, Division Lines, View Areas, Highlighting, Ruler, Status Bar, File Offsets, Relative Offsets, Search, Format, Tools Menu, Templates, Inspector</t>
  </si>
  <si>
    <t>Malware Evasion Techniques</t>
  </si>
  <si>
    <t>Unprotect Project</t>
  </si>
  <si>
    <t>Defense evasion is the way to bypass detection, cover what malware is doing, and determine its activity to a specific family or authors. There are different techniques used by threat actors like injection, data encryption, and obfuscating. The tactics often induce payloads and scripts</t>
  </si>
  <si>
    <t>https://search.unprotect.it/map/</t>
  </si>
  <si>
    <t>Anti-Debugging, Anti-Disassembly, Anti-Forensic, Anti-Monitoring, Antivirus Evasion, Data Obfuscation, Devense Evasion, Network Evasion, Packers, Process Manipulating, Sandbox Evasion, and more.</t>
  </si>
  <si>
    <t>Blackstorm Security</t>
  </si>
  <si>
    <t>Introduction to Advanced Threats Slides</t>
  </si>
  <si>
    <t>Blackstorm Security is a quality-driven company. We provide quality security based on client specifications and our pledge of partnership, commitment, and continuous improvement. We live by our brand promise of CREATING CONFIDENCE and will always portray passion and enthusiasm for what we do and what we offer.</t>
  </si>
  <si>
    <t>http://www.blackstormsecurity.com/docs/BHACK2020.pdf</t>
  </si>
  <si>
    <t>Reversing, Anti-Reversing, De-Obfuscation, Obfusctation</t>
  </si>
  <si>
    <t>OA Labs</t>
  </si>
  <si>
    <t>Malware Analysis and Reverse Engineering Training</t>
  </si>
  <si>
    <t>OA Labs. We are a medical clinic that focuses on preventative and restorative therapies for men and women. We specialize in hormone optimization and weight loss. The goal at OA Labs is to promote longevity, promote overall health, and improve quality of life through a multi faceted approach.</t>
  </si>
  <si>
    <t>https://www.openanalysis.net/</t>
  </si>
  <si>
    <t>https://discord.com/invite/UWdMC3W2qn</t>
  </si>
  <si>
    <t>IDA Pro, Botnet Reverse Engineering, Reverse Engineering C++, WinDbg, YARA, Unpacking Process Injection Malware. They also have Open Analysis Live tutorials where they demonstrate malware analysis techniques (includes the samples).</t>
  </si>
  <si>
    <t>Oh You Silly Framework!: An Intro to Analyzing .NET Malware</t>
  </si>
  <si>
    <t>SANS Institute is the most trusted source of cyber security training, certifications and research.</t>
  </si>
  <si>
    <t>https://www.sans.org/webcasts/silly-framework-intro-analyzing-dotnet-malware-sansatmic-sydney-117015</t>
  </si>
  <si>
    <t>Yes – Certificate of Completion (CEU Certificate)</t>
  </si>
  <si>
    <t>.NET Malware, Malware Analysis</t>
  </si>
  <si>
    <t>Colin Hardy</t>
  </si>
  <si>
    <t>Malware Analysis Training</t>
  </si>
  <si>
    <t>Colin Hardy has a wealth of real-world, hands-on cyber security experience specialising in malware analysis, digital forensics, cyber threat intelligence, incident management and information security strategy.</t>
  </si>
  <si>
    <t>https://www.youtube.com/c/ColinHardy</t>
  </si>
  <si>
    <t>Tools, Tactics, and Techniques for Analyzing Malware, Obfuscation, Deobfuscation, Emotet, WannaCry, SUNBURST, Maldocs, Building a Malware Lab, Phishing, Ransomware, HTML Deobfuscation, Excel Macros Analysis, JavaScript Deobfuscation.</t>
  </si>
  <si>
    <t>hasherezade</t>
  </si>
  <si>
    <t xml:space="preserve">Windows Malware Analysis Training – Volume 1 </t>
  </si>
  <si>
    <t>Software Engineer, Malware Analyst, and Consultant in Poland</t>
  </si>
  <si>
    <t>https://github.com/hasherezade/malware_training_vol1</t>
  </si>
  <si>
    <t>Techniques Used by Malware, Reverse Engineering</t>
  </si>
  <si>
    <t>NET Malware, Malware Analysis</t>
  </si>
  <si>
    <t>MalwareAficionado</t>
  </si>
  <si>
    <t>Malware Analysis Fundamentals</t>
  </si>
  <si>
    <t xml:space="preserve">Welcome to MalwareAficionado!Here, we'll cover Malware Analysis, Reverse Engineering, Incident Response, and (most) things Information Security!
</t>
  </si>
  <si>
    <t>Malware Analysis Fundamentals, Creating an Analysis Lab, Hashing Algorithms, Strings, Process Monitoring</t>
  </si>
  <si>
    <t>Security Blue Team</t>
  </si>
  <si>
    <t>Blue Team Labs Online</t>
  </si>
  <si>
    <t>Blue teams are defensive security professionals responsible for maintaining internal network defenses against all cyber attacks and threats. Red teams simulate attacks against blue teams to test the effectiveness of the network's security.</t>
  </si>
  <si>
    <t>https://discord.com/invite/gEUeKm8</t>
  </si>
  <si>
    <t xml:space="preserve">CyberDefenders Blue Team CTF Challenges
</t>
  </si>
  <si>
    <t>https://cyberdefenders.org/blueteam-ctf-challenges/?type=ctf</t>
  </si>
  <si>
    <t>Soc Simulation</t>
  </si>
  <si>
    <t xml:space="preserve">SocVel DFIR CTF
</t>
  </si>
  <si>
    <t>https://socvel.com/</t>
  </si>
  <si>
    <t xml:space="preserve">LetsDefend </t>
  </si>
  <si>
    <t>A Full-System Simulation Environment for Massively Parallel Heterogeneous System-on-Chip. Abstract: Driven by flexibility, performance and cost constraints of demanding modern applications, heterogeneous System-on-Chip (SoC) is the dominant design paradigm in the embedded system computing domain.</t>
  </si>
  <si>
    <t>DFIR Madness</t>
  </si>
  <si>
    <t>The Case of the Stolen Szechuan Sauce</t>
  </si>
  <si>
    <t>DFIR Madness is a site by Information Security professional, James Smith dedicated to sharing the thrill of the hunt for amateurs and professionals alike.</t>
  </si>
  <si>
    <t>https://dfirmadness.com/the-stolen-szechuan-sauce/</t>
  </si>
  <si>
    <t xml:space="preserve">Champlain College DFIR CTF
</t>
  </si>
  <si>
    <t xml:space="preserve">Champlain College's Computer &amp; Digital Forensics program offers the best possible digital forensics training at the undergraduate level.
</t>
  </si>
  <si>
    <t>https://champdfa-ccsc-sp20.ctfd.io/</t>
  </si>
  <si>
    <t>Info-Sec Box</t>
  </si>
  <si>
    <t>Forensics Challenges</t>
  </si>
  <si>
    <t>Think about all the content your company needs and produces to go about its business. From budget spreadsheets to employee contracts, product brainstorming sessions to buyer personas, your business runs on information. Now, consider what would happen if some of that content fell into the wrong hands. Competitors could get an edge on you, hackers could access private customer data, and your company's financials could be put at risk.</t>
  </si>
  <si>
    <t>https://info-sec-box.ctfd.io/</t>
  </si>
  <si>
    <t xml:space="preserve">Malware Traffic Analysis Exercises
</t>
  </si>
  <si>
    <t>https://www.malware-traffic-analysis.net/training-exercises.html</t>
  </si>
  <si>
    <t>Summit Route</t>
  </si>
  <si>
    <t xml:space="preserve">Flaws2 Defender Track
</t>
  </si>
  <si>
    <t>http://flaws2.cloud/defender.htm</t>
  </si>
  <si>
    <t>This is a hands-on walkthrough of an AWS Cloud Incident Response scenario</t>
  </si>
  <si>
    <t>PwnDefend</t>
  </si>
  <si>
    <t xml:space="preserve">Global Cyber War CTF (PwnDefend)
</t>
  </si>
  <si>
    <t xml:space="preserve">PwnDefend was created as a mechanism to help people with the cyber security challenges we face today. It's inception was focused on the creation of capture the flag (CTF) games that helped teach good security practises through the medium of offensive security.
</t>
  </si>
  <si>
    <t>https://globalwar.pwndefend.com/</t>
  </si>
  <si>
    <t>https://discord.com/invite/zkKK4Zr</t>
  </si>
  <si>
    <t>Komodo</t>
  </si>
  <si>
    <t>HackTale – Gamified Cyber Simulation Platform</t>
  </si>
  <si>
    <t xml:space="preserve">HackTale is a new, innovative approach for teaching and training cyber experts via gamification. HackTale is a platform designed for the creation of cyber-games. Each game simulates a different attack scenario and focuses on different aspects of cyber-defense.
</t>
  </si>
  <si>
    <t>https://www.hacktale.com/</t>
  </si>
  <si>
    <t xml:space="preserve">Immersive Labs </t>
  </si>
  <si>
    <t>Immersive Labs Community</t>
  </si>
  <si>
    <t>An enterprise platform that measures and evidences the cyber security capabilities of your workforce, Immersive Labs is the leader in cyber workforce optimization. Organizations use the Immersive Labs Simulation Engine to evidence resilience across their whole workforce</t>
  </si>
  <si>
    <t>https://community.immersivelabs.online/</t>
  </si>
  <si>
    <t>Pico CTF</t>
  </si>
  <si>
    <t>picoGym</t>
  </si>
  <si>
    <t>Participants learn to overcome sets of challenges from six domains of cybersecurity including general skills, cryptography, web exploitation, forensics, etc. The challenges are all set up with the intent of being hacked, making it an excellent, legal way to get hands-on experience.</t>
  </si>
  <si>
    <t>https://picoctf.org/index#picogym</t>
  </si>
  <si>
    <t>Yes (Ages 13+ can sign up)</t>
  </si>
  <si>
    <t>https://discord.com/invite/WQGdYaB</t>
  </si>
  <si>
    <t>CTFlearn</t>
  </si>
  <si>
    <t>https://ctflearn.com/</t>
  </si>
  <si>
    <t>https://discord.com/invite/yNHUQfJ</t>
  </si>
  <si>
    <t>stuxnet999</t>
  </si>
  <si>
    <t>MemLabs – Memory Forensics Challenges</t>
  </si>
  <si>
    <t>An educational, introductory set of CTF-styled challenges which is aimed to encourage students, security researchers and also CTF players to get started with the field of Memory Forensics</t>
  </si>
  <si>
    <t>https://github.com/stuxnet999/MemLabs</t>
  </si>
  <si>
    <t>Challenges range from easy to hard</t>
  </si>
  <si>
    <t>Memory Forensics</t>
  </si>
  <si>
    <t xml:space="preserve">Mini Memory CTF </t>
  </si>
  <si>
    <t>Quick videos providing a high-level overview of a topic</t>
  </si>
  <si>
    <t>https://www.youtube.com/watch?v=JuEv8UleO0U</t>
  </si>
  <si>
    <t>Pentester Academy</t>
  </si>
  <si>
    <t>CTF.Live</t>
  </si>
  <si>
    <t>Ideal course for penetration testers, security enthusiasts and network administrators</t>
  </si>
  <si>
    <t>https://www.ctf.live/</t>
  </si>
  <si>
    <t>Has Beginner, Intermediate, and Advanced Challenges</t>
  </si>
  <si>
    <t>Cyber Defense Path &amp; DFIR Challenges</t>
  </si>
  <si>
    <t>TryHackMe</t>
  </si>
  <si>
    <t>Analysis of mobile forensics, big data and cloud forensics, social networking forensics</t>
  </si>
  <si>
    <t>https://tryhackme.com/</t>
  </si>
  <si>
    <t>Has Easy, Medium and Hard Challenges as well as learning paths for beginners</t>
  </si>
  <si>
    <t>https://discord.com/invite/tryhackme</t>
  </si>
  <si>
    <t>The Cyber Institute</t>
  </si>
  <si>
    <t>OSINT Challenge</t>
  </si>
  <si>
    <t>An independent and neutral nongovernmental organization whose mission is to ensure the rights of people to security, dignity and equity in cyberspace</t>
  </si>
  <si>
    <t>https://courses.thecyberinst.org/courses/osint-challenge</t>
  </si>
  <si>
    <t>OSINT Dojo</t>
  </si>
  <si>
    <t>https://www.osintdojo.com/</t>
  </si>
  <si>
    <t>BushidoToken</t>
  </si>
  <si>
    <t>OSINT CTFs</t>
  </si>
  <si>
    <t>https://blog.bushidotoken.net/p/ctf.html</t>
  </si>
  <si>
    <t>CyberSoc</t>
  </si>
  <si>
    <t>OSINT-Based Challenges</t>
  </si>
  <si>
    <t>A service we provide to customer to ensure the safety of his environment. The benefits that the customer receives consist in simply connecting their or outsourced infrastructure to CyberSOC security monitoring</t>
  </si>
  <si>
    <t>OSINT / GEOINT</t>
  </si>
  <si>
    <t>GeoGuessr</t>
  </si>
  <si>
    <t>OSINT is a methodology for collecting, analyzing, and making decisions about data accessible in publicly available sources to be used in an intelligence context</t>
  </si>
  <si>
    <t>https://www.geoguessr.com/</t>
  </si>
  <si>
    <t>Challenges &amp; CTFs</t>
  </si>
  <si>
    <t>https://aboutdfir.com/education/challenges-ctfs/</t>
  </si>
  <si>
    <t>Corelight</t>
  </si>
  <si>
    <t>Zeek Cheat Sheets</t>
  </si>
  <si>
    <t>Corelight is the most powerful network visibility and monitoring solution for information security professionals</t>
  </si>
  <si>
    <t>https://f.hubspotusercontent00.net/hubfs/8645105/Corelight_May2021/Pdf/002_CORELIGHT_080420_ZEEK_LOGS_US_ONLINE.pdf</t>
  </si>
  <si>
    <t>Digital Forensics Course</t>
  </si>
  <si>
    <t>Combine training in business, communications, and technology</t>
  </si>
  <si>
    <t>https://itmasters.edu.au/free-short-course-digital-forensics-updated/</t>
  </si>
  <si>
    <t>Certificate if you get 50% or over on the exam</t>
  </si>
  <si>
    <t>Digital Forensics, Data Acquisition, Windows, Virtual Machines, Networks, Social Media, Tools</t>
  </si>
  <si>
    <t>Computer Network Fundamentals</t>
  </si>
  <si>
    <t>Combine management and leadership training with lessons in technology, analytics, and big data</t>
  </si>
  <si>
    <t>https://itmasters.edu.au/free-short-course-computer-network-fundamentals/</t>
  </si>
  <si>
    <t>Ports, Protocols, OSI Layers, Network Topologies, WAN, Device Hardening, Authentication, Access Controls, Wireless, Best Practices, Business Continuity, Disaster Recovery</t>
  </si>
  <si>
    <t>Introduction to Networking</t>
  </si>
  <si>
    <t>A mission-driven, massive open online course (MOOC) provider</t>
  </si>
  <si>
    <t>https://www.edx.org/course/introduction-to-networking</t>
  </si>
  <si>
    <t>OSI Layers, Network Protocols, Peer to Peer Networks, Routing Algorithms and Protocols, VLANs, Ethernet, RIP OSPF, BGP, Cryptography, Confidentiality, Identification, Message Integrity, Firewalls, Intrusion Detection Systems, TCP, UDP, HTTP, SMTP, FTP</t>
  </si>
  <si>
    <t>Professor Messor</t>
  </si>
  <si>
    <t>Network+ Training Course – N10-007</t>
  </si>
  <si>
    <t>Professor Messer's CompTIA A+, Network+, and Security+ training videos, notes, study groups, and IT certification study materials</t>
  </si>
  <si>
    <t>https://www.youtube.com/playlist?list=PLG49S3nxzAnmpdmX7RoTOyuNJQAb-r-gd</t>
  </si>
  <si>
    <t>OSI Model, Ethernet, Ports, IP, Routing &amp; Switching, IPv4, IPv6, IGP, EGP, NAT, Access Controls, Subnetting, Binary, Topologies, Wireless, Cellular, DHCP, NTP, DNS, WAN, Remote Access, Attacks, Segmentation, Protocols</t>
  </si>
  <si>
    <t xml:space="preserve">Network Assurance </t>
  </si>
  <si>
    <t>The Texas A&amp;M Engineering Extension Service (TEEX) is an internationally recognized leader in the delivery of emergency response, homeland security and workforce training, as well as exercises, technical assistance and economic development</t>
  </si>
  <si>
    <t>https://teex.org/class/AWR138/</t>
  </si>
  <si>
    <t>Firewalls, Intrusion Detection/Prevention, cryptographic ciphers, AAA (Authentication, Authorization, Accounting), server and client security, secure policy generation</t>
  </si>
  <si>
    <t>Network Security</t>
  </si>
  <si>
    <t>Interactive online classes in subjects including law, history, science, engineering, business, social sciences, computer science, public health, and artificial intelligence (AI)</t>
  </si>
  <si>
    <t>https://www.edx.org/course/network-security-2</t>
  </si>
  <si>
    <t>Packet Sniffing, Password Cracking, Port Scanning, Exploits, Access Control Lists, Snort, DHCP, DNS, Attacks, Mitigation</t>
  </si>
  <si>
    <t>Intel® Network Academy – Network Transformation 101 &amp; 102</t>
  </si>
  <si>
    <t>An online learning platform offering self-paced guided projects and on-demand courses on a variety of subjects. The platform partners with universities and companies, including Amazon Web Services, Google and IBM, to provide courses</t>
  </si>
  <si>
    <t>https://www.coursera.org/learn/network-transformation-101</t>
  </si>
  <si>
    <t>Software-Defined Networking, Internet of Things (IoT), Network Architecture, Virtualization</t>
  </si>
  <si>
    <t>Network Security – Protocols</t>
  </si>
  <si>
    <t>An online learning destination and MOOC provider, offering high-quality courses from the world's best universities and institutions to learners</t>
  </si>
  <si>
    <t>https://www.edx.org/course/network-security-protocols</t>
  </si>
  <si>
    <t>Cryptography, TLS, SSL, IPSec, Layer 2 Security, Wireless Security</t>
  </si>
  <si>
    <t>Connected Dots Online – Interactive Computer Networking Platform</t>
  </si>
  <si>
    <t>https://www.connecteddots.online/</t>
  </si>
  <si>
    <t>Switching, Routing, IP Addressing &amp; Subnetting, Static Routes, VLANS &amp; Trunks, IP Services. Some courses are still under development</t>
  </si>
  <si>
    <t>Saylor Academy</t>
  </si>
  <si>
    <t>Computer Communications and Networks</t>
  </si>
  <si>
    <t>A nonprofit initiative working since 2008 to offer free and open online courses to all who want to learn. We offer nearly 100 full-length courses at the college and professional levels, each built by subject matter experts.</t>
  </si>
  <si>
    <t>https://learn.saylor.org/course/view.php?id=84</t>
  </si>
  <si>
    <t>Yes - Certificate of Completion After Taking the Exam</t>
  </si>
  <si>
    <t>Networking Protocols, Networking Layers, Security, Multimedia, Cloud, TCP/IP Stack</t>
  </si>
  <si>
    <t>CyberInsight</t>
  </si>
  <si>
    <t>Network+ Study Labs</t>
  </si>
  <si>
    <t>A leading cybersecurity consulting and advisory firm with the expertise and resources necessary to assist clients build secure cyber defences</t>
  </si>
  <si>
    <t>https://www.youtube.com/playlist?list=PLw78nfbi6DWiji62oG8ySfPFSLXZ4j_-3</t>
  </si>
  <si>
    <t>Network+, Packet Tracer, SSH, DNS, Telnet, NTP, DHCP, TCP, UDP, ICMP, Static Routs, RIP, EIGRP, VLANs, MAC Addresses, ARP, Subnetting, VLSM</t>
  </si>
  <si>
    <t>Networking Essentials</t>
  </si>
  <si>
    <t>Its comprehensive Networking Academy education program brings research and outcome based courses to schools, colleges, universities, and nonprofits worldwide. Courses range from computer basics to advanced networking and prepare students for globally-recognized certifications</t>
  </si>
  <si>
    <t>https://www.netacad.com/virtual/wr/networking-essentials</t>
  </si>
  <si>
    <t>Plan and install a home or small business network, Cisco Packet Tracer, Troubleshooting Connectivity, Recognize and mitigate security threats</t>
  </si>
  <si>
    <t>APNIC Academy</t>
  </si>
  <si>
    <t>https://academy.apnic.net/en/online-courses/</t>
  </si>
  <si>
    <t>Yes - Certificate of Achievement</t>
  </si>
  <si>
    <t>IPv6 Address Planning, IPv6 Fundamentals, Routing Basics, Routing Fundamentals</t>
  </si>
  <si>
    <t>Davy Wybiral</t>
  </si>
  <si>
    <t>Intro to x86 Assembly Language</t>
  </si>
  <si>
    <t>Overview of the hardware and CircuitPython programming environment along with some basic programming</t>
  </si>
  <si>
    <t>https://www.youtube.com/watch?v=wLXIWKUWpSs&amp;list=PLmxT2pVYo5LB5EzTPZGfFN0c2GDiSXgQe</t>
  </si>
  <si>
    <t>x86 Assembly Language</t>
  </si>
  <si>
    <t>Irvin Lemus</t>
  </si>
  <si>
    <t>Assembly Programming</t>
  </si>
  <si>
    <t>Irvin Lemus, CISSP has been in the industry for over 15 years. Irvin has been involved with cybersecurity competitions as a trainer, coach, mentor and creator. He is currently a Cyber Range Engineer for By Light, the Bay Cyber League Competitions Coordinator and SkillsUSA Contest Chair.</t>
  </si>
  <si>
    <t>https://canvas.instructure.com/enroll/LBPFDE</t>
  </si>
  <si>
    <t>Assembly Language, Reverse Engineering</t>
  </si>
  <si>
    <t>Architecture 1001: x86-64 Assembly</t>
  </si>
  <si>
    <t>It teaches the basic concepts and describes the hardware that assembly code</t>
  </si>
  <si>
    <t>https://p.ost2.fyi/courses/course-v1:OpenSecurityTraining2+Arch1001_x86-64_Asm+2021_v1/about</t>
  </si>
  <si>
    <t>x86-64 Assembly, Assembly Instructions, Computer Registers, The Stack, Calling Functions, windbg, Windows Binary Debugging,</t>
  </si>
  <si>
    <t>Learn C – Free Interactive Tutorial</t>
  </si>
  <si>
    <t>https://www.learn-c.org/</t>
  </si>
  <si>
    <t>C Programming</t>
  </si>
  <si>
    <t>Python Institute</t>
  </si>
  <si>
    <t>Python Essentials</t>
  </si>
  <si>
    <t>The Python Institute is an independent non-profit project set up by the Open Education and Development Group (OpenEDG) to promote the Python programming language, train a new generation of Python programmers, and support professional careers in programming in the Python language, and in related technologies</t>
  </si>
  <si>
    <t>https://pythoninstitute.org/free-python-courses/</t>
  </si>
  <si>
    <t>Python: Part 1 – Beginner, Part 2 – Intermediate</t>
  </si>
  <si>
    <t>Hakin9</t>
  </si>
  <si>
    <t>List of Free Python Resources</t>
  </si>
  <si>
    <t>Hakin9 is a monthly magazine dedicated to hacking and cybersecurity. In every edition, we try to focus on different approaches to show various techniques - defensive and offensive. This knowledge will help you understand how most popular attacks are performed and how to protect your data from them.</t>
  </si>
  <si>
    <t>https://hakin9.org/list-of-free-python-resources/</t>
  </si>
  <si>
    <t>Several Python resources including videos, books, tutorials, and challenges</t>
  </si>
  <si>
    <t>Al Sweigart</t>
  </si>
  <si>
    <t>Automate the Boring Stuff with Python Online Book</t>
  </si>
  <si>
    <t>Al Sweigart is a software developer and teaches programming to kids and adults. He has written several Python books for beginners, including Hacking Secret Ciphers with Python, Invent Your Own Computer Games with Python, and Making Games with Python &amp; Pygame.</t>
  </si>
  <si>
    <t>https://automatetheboringstuff.com/</t>
  </si>
  <si>
    <t>Python</t>
  </si>
  <si>
    <t>Learn NASM Assembly</t>
  </si>
  <si>
    <t>https://www.tutorialspoint.com/assembly_programming/index.htm</t>
  </si>
  <si>
    <t>NASM Assembly</t>
  </si>
  <si>
    <t>Udemy</t>
  </si>
  <si>
    <t>Regex Academy: An Introduction to Text Parsing Sorcery</t>
  </si>
  <si>
    <t>Udemy is a platform that allows instructors to build online courses on their preferred topics. Using Udemy's course development tools, instructors can upload videos, source code for developers, PowerPoint presentations, PDFs, audio, ZIP files and any other content that learners might find helpful</t>
  </si>
  <si>
    <t>https://www.udemy.com/course/regex-academy-an-introduction-to-text-parsing-sorcery/</t>
  </si>
  <si>
    <t>egular Expressions (Regex), Syntax, Search Patterns</t>
  </si>
  <si>
    <t>RegexOne – Interactive Exercises</t>
  </si>
  <si>
    <t>https://regexone.com/</t>
  </si>
  <si>
    <t>Regular Expressions (Regex)</t>
  </si>
  <si>
    <t>PowerShell Documentation &amp; Resources</t>
  </si>
  <si>
    <t>Microsoft is the largest vendor of computer software in the world. It is also a leading provider of cloud computing services, video games, computer and gaming hardware, search and other online services. Microsoft's corporate headquarters is located in Redmond, Wash., and it has offices in more than 60 countries</t>
  </si>
  <si>
    <t>https://docs.microsoft.com/en-us/powershell/</t>
  </si>
  <si>
    <t>https://discord.com/invite/vFrjnxP</t>
  </si>
  <si>
    <t>PowerShell Scripts, Tutorials, PowerShell 101 ebook, PowerShell communities</t>
  </si>
  <si>
    <t>Joe Collins</t>
  </si>
  <si>
    <t>Linux BASH Shell Script Basics</t>
  </si>
  <si>
    <t>https://www.youtube.com/playlist?list=PLTXMX1FE5Hj7QDc8R1GyaNucSI3aH-Sp5</t>
  </si>
  <si>
    <t>Linux Bash Shell Scripting</t>
  </si>
  <si>
    <t>Learn VBScript</t>
  </si>
  <si>
    <t>https://www.tutorialspoint.com/vbscript/index.htm</t>
  </si>
  <si>
    <t>Microsoft VBS (Visual Basic Script) syntax, Variables, Operators, Loops, Events, Cookies, Strings, Arrays, Regex</t>
  </si>
  <si>
    <t xml:space="preserve">JSON Tutorial </t>
  </si>
  <si>
    <t>https://www.tutorialspoint.com/json/index.htm</t>
  </si>
  <si>
    <t>JSON Syntax, Objects, Schemas, Examples, Data Types</t>
  </si>
  <si>
    <t>SANS JSON and jq Quick Start Guide</t>
  </si>
  <si>
    <t>https://www.sans.org/posters/json-and-jq-quick-start-guide/</t>
  </si>
  <si>
    <t>JSON, jq, Nested Objects, Array Elements, JSON Structure, Filtering</t>
  </si>
  <si>
    <t>SQLite Tutorial</t>
  </si>
  <si>
    <t>https://www.sqlitetutorial.net/</t>
  </si>
  <si>
    <t>SQLite</t>
  </si>
  <si>
    <t>SANS SQlite Pocket Reference Guide</t>
  </si>
  <si>
    <t>https://www.sans.org/posters/sqlite-pocket-reference-guide/</t>
  </si>
  <si>
    <t>SQLite Database, Query Structure, Operators, Data Types, Table Joins, Timestamp Conversion, CLI Options</t>
  </si>
  <si>
    <t>SoloLearn Coding Courses – Multiple Programming Languages</t>
  </si>
  <si>
    <t>https://www.sololearn.com/home</t>
  </si>
  <si>
    <t>Yes – Certifiate of Completion</t>
  </si>
  <si>
    <t>https://www.sololearn.com/discuss</t>
  </si>
  <si>
    <t>Python, C++, Java, JavaScript, C#, C, SQL, Machine Learning, Data Science with Python, HTML, PHP, CSS, JQuery, Ruby, React + Redux, Angular + NestJS, Swift, R, Kotlin, Go</t>
  </si>
  <si>
    <t>Git Started with GitHub</t>
  </si>
  <si>
    <t>Platform that allows instructors to build online courses on their preferred topics. Using Udemy's course development tools, instructors can upload videos, source code for developers, PowerPoint presentations, PDFs, audio, ZIP files and any other content that learners might find helpful.</t>
  </si>
  <si>
    <t>https://www.udemy.com/course/git-started-with-github/</t>
  </si>
  <si>
    <t>Installation, Workflow, Configuration, Git Clone, Push, Command Line</t>
  </si>
  <si>
    <t>Atlassian</t>
  </si>
  <si>
    <t>Getting Git Right</t>
  </si>
  <si>
    <t>Australian software company that develops products for software developers, project managers and other software development teams</t>
  </si>
  <si>
    <t>https://www.atlassian.com/git</t>
  </si>
  <si>
    <t>Git, Bitbucket Cloud, Git SSH, Version Control, Setting up a Repository</t>
  </si>
  <si>
    <t>GitHub Training</t>
  </si>
  <si>
    <t>Microsoft is the largest vendor of computer software in the world. It is also a leading provider of cloud computing services, video games, computer and gaming hardware, search and other online services. Microsoft's corporate headquarters is located in Redmond, Wash., and it has offices in more than 60 countries.</t>
  </si>
  <si>
    <t>https://docs.microsoft.com/en-us/learn/browse/?products=github</t>
  </si>
  <si>
    <t>Yes – Digital Badge</t>
  </si>
  <si>
    <t>Introduction to GitHub, Introduction to Git, Best Practices, Pull Requests, Commits, Workflows, GitHub Script, Branching and Merging</t>
  </si>
  <si>
    <t>freeCodeCamp.org</t>
  </si>
  <si>
    <t>APIs for Beginners – How to use an API</t>
  </si>
  <si>
    <t>freeCodeCamp is a community of millions of people around the world who are learning to code together. You can learn to code with free online courses, programming projects, and interview preparation for developer jobs. We're a 501(c)(3) public charity</t>
  </si>
  <si>
    <t>https://www.youtube.com/watch?v=GZvSYJDk-us</t>
  </si>
  <si>
    <t>Application Programming Interface (API)</t>
  </si>
  <si>
    <t>freeCodeCamp</t>
  </si>
  <si>
    <t>Information Security Coding Training</t>
  </si>
  <si>
    <t>freeCodeCamp (also referred to as Free Code Camp) is a non-profit organization that consists of an interactive learning web platform, an online community forum, chat rooms, online publications and local organizations that intend to make learning web development accessible to anyone.</t>
  </si>
  <si>
    <t>https://www.freecodecamp.org/learn/information-security/</t>
  </si>
  <si>
    <t>https://forum.freecodecamp.org/</t>
  </si>
  <si>
    <t>Build a secure web app with HelmetJS, Build a TCP Client &amp; NMAP Port Scanner in Python, Create Other Infosec Projects</t>
  </si>
  <si>
    <t>Web Dev Simplified</t>
  </si>
  <si>
    <t>Learn JSON in 10 Minutes</t>
  </si>
  <si>
    <t>The complete guide to JavaScript. Learn how to build JavaScript projects without getting stuck. View Course.</t>
  </si>
  <si>
    <t>https://www.youtube.com/watch?v=iiADhChRriM</t>
  </si>
  <si>
    <t>JSON – What it’s used for, syntax, examples</t>
  </si>
  <si>
    <t>Azeria Labs</t>
  </si>
  <si>
    <t>Introduction to ARM Assembly Basics</t>
  </si>
  <si>
    <t>Azeria Labs provides training courses on ARM exploit development, reverse engineering, vulnerability research.</t>
  </si>
  <si>
    <t>https://azeria-labs.com/writing-arm-assembly-part-1/</t>
  </si>
  <si>
    <t>Writing ARM Assembly, ARM Data Types and Registers, ARM Instruction Set, Memory Instructions: Loading and Storing Data, Load and Store Multiple, Conditional Execution and Branching, Stack and Functions</t>
  </si>
  <si>
    <t>Alexis Brignoni</t>
  </si>
  <si>
    <t>DFIR Python Study Group</t>
  </si>
  <si>
    <t>Special Agent of a Federal Law Enforcement agency</t>
  </si>
  <si>
    <t>https://www.youtube.com/playlist?list=PLz61osc7c3OqQ_xBZJbzZdIkVd8HnxLmC</t>
  </si>
  <si>
    <t>https://aboutdfir.com/a-beginners-guide-to-the-digital-forensics-discord-server/</t>
  </si>
  <si>
    <t>DFIR Python Study Group using the book “Head First Python: A Brain-Friendly Guide, 2nd edition”</t>
  </si>
  <si>
    <t>Introduction to Linux</t>
  </si>
  <si>
    <t>edX is a mission-driven, massive open online course (MOOC) provider. We partner with the world's leading universities and organizations to offer high-quality online courses to learners across the world. To explore our 3,500+ courses, please visit our course catalog</t>
  </si>
  <si>
    <t>https://www.edx.org/course/introduction-to-linux</t>
  </si>
  <si>
    <t>Command Line Operations, Linux Distributions, System Configurations, Linux GUI, Common Linux Applications</t>
  </si>
  <si>
    <t>NDG Linux Unhatched</t>
  </si>
  <si>
    <t>https://www.netacad.com/courses/os-it/ndg-linux-unhatched</t>
  </si>
  <si>
    <t>Yes – Certificate of Completion</t>
  </si>
  <si>
    <t>Linux Installation and Configuration, Linux Command Line Interface (CLI), Linux Virtual Machine</t>
  </si>
  <si>
    <t>NDG Linux Essentials</t>
  </si>
  <si>
    <t>https://www.netacad.com/courses/os-it/ndg-linux-essentials</t>
  </si>
  <si>
    <t>Open Source Software and Licensing, Command Line, Linux Filesystem, Files and Directories, Archiving and Compression, Basic Scripting, Computer Hardware, Data Storage, System &amp; User Security, Users &amp; Groups, Ownership &amp; Permissions</t>
  </si>
  <si>
    <t>Udacity</t>
  </si>
  <si>
    <t>Linux Command Line Basics</t>
  </si>
  <si>
    <t>Udacity is a global, online, lifelong learning platform connecting education to jobs. Udacity works with industry leaders to create project-based online learning programs. These unique collaborations ensure that students learn the technology skills that employers value most.</t>
  </si>
  <si>
    <t>https://www.udacity.com/course/linux-command-line-basics--ud595</t>
  </si>
  <si>
    <t>Shell Commands, Linux Filesystem, Linux Terminal</t>
  </si>
  <si>
    <t>Introduction to Python Programming</t>
  </si>
  <si>
    <t>https://www.udacity.com/course/introduction-to-python--ud1110</t>
  </si>
  <si>
    <t>Data Types and Operators, Control Flow, Conditional Expressions, Functions, Scripting</t>
  </si>
  <si>
    <t>Wesley Phillips</t>
  </si>
  <si>
    <t>Linux Workshop – Hands On Introduction to Linux</t>
  </si>
  <si>
    <t>https://www.youtube.com/watch?v=YDyqO256blQ</t>
  </si>
  <si>
    <t>Linux</t>
  </si>
  <si>
    <t>https://linuxjourney.com/</t>
  </si>
  <si>
    <t>Linux Command Line, User Management, Permissions, Processes, Packages, Devices, Filesystem, Kernel, Init, Process Utilization, Logging, Network Sharing, Network Basics, Subnetting, Routing, Network Configuration, DNS</t>
  </si>
  <si>
    <t>CompTIA Security+ SY0-601 Training Course</t>
  </si>
  <si>
    <t>CompTIA A+, Network+, and Security+ training videos, notes, study groups, and IT certification study materials</t>
  </si>
  <si>
    <t>https://www.youtube.com/playlist?list=PLG49S3nxzAnkL2ulFS3132mOVKuzzBxA8</t>
  </si>
  <si>
    <t>Phishing, Impersonation, Dumpster Diving, Shoulder Surfing, Hoaxes, Watering Hole Attacks, Spam, Influence Campaigns, Social Engineering, Malware, Viruses &amp; Worms, Ransomware, Crypto-Malware, Trojans and RATs, Rootkits, Spyware, Bots and Botnets, Logic Bombs, Password Attacks, Physical Attacks, Adversarial Artificial Intelligence, Supply Chain Attacks, Cloud-Based vs On-Premises Attacks, Cryptographic Attacks, Privilege Escalation, Cross-Site Scripting, Injection Attacks, Buffer Overflows, Replay Attacks, Request Forgeries, Driver Manipulation, SSL Stripping, Race Conditions, Application Attacks, Rogue Access Points and Evil Twins, Bluejacking, Bluesnarfing, Wireless Disassociation Attacks, Wireless Jamming, RFID and NFC Attacks, Randomizing Cryptography, On-Path Attacks, MAC Flooding and Cloning, DNS Attacks, Denial of Service, Malicious Scripts, Threat Actors, Attack Vectors, Threat Intelligence, Threat Research, Vulnerability Types, Third-Party Risks, Threat Hunting, Vulernability Scans, SIEM, Penetration Testing, Reconnaissance, Security Teams, Configuration Management, Protecting Data, Data Loss Prevention, Managing Security, Site Resiliency, Honeypots, Cloud Models, Edge and Fog Computing, Designing the Cloud, Infrastructure as Code, Virtualization Security, Secure Deployments, Provisioning and Deprovisioning, Secure Coding Techniques, Software Diversity, Automation and Scripting, Authentication Methods, Biometrics, Multi-Factor Authentication (MFA), Disk Redundancy, Network Redundancy, Power Redundancy, Replication , Backup Types, Embedded Systems, Physical Security Controls, Secure Data Destriction, Cryptography, Hashing and Digital Signatures, Stenography, Quantum Computing, Stream and Block Ciphers, Blockchain Technology, Endpoint Protection, Hardening, Application Security, Mobile Device Security, Cloud Security, Access Control, Packet Tools, Forensic Tools, Incident Response Process, Managing Evidence, Security Frameworks, Risk, Policies</t>
  </si>
  <si>
    <t>Alison</t>
  </si>
  <si>
    <t>NIST – Cyber Security Framework (CSF) Foundation Course</t>
  </si>
  <si>
    <t>Alison is one of the world's largest free learning platforms for education and skills training. It is a for-profit social enterprise dedicated to making it possible for anyone, to study anything, anywhere, at any time, for free online, at any subject level.</t>
  </si>
  <si>
    <t>https://alison.com/course/nist-cyber-security-framework-csf-foundation</t>
  </si>
  <si>
    <t>NIST Cyber Security Framework, Core Functions, Categories, Sub-Categories, Implementation Tiers, Profiles and Components, Five Main Functions, SP 800-53</t>
  </si>
  <si>
    <t>Identity and Access Management</t>
  </si>
  <si>
    <t>https://alison.com/course/identity-and-access-management</t>
  </si>
  <si>
    <t>Analyzing Assets, Securing Network Servers, Workstations and Databases, Governance, Cloud IAM, Software and Infrastructure, Authentication, Ticket-Granting Servers, Identity and Access Management Systems</t>
  </si>
  <si>
    <t>Introduction to Computer Network Security</t>
  </si>
  <si>
    <t>The world's largest free learning platforms for education and skills training. It is a for-profit social enterprise dedicated to making it possible for anyone, to study anything, anywhere, at any time, for free online, at any subject level.</t>
  </si>
  <si>
    <t>https://alison.com/course/introduction-to-computer-network-security-revised</t>
  </si>
  <si>
    <t>Security Layers, Core Security Principles, Physical Security, Authentication, Authorization, Accounting, Audit, Encryption, Security Policies, Password Attacks, Password Policies</t>
  </si>
  <si>
    <t>SANS Free Cyber Security Resources</t>
  </si>
  <si>
    <t>https://www.sans.org/security-resources/</t>
  </si>
  <si>
    <t>Cloud Security, Cyber Defense, Digital Forensics, Incident Response, Industrial Control Systems, Penetration Testing, Webcasts, Cheat Sheets, Summits, CTFs, Blogs, Podcasts, White Papers, Tools</t>
  </si>
  <si>
    <t>Security Policy Templates</t>
  </si>
  <si>
    <t>The most trusted resource for information security training, cyber security certifications, and research</t>
  </si>
  <si>
    <t>https://www.sans.org/information-security-policy/</t>
  </si>
  <si>
    <t>Naval Postgraduate School</t>
  </si>
  <si>
    <t>Labtainers</t>
  </si>
  <si>
    <t>The Naval Postgraduate School (NPS) provided post-baccalaureate education to military officers and other members of the United States defense and national security community.</t>
  </si>
  <si>
    <t>https://nps.edu/web/c3o/labtainers</t>
  </si>
  <si>
    <t>Software Vulnerabilites, Networking, Network Traffic Analysis, Crypto Labs, Web Security, System Security and Operations, Industrial Control System Security</t>
  </si>
  <si>
    <t>Fortinet Cybersecurity Training</t>
  </si>
  <si>
    <t>https://www.fortinet.com/training/cybersecurity-professionals</t>
  </si>
  <si>
    <t>Geared toward Fortinet Products, Cloud, Wireless, SIEM, Threat Protection, Next Generation Firewall</t>
  </si>
  <si>
    <t>Hack The Box</t>
  </si>
  <si>
    <t xml:space="preserve">HTB Academy </t>
  </si>
  <si>
    <t>Hack The Box is an online platform allowing you to test your penetration testing skills and exchange ideas and methodologies with other members of similar interests. It contains several challenges that are constantly updated.</t>
  </si>
  <si>
    <t>https://academy.hackthebox.com/catalogue</t>
  </si>
  <si>
    <t>https://discord.com/invite/hackthebox</t>
  </si>
  <si>
    <t>Linux, Password Cracking, Hacking, Network Enumeration with NMAP, Windows, JavaScript Deobfuscation, Secure Coding, Active Directory LDAP, Directory Traversal, OSINT, SQLMap, Bloodhound, Assembly Language, Python, Web Proxies</t>
  </si>
  <si>
    <t>Simply Cyber YouTube Channel and Introduction to Cybersecurity Course</t>
  </si>
  <si>
    <t>https://www.youtube.com/c/GeraldAuger/featured</t>
  </si>
  <si>
    <t>https://discord.com/invite/pXueMZNfFV</t>
  </si>
  <si>
    <t>Home Labs, SOC Analyst Interview Questions, SOC Analyst Skills, Tools, Kali, Vulnerability Scanning, Certifications Roadmap, Entry Level Cyber Jobs Explained, Getting into Cybersecurity, Resumes, Webgoat</t>
  </si>
  <si>
    <t>Building a Cybersecurity Home Lab</t>
  </si>
  <si>
    <t>https://www.cyberwoxacademy.com/post/building-a-cybersecurity-homelab</t>
  </si>
  <si>
    <t>https://discord.com/invite/TRRdKW8HmJ</t>
  </si>
  <si>
    <t>Building a Host PC, Installing VMWare, Configuring pfsense Firewall for Network Segmentation &amp; Security, Configuring Security Onion, Configuring Kali Linux, Configuring a Windows Server as a Domain Controller, Configuring Windows Desktops, Configuring Splunk, Configuring Nessus on Kali, Ubunti, CentOS, Metasploitable, DVWA, Vulnhub</t>
  </si>
  <si>
    <t>Introduction to Cloud Computing</t>
  </si>
  <si>
    <t>Udemy is a platform that allows instructors to build online courses on their preferred topics. Using Udemy's course development tools, instructors can upload videos, source code for developers, PowerPoint presentations, PDFs, audio, ZIP files and any other content that learners might find helpful.</t>
  </si>
  <si>
    <t>https://www.udemy.com/course/introduction-to-cloud-computing/</t>
  </si>
  <si>
    <t>Jon Good</t>
  </si>
  <si>
    <t>Cybersecurity Training</t>
  </si>
  <si>
    <t>An experienced Cyber Security leader that is dedicated to providing training, tips &amp; tricks, and career advice throughout the community.</t>
  </si>
  <si>
    <t>https://www.youtube.com/c/JonGoodCyber/featured</t>
  </si>
  <si>
    <t xml:space="preserve">OSINT Mini </t>
  </si>
  <si>
    <t>Dedicated to the advancement of cyber education, workforce and policy development for women and minorities in underserved communities.</t>
  </si>
  <si>
    <t>https://courses.thecyberinst.org/courses/osintmini</t>
  </si>
  <si>
    <t>OSINT Investigations, Objectives, Sources of Information, Effective Google and Social Media Searching, Documenting and Recording Information, VPNs</t>
  </si>
  <si>
    <t>OSINT) by Hackers Arise</t>
  </si>
  <si>
    <t>Open Source Intelligence</t>
  </si>
  <si>
    <t>osint combine provides leading edge training in online investigations, online safety, open source intelligence to help you find, understand and take action</t>
  </si>
  <si>
    <t>https://www.hackers-arise.com/osint</t>
  </si>
  <si>
    <t>Maltego, Google Hacking (Dorks), Shodan, Harvester, Mining Twitter with Twint, FOCA for Metadata, recon-ng, metagoofil, Spiderfoot, Censys, Gathering Aircraft and Flight Data with Radarbox, DNS Queries, Venmo, Wigle, Bitcoin, Maritime Vessel Tracking, Spyse, Facial Recognition, Deepfakes</t>
  </si>
  <si>
    <t>The OSINT Curious Project</t>
  </si>
  <si>
    <t>10 Minute OSINT Tips</t>
  </si>
  <si>
    <t>The OSINT Curious Project is a source of quality, actionable, Open Source Intelligence news, original blogs, instructional videos, and a bi-weekly webcast/podcast. Most of all, we want to inspire people to look outside of their OSINT-comfort zones and pursue their OSINT passions.</t>
  </si>
  <si>
    <t>https://www.youtube.com/playlist?list=PL423I_gHbWUUOs09899rex4t2l5py9YIk</t>
  </si>
  <si>
    <t>https://discord.com/invite/FHagzwXqbT</t>
  </si>
  <si>
    <t>Geolocation, Reverse Image Search, Facebook OSINT, Google Maps, Finding User Accounts Across Social Media, Discovering DNS Typosquatting Domains, Using APIs to Reveal Hidden Open Source Information, Using robots.txt Files for OSINT</t>
  </si>
  <si>
    <t>OSINT Framework</t>
  </si>
  <si>
    <t>https://osintframework.com/</t>
  </si>
  <si>
    <t>Tools for OSINT investigations related to Usernames, Email Addresses, Domain Names, IP Addresses, Images &amp; Videos, Social Networks, Instant Messaging, People Search, Dating Sites, Phone Numbers, Business Records, Public Records, Transportation, Geolocation, Threat Intelligence, Malicious File Analysis, Dark Web, Metadata, Terrorism, Digital Currency, Classifies, and more.</t>
  </si>
  <si>
    <t>OSINT.Link Resources Portal</t>
  </si>
  <si>
    <t>https://osint.link/</t>
  </si>
  <si>
    <t>Open Source Intelligence (OSINT) Tools &amp; Resources: Search Engines, Social Media Intelligence, People Search, Business Search, Web Directories, Translation Service, Government Records, Maps, Web Scraping Tools, Website Monitoring Services, IP Address Tracking and more</t>
  </si>
  <si>
    <t>Toddington</t>
  </si>
  <si>
    <t>Free OSINT and Online Research Resources</t>
  </si>
  <si>
    <t>Toddington International is pleased to curate the Web’s largest database of free OSINT resources and tools, research “cheat sheets,” and other online investigative aids.</t>
  </si>
  <si>
    <t>https://www.toddington.com/resources/free-osint-resources-open-source-intelligence-search-tools-research-tools-online-investigation/</t>
  </si>
  <si>
    <t>This is a database of free OSINT resources and tools, research cheat sheets, and other online investigative aids.</t>
  </si>
  <si>
    <t>OSINT</t>
  </si>
  <si>
    <t>SANS Must Have Free Resources for Open-Source Intelligence</t>
  </si>
  <si>
    <t>Open-source intelligence (OSINT) is the collection and analysis of data gathered from open sources (overt and publicly available sources) to produce actionable intelligence.</t>
  </si>
  <si>
    <t>https://www.sans.org/blog/-must-have-free-resources-for-open-source-intelligence-osint-/</t>
  </si>
  <si>
    <t>https://www.linkedin.com/groups/12373405</t>
  </si>
  <si>
    <t>Free OSINT Webcasts, Videos, Summit Talks, Blogs, and Communities</t>
  </si>
  <si>
    <t>jivoi</t>
  </si>
  <si>
    <t>Awesome OSINT</t>
  </si>
  <si>
    <t>A curated list of amazingly awesome open source intelligence tools and resources</t>
  </si>
  <si>
    <t>https://github.com/jivoi/awesome-osint</t>
  </si>
  <si>
    <t>A curated list of OSINT tools and resources. Search Engines, Meta Search, Visual Search, Pastebins, Code Search, Social Networks, Social Media Tools, Blog Search, Forums and Discussion Board Search, Username Check, People Investigations, Email Search, Company Research, VPN Services, OCR Tools, and more.</t>
  </si>
  <si>
    <t>OSINT Tools &amp; Techniques – Free Demo Course</t>
  </si>
  <si>
    <t>A platform that allows instructors to build online courses on their preferred topics. Using Udemy's course development tools, instructors can upload videos, source code for developers, PowerPoint presentations, PDFs, audio, ZIP files and any other content that learners might find helpful.</t>
  </si>
  <si>
    <t>https://www.udemy.com/course/osint-free-demo/</t>
  </si>
  <si>
    <t>Foundations of OSINT, Investigative Process Flowcharts, OSINT Set-Up, Hardware, Virtual Machines, Internet Intelligence &amp; Investigations, LinkedIn Searching</t>
  </si>
  <si>
    <t>Dark Web Foundations: A Guide to the Deep/Dark Web</t>
  </si>
  <si>
    <t>https://www.udemy.com/course/deep-web/</t>
  </si>
  <si>
    <t>Tor, Bitcoin, PGP, Tails, Deep Web Markets, Common Myths</t>
  </si>
  <si>
    <t>HTCIA</t>
  </si>
  <si>
    <t>Dark Web Investigations</t>
  </si>
  <si>
    <t>The HTCIA was formed to provide education and collaboration to our global members for the prevention and investigation of high tech crimes</t>
  </si>
  <si>
    <t>Dark Web Investigations, Tor</t>
  </si>
  <si>
    <t>conINT Conference OSINT Talks</t>
  </si>
  <si>
    <t>https://www.youtube.com/c/conINT_io/featured</t>
  </si>
  <si>
    <t>Malware OSINT, Darknet, Cryptocurrency, People OSINT, Dark Web Markets, Breached Data History, Geolocation and more.</t>
  </si>
  <si>
    <t>April Wright</t>
  </si>
  <si>
    <t>Open Source Intelligence 101</t>
  </si>
  <si>
    <t>April C. Wright is a hacker, writer, teacher, and community leader with over 25 years of breaking, making, fixing, and defending global critical communications</t>
  </si>
  <si>
    <t>https://www.youtube.com/watch?v=uxZyzJGfrUY</t>
  </si>
  <si>
    <t>OSINT, Social Engineering, OPSEC, Sources of OSINT</t>
  </si>
  <si>
    <t>CaseFile Training Course</t>
  </si>
  <si>
    <t>A foundational course in open-source intelligence (OSINT) gathering, teaches students how to find, gather, and analyze data from the Internet</t>
  </si>
  <si>
    <t>https://courses.thecyberinst.org/courses/casefile</t>
  </si>
  <si>
    <t>Getting Started with Maltego’s free CaseFile tool, Combining Graphs, Importing Data, Exporting and Reports, Collaboration</t>
  </si>
  <si>
    <t>OSINT Combine</t>
  </si>
  <si>
    <t>Australian OSINT Symposium Recorded Sessions</t>
  </si>
  <si>
    <t>OSINT Combine is an Australian veteran owned and operated business who specialise in open-source intelligence (OSINT) training &amp; software.</t>
  </si>
  <si>
    <t>https://academy.osintcombine.com/p/australian-osint-symposium-2020</t>
  </si>
  <si>
    <t>Geo Locating From Imagery, Investigating Information Campaigns, Developing OSINT Capability for Organizations, Online Safety &amp; Personal Exposure, Disinformation, Corporate Intelligence, Due-Dilligence</t>
  </si>
  <si>
    <t>YouTube</t>
  </si>
  <si>
    <t>SANS OSINT Talks</t>
  </si>
  <si>
    <t>A YouTube description refers to the content creator's text to describe their content. It uses SEO techniques to optimize and categorize videos to help users find the right content. There are two types of YouTube descriptions: the overall description of the channel and the descriptions for each video you upload.</t>
  </si>
  <si>
    <t>https://www.youtube.com/c/sansinstitute/search?query=osint</t>
  </si>
  <si>
    <t>Telegram, OSINT for Good, OSINT Mind-State, Sock Puppets, GitHub Analysis</t>
  </si>
  <si>
    <t>Null Byte</t>
  </si>
  <si>
    <t>OSINT Tutorials</t>
  </si>
  <si>
    <t>Focus on creating videos for aspiring ethical hackers, computer scientists, and the infosec community.</t>
  </si>
  <si>
    <t>https://www.youtube.com/c/NullByteWHT/search?query=osint</t>
  </si>
  <si>
    <t>Twint, License Plate OSINT, Photon Scanner, OSINT Browser Extensions, Maltego, EXIF Data, Aircraft OSINT, Business OSINT</t>
  </si>
  <si>
    <t>Secjuice</t>
  </si>
  <si>
    <t>OSINT Articles</t>
  </si>
  <si>
    <t>Secjuice is the only non-profit, independent and volunteer led publication in the information security space. We are a private members writing club focused on cybersecurity, information security, network security, hacking, cyberwar, and open source intelligence gathering.</t>
  </si>
  <si>
    <t>https://www.secjuice.com/tag/osint/</t>
  </si>
  <si>
    <t>Shodan, Malware OSINT, Sock Puppets, Artificial Intelligence, Reddit, TikTok, Facebook, Gab, Building a Username Search Tool, Pokémon Go, Creating Custom JavaScript Bookmarklets, LinkedIn, Getting an OSINT Job, SOCMINT, The Intelligence Cycle, OCR, Missing Person</t>
  </si>
  <si>
    <t>Meta OSINT – OSINT Resources</t>
  </si>
  <si>
    <t>https://metaosint.github.io/</t>
  </si>
  <si>
    <t>OSINT Tools and Resources</t>
  </si>
  <si>
    <t>Apurv Singh Gautam</t>
  </si>
  <si>
    <t>Automating Threat Hunting on the Dark Web</t>
  </si>
  <si>
    <t>Work as a Threat Researcher at Cyble. I am focused on darknet and darkweb research, creating automated tools to collect data and perform threat investigations by utilizing HUMINT, SOCMINT, and OSINT. I have graduated from Georgia Tech with a Master's in Cybersecurity.</t>
  </si>
  <si>
    <t>https://www.youtube.com/watch?v=tHwy6bYgrlU</t>
  </si>
  <si>
    <t>Dark Web, Automation, OPSEC, Dark Web Hunting Methods</t>
  </si>
  <si>
    <t>Bendobrown</t>
  </si>
  <si>
    <t>OSINT at Home – Tutorials on Digital Research, Verification &amp; Open Source Investigations</t>
  </si>
  <si>
    <t>former Advisoty Board Member of @OSINTcurio.us</t>
  </si>
  <si>
    <t>https://www.youtube.com/playlist?list=PLrFPX1Vfqk3ehZKSFeb9pVIHqxqrNW8Sy</t>
  </si>
  <si>
    <t>Reverse Image Search, EXIF/Metadata, Search Operators, Geolocation, Satellite Imagery</t>
  </si>
  <si>
    <t>Irfan Shakeel</t>
  </si>
  <si>
    <t>The Complete Open Source Intelligence (OSINT) Training Course</t>
  </si>
  <si>
    <t>The founder of ehacking.net and creates future cyber security professionals by offering quality cyber security education at EH Academy. You can connect with him on Twitter (@irfaanshakeel) and LinkedIn.</t>
  </si>
  <si>
    <t>https://www.youtube.com/watch?v=opLD4zFB5z0</t>
  </si>
  <si>
    <t>Search Engine OSINT, Darknet, TOR, Deebweb, Aircraft OSINT, People Search, Company Search, Phone Number Search, Document Search, Metadata, Image OSINT, Fix Blurred or Distorted Images</t>
  </si>
  <si>
    <t>Layer 8 Conference OSINT Talks</t>
  </si>
  <si>
    <t>https://www.youtube.com/channel/UCynWOUeHAOflEQtJnrZpkNA/videos</t>
  </si>
  <si>
    <t>OSINT &amp; Social Engineering</t>
  </si>
  <si>
    <t>INE Starter Pass</t>
  </si>
  <si>
    <t>https://checkout.ine.com/starter-pass</t>
  </si>
  <si>
    <t>https://community.ine.com/</t>
  </si>
  <si>
    <t>Burp Suite, HTTP Protocols, Wireshark, TCP, UDP, Programming, OSINT, NMAP, Vulnerability Assessment, Nessus, XSS, SQL Injections, Google Hacking, Malware, Web Attacks, System Attacks, Network Attacks, Metasploit, Networking, Azure, Python</t>
  </si>
  <si>
    <t>Hackers-Arise Tutorials</t>
  </si>
  <si>
    <t>https://www.hackers-arise.com/</t>
  </si>
  <si>
    <t>Various Ethical Hacking Tutorials (Wireless, Password Cracking, Evading AV, Anti-Forensics, WebApp Hacking, Bluetooth Hacking, etc)</t>
  </si>
  <si>
    <t>Pentester Academy Tutorials</t>
  </si>
  <si>
    <t>Various Ethical Hacking Videos</t>
  </si>
  <si>
    <t>Free Short Course: Pen Testing</t>
  </si>
  <si>
    <t>https://www.itmasters.edu.au/free-short-course-pen-testing/</t>
  </si>
  <si>
    <t>Scoping, Enumeration and Vulnerability Scanning, Exploitation and Password Cracking, Report Writing and Risk Analysis</t>
  </si>
  <si>
    <t>Kali Linux Revealed &amp; Metasploit Unleashed</t>
  </si>
  <si>
    <t>Offensive security is a proactive and adversarial approach to protecting computer systems, networks and individuals from attacks. Conventional security -- sometimes referred to as "defensive security" -- focuses on reactive measures, such as patching software and finding and fixing system vulnerabilities.</t>
  </si>
  <si>
    <t>https://kali.training/</t>
  </si>
  <si>
    <t>Free ebook &amp; free course, Linux Fundamentals, Installing Kali, Configuring Kali, Debian Package Management, Kali Linux in the Enterprise, Intro to Security Assessments</t>
  </si>
  <si>
    <t>PortSwigger offers tools for web application security, testing, &amp; scanning. Choose from a range of security tools</t>
  </si>
  <si>
    <t>Web Cache Poisoning, Information Disclosure, XXE Injection, XSS, SQL Injection, CSRF, HTTP Request Smuggling, OS Command Injection, Directory Traversal, Access Control Vulnerabilities, Authentication, Business Logic, Vulnerabilities and more</t>
  </si>
  <si>
    <t>Pentesting Training</t>
  </si>
  <si>
    <t>HackerSploit is the leading provider of free Infosec and cybersecurity training</t>
  </si>
  <si>
    <t>https://www.youtube.com/c/HackerSploit/featured</t>
  </si>
  <si>
    <t>Yes – There is a Penetration Testing Bootcamp and How to Set Up a Pentesting Lab.</t>
  </si>
  <si>
    <t>Kali Linux, BlackArch Linux, Metasploitable, Python for Penetration Testing, Burp Suite, OWASP Juice Shop, Recon-ng, Arch Linux, Network Sniffing &amp; Spoofing, NMAP, VulnHub, HTB, TryHackMe, OpenVAS, Bug Bounty</t>
  </si>
  <si>
    <t>Hack The Box, HTB Academy, &amp; Hacking Battlegrounds</t>
  </si>
  <si>
    <t>https://www.hackthebox.eu/individuals</t>
  </si>
  <si>
    <t xml:space="preserve">Offensive Software Exploitation (OSE) Course &amp; Hacking Techniques Training </t>
  </si>
  <si>
    <t>eLearnSecurity researcher and Malware Analysis Professional course instructor</t>
  </si>
  <si>
    <t>https://exploitation.ashemery.com/</t>
  </si>
  <si>
    <t>PE Format, DLLS, Bug Hunting, Fuzzing, Buffer Overflows, Metasploit, Mitigation Techniques, Egghunter, Post Exploitation, x86 and x64 Assembly, Reverse Engineering</t>
  </si>
  <si>
    <t xml:space="preserve">Introduction to Supply Chain Risk Management </t>
  </si>
  <si>
    <t>https://fedvte.usalearning.gov/publiccourses/cscrm/index.htm</t>
  </si>
  <si>
    <t>Supply Chain Risk Management, Supply Chain Security, Supply Chain Life Cycles, Adversaries</t>
  </si>
  <si>
    <t xml:space="preserve">Cloud Computing Security </t>
  </si>
  <si>
    <t>https://fedvte.usalearning.gov/publiccourses/cloud2/cloudframe.php</t>
  </si>
  <si>
    <t>Basic Cloud Operations and Security, Cloud Security Risks and Threats, Incident Response, Application Security, Data Security, Resource Security</t>
  </si>
  <si>
    <t>Understanding Web and Email Server Security</t>
  </si>
  <si>
    <t>https://fedvte.usalearning.gov/publiccourses/IMR_105/index01.htm</t>
  </si>
  <si>
    <t>Web and Email Server Attacks, Cyber Hygiene Best Practices, Impacts of Web and Email Server Attacks, Effective Organizational Response, Identify, Mitigate &amp; Recover from Web and Email Server Attacks</t>
  </si>
  <si>
    <t>High School Students</t>
  </si>
  <si>
    <t xml:space="preserve">Cyberstart America </t>
  </si>
  <si>
    <t>A fun programme developed to help you discover your talent, advance your skills and win scholarships in cyber security</t>
  </si>
  <si>
    <t>https://www.cyberstartamerica.org/</t>
  </si>
  <si>
    <t>CyberStart Go</t>
  </si>
  <si>
    <t>https://go.cyberstart.com/</t>
  </si>
  <si>
    <t>Ages 13+</t>
  </si>
  <si>
    <t xml:space="preserve">picoGym &amp; picoCTF </t>
  </si>
  <si>
    <t>A noncompetitive practice space where you can explore and solve challenges from previously released picoCTF competitions</t>
  </si>
  <si>
    <t>https://picoctf.org/</t>
  </si>
  <si>
    <t>Ages 5-14</t>
  </si>
  <si>
    <t xml:space="preserve">CS Unplugged </t>
  </si>
  <si>
    <t>collection of free teaching material that teaches Computer Science through engaging games and puzzles</t>
  </si>
  <si>
    <t>https://csunplugged.org/en/</t>
  </si>
  <si>
    <t xml:space="preserve">Computer Science Field Guide </t>
  </si>
  <si>
    <t>An online interactive resource for high school students learning about computer science</t>
  </si>
  <si>
    <t>https://www.csfieldguide.org.nz/</t>
  </si>
  <si>
    <t>Algorithms, Programming Languages, Human Computer Interaction, Data Representation, Coding, Encryption, Artificial Intelligence, Computer Graphics, Network Communication Protocols, Software Engineering, Big Data</t>
  </si>
  <si>
    <t>K – 12</t>
  </si>
  <si>
    <t xml:space="preserve">Code.org </t>
  </si>
  <si>
    <t>The K-12 Computer Science Access Report is a collaborative partnership between the Computer Science Teachers Association and Code.org (with the help of many state education agencies and education organizations) to identify on a school-by-school basis where foundational computer science is taught</t>
  </si>
  <si>
    <t>https://studio.code.org/courses</t>
  </si>
  <si>
    <t>Coding for Kids in Python</t>
  </si>
  <si>
    <t>https://www.youtube.com/playlist?list=PLnb0FwCbM-50UuNjpeIrdEnlSbbMK891Q</t>
  </si>
  <si>
    <t>Middle School</t>
  </si>
  <si>
    <t>TechGirlz (Middle School)</t>
  </si>
  <si>
    <t>Nonprofit Program of Creating IT Futures Inspiring Middle School Girls to Explore Technology to Empower Their Future Careers.</t>
  </si>
  <si>
    <t>https://www.techgirlz.org/</t>
  </si>
  <si>
    <t>Where to Find Them</t>
  </si>
  <si>
    <t xml:space="preserve">Forensic Images </t>
  </si>
  <si>
    <t>https://aboutdfir.com/resources/tool-testing/</t>
  </si>
  <si>
    <t>Publicly Available PCAP Files</t>
  </si>
  <si>
    <t>https://www.netresec.com/?page=PcapFiles</t>
  </si>
  <si>
    <t>Josh Moulin</t>
  </si>
  <si>
    <t xml:space="preserve">DFIR Forms, Policies, and Procedures </t>
  </si>
  <si>
    <t>Josh Moulin has been in the cybersecurity field since 2004 and worked in a variety of roles. Currently, he is a Senior VP for a global cybersecurity non-profit.</t>
  </si>
  <si>
    <t>https://joshmoulin.com/digital-forensics-incident-response-forms-policies-and-procedures/</t>
  </si>
  <si>
    <t>DFIR / Blue Team Training Courses on Cyberdefenders</t>
  </si>
  <si>
    <t>https://bluedemy.cyberdefenders.org/</t>
  </si>
  <si>
    <t>Some of the courses are hands-on.</t>
  </si>
  <si>
    <t>https://discord.com/invite/MWxKntJztx</t>
  </si>
  <si>
    <t>Malware Analysis, Email Security for SOC Analysts, SOC Fundamentals, Evidence Acquisition, Linux Forensics, Writing Forensic Reports, Virtual Hard Disks</t>
  </si>
  <si>
    <t>WithYouWithMe</t>
  </si>
  <si>
    <t>https://www.withyouwithme.com/</t>
  </si>
  <si>
    <t xml:space="preserve">Federal Virtual Training Environment </t>
  </si>
  <si>
    <t>https://fedvte.usalearning.gov/</t>
  </si>
  <si>
    <t>Palo Alto Second Watch</t>
  </si>
  <si>
    <t>https://live.paloaltonetworks.com/t5/second-watch/ct-p/Second_Watch</t>
  </si>
  <si>
    <t>Free Splunk Training for Veterans</t>
  </si>
  <si>
    <t>https://workplus.splunk.com/veterans</t>
  </si>
  <si>
    <t>Fortinet Veterans Program</t>
  </si>
  <si>
    <t>https://www.fortinet.com/tw/training/veterans-program</t>
  </si>
  <si>
    <t xml:space="preserve">Free Remote Internship Certification Program for Veterans </t>
  </si>
  <si>
    <t>https://www.mosse-institute.com/veterans-in-cyber.html</t>
  </si>
  <si>
    <t>SANS VetSuccess Academy</t>
  </si>
  <si>
    <t>https://www.sans.org/about/academies/vetsuccess/</t>
  </si>
  <si>
    <t>DoD SkillBridge Program</t>
  </si>
  <si>
    <t>https://skillbridge.osd.mil/</t>
  </si>
  <si>
    <t>O2O</t>
  </si>
  <si>
    <t>Onward to Opportunity</t>
  </si>
  <si>
    <t>Onward to Opportunity (O2O) is a free career training program that provides professional certification and employee support services to transitioning service members, veterans and military spouses.</t>
  </si>
  <si>
    <t>https://ivmf.syracuse.edu/programs/career-training/</t>
  </si>
  <si>
    <t>DFIR Related Events</t>
  </si>
  <si>
    <t>https://events.dfirdiva.com/dfir-related-events</t>
  </si>
  <si>
    <t>CertNexus</t>
  </si>
  <si>
    <t xml:space="preserve">Cybersec First Responder </t>
  </si>
  <si>
    <t>CertNexus is a vendor-neutral certification body, providing emerging technology certifications and micro-credentials for business, data, developer, IT, and security professionals.</t>
  </si>
  <si>
    <t>https://store.certnexus.com/index.php/certification/cybersecurity/category-cybersec-first-responder/audience-student/delivery-mode-self-paced.html</t>
  </si>
  <si>
    <t>Log Analysis, SIEM Tools, Regular Expressions, Using Windows and Linux Tools to Analyze Incidents, Methods and Tools for Malware Analysis, IOCs, Incident Response Process, Forensic Analysis, Mitigation, Windows Event Logs</t>
  </si>
  <si>
    <t>File Signature Database and Other File Signature (Magic Number) Information</t>
  </si>
  <si>
    <t>https://www.filesignatures.net/index.php?page=all</t>
  </si>
  <si>
    <t>Wireshark Workshop Tutorials &amp; Videos by Brad Dunca</t>
  </si>
  <si>
    <t>https://unit42.paloaltonetworks.com/wireshark-workshop-videos/</t>
  </si>
  <si>
    <t>Changing Your Column Display, Display Filter Expressions, Identifying Hosts and Users, Exporting Objects from a PCAP, Examining Trickbot Infections, Examining Ursnif Infections, Examining Qakbot Infections, Decrypting HTTPS Traffic, Examining Dridex Infection Traffic, Examining Emotet Infection Traffic, Examining Traffic from Hancitor Infections</t>
  </si>
  <si>
    <t>KillSwitchX7</t>
  </si>
  <si>
    <t xml:space="preserve">Cyber Security Discord Servers </t>
  </si>
  <si>
    <t>Red Teamer &amp; Network Security Consultant.</t>
  </si>
  <si>
    <t>https://medium.com/@KillSwitchX7/cyber-security-discord-servers-7d9c0b7cd7cb</t>
  </si>
  <si>
    <t>A Beginners Guide to the Digital Forensics Discord Server by Andrew Rathbun</t>
  </si>
  <si>
    <t>The Definitive Compendium Project. | The best DFIR resource on the planet ran by those who work everyday in DFIR</t>
  </si>
  <si>
    <t>Andrew Rathbun</t>
  </si>
  <si>
    <t xml:space="preserve">DFIR Mind Maps </t>
  </si>
  <si>
    <t>A repository of DFIR-related Mind Maps geared towards the visual learners! ... A repo to centralize some of the regular expressions</t>
  </si>
  <si>
    <t>https://github.com/AndrewRathbun/DFIRMindMaps</t>
  </si>
  <si>
    <t>DFIR Resource Sites</t>
  </si>
  <si>
    <t>https://www.dfir.training/</t>
  </si>
  <si>
    <t xml:space="preserve">Operating Systems </t>
  </si>
  <si>
    <t>Saylor Academy is a nonprofit initiative working since 2008 to offer free and open online courses to all who want to learn. We offer nearly 100 full-length courses at the college and professional levels, each built by subject matter experts.</t>
  </si>
  <si>
    <t>https://learn.saylor.org/course/view.php?id=94</t>
  </si>
  <si>
    <t>After Scoring 70% or Higher on the Exam</t>
  </si>
  <si>
    <t>UNIX-Based Operating Systems, Windows, Apple, Processes and Threads, Synchronization, CPU Scheduling, Deadlock, Memory Management, File Systems, Security, Networking</t>
  </si>
  <si>
    <t xml:space="preserve">Information Security </t>
  </si>
  <si>
    <t>https://learn.saylor.org/course/view.php?id=453</t>
  </si>
  <si>
    <t>Yes – After Scoring 70% or Higher on the Exam</t>
  </si>
  <si>
    <t>CIA Triad, Threats and Attacks, Defense-in-Depth, Cryptographic Models, Ciphers, Algorithms, Access Control, Identification and Authentication, Network Security, Operating System Security, Intrusion Detection and Prevention Systems, Privacy Laws</t>
  </si>
  <si>
    <t xml:space="preserve">Detecting &amp; Defending Against Cyber Threats </t>
  </si>
  <si>
    <t>https://itmasters.edu.au/free-short-course-detecting-and-defending-against-cyber-threats/</t>
  </si>
  <si>
    <t>Yes with a passing exam score</t>
  </si>
  <si>
    <t>Threat Landscape, Threat Actors, Passive &amp; Active Defense, Security Policies, Ethical Hacking, Cyber Security Standards and Frameworks, Advanecd Persistant Threats, Indicators of Compromise</t>
  </si>
  <si>
    <t xml:space="preserve">Information Systems Auditing, Controls and Assurance </t>
  </si>
  <si>
    <t>Coursera is an online learning platform offering self-paced guided projects and on-demand courses on a variety of subjects. The platform partners with universities and companies, including Amazon Web Services, Google and IBM, to provide courses.</t>
  </si>
  <si>
    <t>https://www.coursera.org/learn/information-systems-audit</t>
  </si>
  <si>
    <t>Information Systems Auditing, Business Application Development and the Roles of IS Auditors, IS Maintenance and Control</t>
  </si>
  <si>
    <t xml:space="preserve">Data Privacy Fundamentals </t>
  </si>
  <si>
    <t>https://www.coursera.org/learn/northeastern-data-privacy</t>
  </si>
  <si>
    <t>Privacy in the Digital Age, Risks in Data Privacy, Frameworks of Data Privacy Law</t>
  </si>
  <si>
    <t>Introduction to AWS Identity and Access Management</t>
  </si>
  <si>
    <t>https://www.coursera.org/learn/introduction-to-aws-identity-and-access-management</t>
  </si>
  <si>
    <t>AWS Identity and Access Management (IAM), IAM Policies, IAM Roles, Best Practices</t>
  </si>
  <si>
    <t xml:space="preserve">Snort Education </t>
  </si>
  <si>
    <t>Cisco Talos is one of the largest and most trusted providers of cutting-edge security research globally. We provide the data Cisco Security products and services use to take action.</t>
  </si>
  <si>
    <t>https://www.youtube.com/watch?v=W1pb9DFCXLw&amp;list=PLpPXZRVU-dX33VNUeqWrMmBNf5FeKVmi-</t>
  </si>
  <si>
    <t>Installation and Configuration, Logging, Rule Writing, Snort 2, Snort 3</t>
  </si>
  <si>
    <t>Proofpoint</t>
  </si>
  <si>
    <t xml:space="preserve">Hiding in Plain Sight – Obfuscation Techniques in Phishing Attacks </t>
  </si>
  <si>
    <t>Proofpoint is a cybersecurity platform aimed to protect workers and data from advanced cybersecurity criminals that target email, social media and mobile devices. Proofpoint's email protection is a cloud-based solution that allows companies to easily filter their inbox and outbox.</t>
  </si>
  <si>
    <t>https://www.proofpoint.com/sites/default/files/proofpoint-obfuscation-techniques-phishing-attacks-threat-insight-en-v1.pdf</t>
  </si>
  <si>
    <t>AES 256 with JavaScript, Base64, Combination Encoding, Custom Encoding, XOR Encoding in JavaScript</t>
  </si>
  <si>
    <t>The ThreatHunting Project</t>
  </si>
  <si>
    <t>https://www.threathunting.net/</t>
  </si>
  <si>
    <t>Threat Hunting Reading List, Threat Hunting Procedures</t>
  </si>
  <si>
    <t>Exercism Programming Training</t>
  </si>
  <si>
    <t>https://exercism.org/</t>
  </si>
  <si>
    <t>DFIR Cheat Sheets</t>
  </si>
  <si>
    <t>https://www.sans.org/posters/?focus-area=digital-forensics</t>
  </si>
  <si>
    <t>Free DFIR Distros &amp; VMs</t>
  </si>
  <si>
    <t>https://csilinux.com/</t>
  </si>
  <si>
    <t>mattnotmax</t>
  </si>
  <si>
    <t xml:space="preserve">CyberChef Recipes </t>
  </si>
  <si>
    <t>Command-line tool to search for malware samples in various repositories</t>
  </si>
  <si>
    <t>https://github.com/mattnotmax/cyberchef-recipes</t>
  </si>
  <si>
    <t>JavaScript</t>
  </si>
  <si>
    <t>JS CheatSheet</t>
  </si>
  <si>
    <t>lightweight, interpreted, object-oriented language with first-class functions, and is best known as the scripting language for Web pages, but it's used in many non-browser environments as well</t>
  </si>
  <si>
    <t>https://htmlcheatsheet.com/js/</t>
  </si>
  <si>
    <t>Basics, Loops, Data Types, Strings, Variables, If – Else, Dates, Events, Numbers and Math, Global Functions, Regular Expressions, Arrays, JSON, Errors</t>
  </si>
  <si>
    <t>Python Cheatsheet</t>
  </si>
  <si>
    <t>https://www.pythoncheatsheet.org/</t>
  </si>
  <si>
    <t>Python Basics, Flow Control, Functions, Exception Handling, Lists, Dictionaries and Structuring Data, Sets, itertools, Comprehensions, Manipulating Strings, String Formatting, Regular Expressions, Handling File and Directory Paths, Reading and Writing Files, JSON, YAML, Configuration Files, Debugging, Lambda Functions, Ternary Conditional Operator, args and kwargs, Context Manager, Dataclasses, Virtual Environment</t>
  </si>
  <si>
    <t>SS64</t>
  </si>
  <si>
    <t xml:space="preserve">An A-Z Index of Windows PowerShell Commands </t>
  </si>
  <si>
    <t>An A-Z Index of The Windows CMD Command Line - SS64 · Basic CMD lines of windows</t>
  </si>
  <si>
    <t>https://ss64.com/ps/</t>
  </si>
  <si>
    <t>A-Z Index of Windows VBScript Commands</t>
  </si>
  <si>
    <t>SS64 VBScript How-to Search. An A-Z Index of Windows VBScript commands. A Abs(number) Absolute (positive) value of number.</t>
  </si>
  <si>
    <t>https://ss64.com/vb/</t>
  </si>
  <si>
    <t>An A-Z Index of the Linux Command Line</t>
  </si>
  <si>
    <t>An A-Z Index of the Linux command line: bash + utilities. ; seq, Print numeric sequences ; set, Manipulate shell variables and functions</t>
  </si>
  <si>
    <t>https://ss64.com/bash/</t>
  </si>
  <si>
    <t xml:space="preserve">ASCII Table </t>
  </si>
  <si>
    <t>Numeric computer code used to represent characters from the alphabet.</t>
  </si>
  <si>
    <t>https://ss64.com/ascii.html</t>
  </si>
  <si>
    <t>OSINT Resource Collections</t>
  </si>
  <si>
    <t>OSINT, GEOINT, SOCMINT, FOSINT</t>
  </si>
  <si>
    <t xml:space="preserve">What is an Incident Response Plan and How to Create One </t>
  </si>
  <si>
    <t>https://www.varonis.com/blog/incident-response-plan/</t>
  </si>
  <si>
    <t xml:space="preserve">How to Analyze Malware with x64dbg </t>
  </si>
  <si>
    <t>https://www.varonis.com/blog/how-to-use-x64dbg-malware-analysis/</t>
  </si>
  <si>
    <t>TutorialsPoint</t>
  </si>
  <si>
    <t xml:space="preserve">Python Digital Forensics Tutorial </t>
  </si>
  <si>
    <t>Tutorialspoint.com is a dedicated website to provide quality online education in the domains of Computer Science, Information Technology, Programming Languages, and other Engineering as well as Management subjects. This website was launched by an AMU alumni, Mr. Mohtashim, with a single tutorial on HTML in year 2006.</t>
  </si>
  <si>
    <t>https://www.tutorialspoint.com/python_digital_forensics/index.htm</t>
  </si>
  <si>
    <t>Getting Started with Python, Artifact Report, Mobile Device Forensics, Investigating Embedded Metadata, Network Forensics, Important Artifacts in Windows, Investigation of Log Based Artifacts</t>
  </si>
  <si>
    <t xml:space="preserve">Att&amp;cking Back: Challenges and Opportunities Using MITRE ATT&amp;CK for Threat Detection </t>
  </si>
  <si>
    <t>High Technology Crime Investigation Association (HTCIA) is an international non-profit professional organization devoted to the prevention, investigation, and prosecution of crimes involving advanced technologies.</t>
  </si>
  <si>
    <t>MITRE ATT&amp;CK Framework, Real Time Detection and Alerting, Detecting Advanced Threats</t>
  </si>
  <si>
    <t>The Cyber Social Hub</t>
  </si>
  <si>
    <t>https://cybersocialhub.com/</t>
  </si>
  <si>
    <t>frankwxu</t>
  </si>
  <si>
    <t xml:space="preserve">Digital Forensics Labs &amp; Shared Cyber Forensic Intelligence Repository </t>
  </si>
  <si>
    <t>frankwxu/digital-forensics-lab. Free hands-on digital forensics labs for students and faculty. Rich Text FormatHTMLShellJavaPythonBatchfile.</t>
  </si>
  <si>
    <t>https://github.com/frankwxu/digital-forensics-lab</t>
  </si>
  <si>
    <t>MalAPI.io – Maps Windows APIs to Common Malware Techniques</t>
  </si>
  <si>
    <t>https://malapi.io/</t>
  </si>
  <si>
    <t>Filesec.io – Latest File Extensions Being Used by Attackers</t>
  </si>
  <si>
    <t>https://filesec.io/</t>
  </si>
  <si>
    <t>Ian Neil</t>
  </si>
  <si>
    <t xml:space="preserve">Security+ SY0-601 Flashcards, Labs, Mock Exams </t>
  </si>
  <si>
    <t>Ian Neil is one of the world's top trainers of Security+. He has many years of teaching experience, and a proven ability to break information down into manageable chunks so that complex ideas are clear and easy to understand.</t>
  </si>
  <si>
    <t>https://securityplus.training/</t>
  </si>
  <si>
    <t>The site contains Exam Tips, Flashcards, Acronyms, Hands-On Labs, Performance-Based Questions (PBQS), Mock Exams, and Glossaries.</t>
  </si>
  <si>
    <t>Splunk BOTS CTFs and Training</t>
  </si>
  <si>
    <t>https://bots.splunk.com/</t>
  </si>
  <si>
    <t>Jonathan Adkins</t>
  </si>
  <si>
    <t xml:space="preserve">NTFS Forensics and the Master File Table </t>
  </si>
  <si>
    <t>https://www.youtube.com/watch?v=xW5UwDztkX4</t>
  </si>
  <si>
    <t>NTFS, Master File Table (MFT)</t>
  </si>
  <si>
    <t>US Only – Limited Registration</t>
  </si>
  <si>
    <t xml:space="preserve">OSINT Academy </t>
  </si>
  <si>
    <t>Open Source Intelligence (OSINT) training, education, and tradecraft best practices. OSINT is a unique and specialized form of information</t>
  </si>
  <si>
    <t>https://osintacademy.com/</t>
  </si>
  <si>
    <t>BlueMonkey 4n6</t>
  </si>
  <si>
    <t>Linux Command Line Tutorial for Forensics</t>
  </si>
  <si>
    <t>Digital Forensics and Incidence Response using Open Source tools</t>
  </si>
  <si>
    <t>https://www.youtube.com/playlist?list=PLSbhiuoC0XgX70ZtgJ7d-1rLui0jZRabg</t>
  </si>
  <si>
    <t>Creating a Virtual Machine, Looking at Files, Vi Text Editor, Hardware, Users and Groups, File Attributes, Partitioning and Formatting, Mounting and Unmounting Disks/Partitions, Imaging and Verification Tools, Mounding of dd and EWF Images, Networking, Netcat, Live Capture, Incident Response, Network Aquisition, Linux Commands</t>
  </si>
  <si>
    <t>Reverse Engineering for Everyone by mytechnotalent</t>
  </si>
  <si>
    <t>https://0xinfection.github.io/reversing/</t>
  </si>
  <si>
    <t>x86, ARM-32, x64, ARM-64, Pico Hacking</t>
  </si>
  <si>
    <t xml:space="preserve">Mobile Forensics Training by Hexordia </t>
  </si>
  <si>
    <t>Courses are designed to help students learn the skills needed to investigate digital crimes, uncover, preserve, and analyze evidence, and track threat actors. We use proven teaching methods, interactive challenges, and skill-based learning that are user friendly and engaging.</t>
  </si>
  <si>
    <t>https://academy.cyber5w.com/collections/mobile-forensics</t>
  </si>
  <si>
    <t>Yes, there are fundamentals courses</t>
  </si>
  <si>
    <t>Mobile Data Sources, Mobile Devices, EveryMac, SIM Cards, Media Storage Cards, Call Data Records, Backups, Cloud, IoT, Networks, Computer vs Mobile Forensics, Training, Procedures, Tools, Image Types, Timestamps, Bit, Bytes, Nibble, Analysis Methodology, 3rd Party App Analysis</t>
  </si>
  <si>
    <t>Blue Cape Security</t>
  </si>
  <si>
    <t xml:space="preserve">DFIR Tutorials and Courses </t>
  </si>
  <si>
    <t>Cyber security professionals boost their career to the next level and become experts in digital forensics &amp; incident</t>
  </si>
  <si>
    <t>https://bluecapesecurity.com/</t>
  </si>
  <si>
    <t>Securzy Cyber Security Education Platform</t>
  </si>
  <si>
    <t>Application Security, Blockchain Security, Bug Bounty, Cloud Security, Defensive Security, Ethical Hacking, Infosec Soft Skills, IT Security Compliance, Network Security, Offensive Security, Penetration Testing, Security Certifications</t>
  </si>
  <si>
    <t>Members of the Digital Forensics Discord Server</t>
  </si>
  <si>
    <t xml:space="preserve">The Hitchhiker’s Guide to DFIR: Experiences from Beginners to Experts </t>
  </si>
  <si>
    <t>A repo that contains links to projects by members of the Digital Forensics Discord Server! This is meant to help promote projects made by our very own members</t>
  </si>
  <si>
    <t>https://leanpub.com/TheHitchhikersGuidetoDFIRExperiencesFromBeginnersandExperts</t>
  </si>
  <si>
    <t>Digital Forensics Discord Server, Malware Analysis, Password Cracking for Beginners, Android Application Analysis, De-Obfuscating PowerShell Payloads, CTFs, Law Enforcement Digital Forensics Laboratory, Artifacts as Evidence, Forensic Imaging in a Nutshell, Linux and Digital Forensics</t>
  </si>
  <si>
    <t>Computer Science courses with video lectures</t>
  </si>
  <si>
    <t>Intent of this list is to act as Online bookmarks/lookup table for freely available online video courses. Focus would be to keep the list concise so that it is easy to browse. It would be easier to skim through 15 page list, find the course and start learning than having to read 60 pages of text. If you are student or from non-CS background, please try few courses to decide for yourself as to which course suits your learning curve best</t>
  </si>
  <si>
    <t>https://github.com/Developer-Y/cs-video-courses?utm_campaign=meetedgar&amp;utm_medium=social&amp;utm_source=meetedgar.com</t>
  </si>
  <si>
    <t>Cryptography I</t>
  </si>
  <si>
    <t>offered by Stanford University - Rolling enrollment - Cryptography is an indispensable tool for protecting information in computer systems. In this course you will learn the inner workings of cryptographic systems and how to correctly use them in real-world applications. The course begins with a detailed discussion of how two parties who have a shared secret key can communicate securely when a powerful adversary eavesdrops and tampers with traffic. We will examine many deployed protocols and analyze mistakes in existing systems. The second half of the course discusses public-key techniques that let two parties generate a shared secret key</t>
  </si>
  <si>
    <t>https://www.coursera.org/learn/crypto</t>
  </si>
  <si>
    <t>Software Security</t>
  </si>
  <si>
    <t>Rolling enrollment -offered by University of Maryland, College Park via Coursera - This course we will explore the foundations of software security. We will consider important software vulnerabilities and attacks that exploit them -- such as buffer overflows, SQL injection, and session hijacking -- and we will consider defenses that prevent or mitigate these attacks, including advanced testing and program analysis techniques. Importantly, we take a "build security in" mentality, considering techniques at each phase of the development cycle that can be used to strengthen the security of software systems</t>
  </si>
  <si>
    <t>https://www.coursera.org/learn/software-security</t>
  </si>
  <si>
    <t>Intro to Information Security</t>
  </si>
  <si>
    <t>Georgia Institute of Technology via Udacity - Rolling Enrollment. This course provides a one-semester overview of information security. It is designed to help students with prior computer and programming knowledge — both undergraduate and graduate — understand this important priority in society today. Offered at Georgia Tech as CS 6035</t>
  </si>
  <si>
    <t>https://www.udacity.com/course/intro-to-information-security--ud459</t>
  </si>
  <si>
    <t>Cyber-Physical Systems Security</t>
  </si>
  <si>
    <t>Georgia Institute of Technology via Udacity - This course provides an introduction to security issues relating to various cyber-physical systems including industrial control systems and those considered critical infrastructure systems. 16 week course - Offered at Georgia Tech as CS 8803</t>
  </si>
  <si>
    <t>https://www.udacity.com/course/cyber-physical-systems-security--ud279</t>
  </si>
  <si>
    <t>Finding Your Cybersecurity Career Path</t>
  </si>
  <si>
    <t>University of Washington via edX - 4 weeks long - self paced - In this course, you will focus on the pathways to cybersecurity career success. You will determine your own incoming skills, talent, and deep interests to apply toward a meaningful and informed exploration of 32 Digital Pathways of Cybersecurity</t>
  </si>
  <si>
    <t>https://www.edx.org/course/finding-your-cybersecurity-career-path</t>
  </si>
  <si>
    <t>Building a Cybersecurity Toolkit</t>
  </si>
  <si>
    <t>University of Washington via edX - 4 weeks self-paced The purpose of this course is to give learners insight into these type of characteristics and skills needed for cybersecurity jobs and to provide a realistic outlook on what they really need to add to their “toolkits” – a set of skills that is constantly evolving, not all technical, but fundamentally rooted in problem-solving</t>
  </si>
  <si>
    <t>https://www.edx.org/course/building-a-cybersecurity-toolkit</t>
  </si>
  <si>
    <t>Cybersecurity: The CISO's View</t>
  </si>
  <si>
    <t>University of Washington via edX - 4 weeks long self-paced - This course delves into the role that the CISO plays in cybersecurity operations. Throughout the lessons, learners will explore answers to the following questions: How does cybersecurity work across industries? What is the professionals' point of view? How do we keep information secure</t>
  </si>
  <si>
    <t>https://www.edx.org/course/cybersecurity-the-cisos-view</t>
  </si>
  <si>
    <t>University of Washington via edX - In this course, you will gain an overview of the cybersecurity landscape as well as national (USA) and international perspectives on the field. We will cover the legal environment that impacts cybersecurity as well as predominant threat actors</t>
  </si>
  <si>
    <t>https://www.edx.org/course/introduction-to-cybersecurity</t>
  </si>
  <si>
    <t>Cyber Attack Countermeasures</t>
  </si>
  <si>
    <t>New York University (NYU) via Coursera - This course introduces the basics of cyber defense starting with foundational models such as Bell-LaPadula and information flow frameworks. These underlying policy enforcements mechanisms help introduce basic functional protections, starting with authentication methods. Learners will be introduced to a series of different authentication solutions and protocols, including RSA SecureID and Kerberos, in the context of a canonical schema</t>
  </si>
  <si>
    <t>https://www.coursera.org/learn/cyber-attack-countermeasures</t>
  </si>
  <si>
    <t>Introduction to Cyber Attacks</t>
  </si>
  <si>
    <t>New York University (NYU) via Coursera - This course provides learners with a baseline understanding of common cyber security threats, vulnerabilities, and risks. An overview of how basic cyber attacks are constructed and applied to real systems is also included. Examples include simple Unix kernel hacks, Internet worms, and Trojan horses in software utilities. Network attacks such as distributed denial of service (DDOS) and botnet- attacks are also described and illustrated using real examples from the past couple of decade</t>
  </si>
  <si>
    <t>https://www.coursera.org/learn/intro-cyber-attacks</t>
  </si>
  <si>
    <t>Enterprise and Infrastructure Security</t>
  </si>
  <si>
    <t>New York University (NYU) via Coursera - This course introduces a series of advanced and current topics in cyber security, many of which are especially relevant in modern enterprise and infrastructure settings. The basics of enterprise compliance frameworks are provided with introduction to NIST and PCI. Hybrid cloud architectures are shown to provide an opportunity to fix many of the security weaknesses in modern perimeter local area networks</t>
  </si>
  <si>
    <t>https://www.coursera.org/learn/enterprise-infrastructure-security</t>
  </si>
  <si>
    <t>Georgia Institute of Technology via Udacity - This course provides an introduction to computer and network security. Students successfully completing this class will be able to evaluate works in academic and commercial security, and will have rudimentary skills in security research. The course begins with a tutorial of the basic elements of cryptography, cryptanalysis, and systems security, and continues by covering a number of seminal papers and monographs in a wide range of security areas</t>
  </si>
  <si>
    <t>https://www.udacity.com/course/network-security--ud199</t>
  </si>
  <si>
    <t>Real-Time Cyber Threat Detection and Mitigation</t>
  </si>
  <si>
    <t>New York University (NYU) via Coursera This course introduces real-time cyber security techniques and methods in the context of the TCP/IP protocol suites. Explanation of some basic TCP/IP security hacks is used to introduce the need for network security solutions such as stateless and stateful firewalls. Learners will be introduced to the techniques used to design and configure firewall solutions such as packet filters and proxies to protect enterprise assets</t>
  </si>
  <si>
    <t>https://www.coursera.org/learn/real-time-cyber-threat-detection</t>
  </si>
  <si>
    <t>https://pauljerimy.com/security-certification-roadmap/</t>
  </si>
  <si>
    <t>460 certifications listed | August 2022</t>
  </si>
  <si>
    <t>List of all cyber certifications</t>
  </si>
  <si>
    <t>VirusTotal</t>
  </si>
  <si>
    <t>Analyze suspicious files and URLs to detect types of malware, automatically share them with the security community</t>
  </si>
  <si>
    <t>https://www.virustotal.com/gui/</t>
  </si>
  <si>
    <t>Any.Run</t>
  </si>
  <si>
    <t>Malware hunting with live access to the heart of an incident</t>
  </si>
  <si>
    <t>https://any.run/</t>
  </si>
  <si>
    <t>Privilege-Escalation</t>
  </si>
  <si>
    <t>This cheasheet is aimed at the CTF Players and Beginners to help them understand the fundamentals of Privilege Escalation with examples</t>
  </si>
  <si>
    <t>https://github.com/Ignitetechnologies/Privilege-Escalation</t>
  </si>
  <si>
    <t>Malware analysis tools and resources</t>
  </si>
  <si>
    <t>Defund the Police. Contribute to rshipp/awesome-malware-analysis 
development by creating an account on GitHub.</t>
  </si>
  <si>
    <t>https://github.com/rshipp/awesome-malware-analysis</t>
  </si>
  <si>
    <t>Analyzing Malicious Documents Cheat Sheet</t>
  </si>
  <si>
    <t>https://zeltser.com/analyzing-malicious-documents/</t>
  </si>
  <si>
    <t>ReverseEngineering Cheat Sheet</t>
  </si>
  <si>
    <t>https://www.cybrary.it/wp-content/uploads/2017/11/cheat-sheet-reverse-v6.png</t>
  </si>
  <si>
    <t>SQL Injection | Various DBs</t>
  </si>
  <si>
    <t>http://pentestmonkey.net/category/cheat-sheet/sql-injection</t>
  </si>
  <si>
    <t>Nmap Cheat Sheet and Pro Tips</t>
  </si>
  <si>
    <t>Master Nmap quickly with this cheat sheet of common and not so common 
options. A handy reference for experts and those getting started with Nmap.</t>
  </si>
  <si>
    <t>https://hackertarget.com/nmap-cheatsheet-a-quick-reference-guide/</t>
  </si>
  <si>
    <t>PENTESTING LocalFileInclude Cheat Sheet</t>
  </si>
  <si>
    <t>LFI Explained and the techniques to leverage a shell from a local file 
inclusion vulnerability. How to get a shell from LFI</t>
  </si>
  <si>
    <t>https://highon.coffee/blog/lfi-cheat-sheet/</t>
  </si>
  <si>
    <t>Penetration Testing Tools Cheat Sheet</t>
  </si>
  <si>
    <t>Penetration testing tools cheat sheet, a high level overview / quick 
reference cheat sheet for penetration testing.</t>
  </si>
  <si>
    <t>https://highon.coffee/blog/penetration-testing-tools-cheat-sheet/</t>
  </si>
  <si>
    <t>Reverse Shell Cheat Sheet</t>
  </si>
  <si>
    <t>Reverse Shell Cheat Sheet (2022), a list of reverse shells for connecting 
back on Linux/Windows with PHP, Python, Powershell, nc (Netcat), JSP, Java, 
Bash, PS etc.</t>
  </si>
  <si>
    <t>https://highon.coffee/blog/reverse-shell-cheat-sheet/</t>
  </si>
  <si>
    <t>nbtscan Cheat Sheet</t>
  </si>
  <si>
    <t>nbtscan install, examples and nbtscan commands cheatsheet</t>
  </si>
  <si>
    <t>https://highon.coffee/blog/nbtscan-cheat-sheet/</t>
  </si>
  <si>
    <t>Linux Commands Cheat Sheet</t>
  </si>
  <si>
    <t>Linux Command Cheat Sheet and examples for penetration testing.</t>
  </si>
  <si>
    <t>https://highon.coffee/blog/linux-commands-cheat-sheet/</t>
  </si>
  <si>
    <t>Kali Linux Cheat Sheet</t>
  </si>
  <si>
    <t>https://i.redd.it/9bu827i9tr751.jpg</t>
  </si>
  <si>
    <t>Hacking Tools Cheat Sheet (Diff tools)</t>
  </si>
  <si>
    <t>https://i.redd.it/fviaw8s43q851.jpg</t>
  </si>
  <si>
    <t>Google Search Operators: The Complete List (42 Advanced Operators)</t>
  </si>
  <si>
    <t>Do you want to know how to leverage Google for your SEO needs? Check out 
this list of 42 Google advanced search operators, plus 15 actionable ways 
to use them to accomplish specific SEO tasks.</t>
  </si>
  <si>
    <t>https://ahrefs.com/blog/google-advanced-search-operators/</t>
  </si>
  <si>
    <t xml:space="preserve"> Cheat Sheets - Imgur (Multiple)</t>
  </si>
  <si>
    <t>Find, rate and share the best memes and images. Discover the magic of the 
Internet at Imgur.</t>
  </si>
  <si>
    <t>https://imgur.com/gallery/U5jqgik</t>
  </si>
  <si>
    <t>Active-Directory-Exploitation-Cheat-Sheet: A cheat sheet that contains common enumeration and attack methods for Windows Active Directory</t>
  </si>
  <si>
    <t>A cheat sheet that contains common enumeration and attack methods for 
Windows Active Directory. - GitHub - 
S1ckB0y1337/Active-Directory-Exploitation-Cheat-Sheet: A cheat sheet that 
contains common enumeration and attack methods for Windows Active Directory.</t>
  </si>
  <si>
    <t>https://github.com/S1ckB0y1337/Active-Directory-Exploitation-Cheat-Sheet</t>
  </si>
  <si>
    <t>Shodan Query Filters</t>
  </si>
  <si>
    <t>A list of shodan filters. Contribute to JavierOlmedo/shodan-filters 
development by creating an account on GitHub.</t>
  </si>
  <si>
    <t>https://github.com/JavierOlmedo/shodan-filters</t>
  </si>
  <si>
    <t>Getting Real with XSS - A reference on the new technquies to XSS</t>
  </si>
  <si>
    <t>https://labs.f-secure.com/blog/getting-real-with-xss/</t>
  </si>
  <si>
    <t>Windows and Linux Terminals &amp; Command Lines</t>
  </si>
  <si>
    <t>https://assets.contentstack.io/v3/assets/blt36c2e63521272fdc/bltea7de5267932e94b/5eb08aafcf88d36e47cf0644/Cheatsheet_SEC301-401_R7.pdf</t>
  </si>
  <si>
    <t>TCP/IP and tcpdump</t>
  </si>
  <si>
    <t>A collection of cybersecurity resources along with helpful links to SANS 
websites, web content and free cybersecurity resources.</t>
  </si>
  <si>
    <t>https://www.sans.org/security-resources/tcpip.pdf?msc=Cheat+Sheet+Blog</t>
  </si>
  <si>
    <t>IPv6 Pocket Guide</t>
  </si>
  <si>
    <t>https://www.sans.org/security-resources/ipv6_tcpip_pocketguide.pdf?msc=Cheat+Sheet+Blog</t>
  </si>
  <si>
    <t>Powershell Cheat Sheet</t>
  </si>
  <si>
    <t>https://assets.contentstack.io/v3/assets/blt36c2e63521272fdc/bltf146e4f361db3938/5e34a7bc946d717e2eab6139/power-shell-cheat-sheet-v41.pdf</t>
  </si>
  <si>
    <t>Writing Tips for IT Professionals</t>
  </si>
  <si>
    <t>https://zeltser.com/writing-tips-for-it-professionals/</t>
  </si>
  <si>
    <t>Tips for Creating and Managing New IT Products</t>
  </si>
  <si>
    <t>https://zeltser.com/new-product-management-tips/</t>
  </si>
  <si>
    <t>Tips for Getting the Right IT Job</t>
  </si>
  <si>
    <t>https://zeltser.com/getting-the-right-it-job-tips/</t>
  </si>
  <si>
    <t>Tips for Creating a Strong Cybersecurity Assessment Report</t>
  </si>
  <si>
    <t>https://zeltser.com/security-assessment-report-cheat-sheet/</t>
  </si>
  <si>
    <t>Critical Log Review Checklist for Security Incidents</t>
  </si>
  <si>
    <t>https://zeltser.com/security-incident-log-review-checklist/</t>
  </si>
  <si>
    <t>Security Architecture Cheat Sheet for Internet Applications</t>
  </si>
  <si>
    <t>https://zeltser.com/security-architecture-cheat-sheet/</t>
  </si>
  <si>
    <t>Tips for Troubleshooting Human Communications</t>
  </si>
  <si>
    <t>https://zeltser.com/human-communications-cheat-sheet/</t>
  </si>
  <si>
    <t>Security Incident Survey Cheat Sheet for Server Administrators</t>
  </si>
  <si>
    <t>https://zeltser.com/security-incident-survey-cheat-sheet/</t>
  </si>
  <si>
    <t>Network DDoS Incident Response Cheat Sheet</t>
  </si>
  <si>
    <t>https://zeltser.com/ddos-incident-cheat-sheet/</t>
  </si>
  <si>
    <t>Information Security Assessment RFP Cheat Sheet</t>
  </si>
  <si>
    <t>https://zeltser.com/cheat-sheets/</t>
  </si>
  <si>
    <t>SIFT Workstation Cheat Sheet</t>
  </si>
  <si>
    <t>https://digital-forensics.sans.org/media/sift_cheat_sheet.pdf?msc=Cheat+Sheet+Blog</t>
  </si>
  <si>
    <t>Tips for Reverse-Engineering Malicious Code</t>
  </si>
  <si>
    <t>https://digital-forensics.sans.org/media/reverse-engineering-malicious-code-tips.pdf?msc=Cheat+Sheet+Blog</t>
  </si>
  <si>
    <t>REMnux Usage Tips for Malware Analysis on Linux</t>
  </si>
  <si>
    <t>https://digital-forensics.sans.org/media/remnux-malware-analysis-tips.pdf?msc=Cheat+Sheet+Blog</t>
  </si>
  <si>
    <t>Analyzing Malicious Documents</t>
  </si>
  <si>
    <t>https://digital-forensics.sans.org/media/analyzing-malicious-document-files.pdf?msc=Cheat+Sheet+Blog</t>
  </si>
  <si>
    <t>Malware Analysis and Reverse-Engineering Cheat Sheet</t>
  </si>
  <si>
    <t>https://digital-forensics.sans.org/media/malware-analysis-cheat-sheet.pdf?msc=Cheat+Sheet+Blog</t>
  </si>
  <si>
    <t>SQlite Pocket Reference Guide</t>
  </si>
  <si>
    <t>https://digital-forensics.sans.org/media/SQlite-PocketReference-final.pdf?msc=Cheat+Sheet+Blog</t>
  </si>
  <si>
    <t>Eric Zimmerman's tools Cheat Sheet</t>
  </si>
  <si>
    <t>https://digital-forensics.sans.org/media/EricZimmermanCommandLineToolsCheatSheet-v1.0.pdf?msc=Cheat+Sheet+Blog</t>
  </si>
  <si>
    <t>Rekall Memory Forensics Cheat Sheet</t>
  </si>
  <si>
    <t>https://digital-forensics.sans.org/media/rekall-memory-forensics-cheatsheet.pdf?msc=Cheat+Sheet+Blog</t>
  </si>
  <si>
    <t>Linux Shell Survival Guide</t>
  </si>
  <si>
    <t>https://digital-forensics.sans.org/media/linux-shell-survival-guide.pdf?msc=Cheat+Sheet+Blog</t>
  </si>
  <si>
    <t>Windows to Unix Cheat Sheet</t>
  </si>
  <si>
    <t>https://digital-forensics.sans.org/media/windows_to_unix_cheatsheet.pdf?msc=Cheat+Sheet+Blog</t>
  </si>
  <si>
    <t>Memory Forensics Cheat Sheet</t>
  </si>
  <si>
    <t>https://digital-forensics.sans.org/media/volatility-memory-forensics-cheat-sheet.pdf?msc=Cheat+Sheet+Blog</t>
  </si>
  <si>
    <t>Hex and Regex Forensics Cheat Sheet</t>
  </si>
  <si>
    <t>https://digital-forensics.sans.org/media/hex_file_and_regex_cheat_sheet.pdf?msc=Cheat+Sheet+Blog</t>
  </si>
  <si>
    <t>FOR518 Mac &amp; iOS HFS+ Filesystem Reference Sheet</t>
  </si>
  <si>
    <t>https://assets.contentstack.io/v3/assets/blt36c2e63521272fdc/blt61c336e02577e733/5eb0940e248a28605479ccf0/FOR518_APFS_CheatSheet_012020.pdf</t>
  </si>
  <si>
    <t>The majority of DFIR Cheat Sheets can be found here</t>
  </si>
  <si>
    <t>https://digital-forensics.sans.org/community/cheat-sheets?msc=Cheat+Sheet+Blog.</t>
  </si>
  <si>
    <t>Swiss Army Knife collection of PenTesting Cheatsheets</t>
  </si>
  <si>
    <t>A list of useful payloads and bypass for Web Application Security and 
Pentest/CTF - GitHub - swisskyrepo/PayloadsAllTheThings: A list of useful 
payloads and bypass for Web Application Security and Pentest/CTF</t>
  </si>
  <si>
    <t>https://github.com/swisskyrepo/PayloadsAllTheThings</t>
  </si>
  <si>
    <t>SQLite Injection Cheat Sheet</t>
  </si>
  <si>
    <t>A cheat sheet for attacking SQLite via SQLi. Contribute to 
unicornsasfuel/sqlite_sqli_cheat_sheet development by creating an account 
on GitHub.</t>
  </si>
  <si>
    <t>https://github.com/unicornsasfuel/sqlite_sqli_cheat_sheet</t>
  </si>
  <si>
    <t>SSL/TLS Vulnerability Cheat Sheet</t>
  </si>
  <si>
    <t>A quick reference for understanding the nature and severity of 
vulnerabilities in TLS configurations and implementations. - GitHub - 
IBM/tls-vuln-cheatsheet: A quick reference for understanding the nature and 
severity of vulnerabilities in TLS configurations and implementations.</t>
  </si>
  <si>
    <t>https://github.com/IBM/tls-vuln-cheatsheet</t>
  </si>
  <si>
    <t>Windows Intrusion Discovery Cheat Sheet v3.0</t>
  </si>
  <si>
    <t>Offensive Operations training at SANS institute - Learn more about our 
courses &amp; certifications offered both live and online or sign up for one of 
our offensive operations webcasts</t>
  </si>
  <si>
    <t>https://pen-testing.sans.org/retrieve/windows-cheat-sheet.pdf?msc=Cheat+Sheet+Blog</t>
  </si>
  <si>
    <t>Intrusion Discovery Cheat Sheet v2.0 (Linux)</t>
  </si>
  <si>
    <t>https://pen-testing.sans.org/retrieve/linux-cheat-sheet.pdf?msc=Cheat+Sheet+Blog</t>
  </si>
  <si>
    <t>Intrusion Discovery Cheat Sheet v2.0 (Windows 2000)</t>
  </si>
  <si>
    <t>https://assets.contentstack.io/v3/assets/blt36c2e63521272fdc/bltd6fa777a3215f34a/5eb08aae08d37e6d82ef77fe/win2ksacheatsheet.pdf</t>
  </si>
  <si>
    <t>Windows Command Line</t>
  </si>
  <si>
    <t>https://pen-testing.sans.org/retrieve/windows-command-line-sheet.pdf?msc=Cheat+Sheet+Blog</t>
  </si>
  <si>
    <t>Netcat Cheat Sheet</t>
  </si>
  <si>
    <t>https://pen-testing.sans.org/retrieve/netcat-cheat-sheet.pdf?msc=Cheat+Sheet+Blog</t>
  </si>
  <si>
    <t>Misc Tools Cheat Sheet</t>
  </si>
  <si>
    <t>https://pen-testing.sans.org/retrieve/misc-tools-sheet.pdf?msc=Cheat+Sheet+Blog</t>
  </si>
  <si>
    <t>Python 3 Essentials</t>
  </si>
  <si>
    <t>SANS Penetration Testing blog pertaining to SANS Cheat Sheet: Python 3</t>
  </si>
  <si>
    <t>https://www.sans.org/blog/sans-cheat-sheet-python-3/?msc=Cheat+Sheet+Blog</t>
  </si>
  <si>
    <t>Windows Command Line Cheat Sheet</t>
  </si>
  <si>
    <t>https://assets.contentstack.io/v3/assets/blt36c2e63521272fdc/blt4e45e00c2973546d/5eb08aae4461f75d77a48fd4/WindowsCommandLineSheetV1.pdf</t>
  </si>
  <si>
    <t>SMB Access from Linux Cheat Sheet</t>
  </si>
  <si>
    <t>https://assets.contentstack.io/v3/assets/blt36c2e63521272fdc/blta6a2ae64ec0ed535/5eb08aaeead3926127b4df44/SMB-Access-from-Linux.pdf</t>
  </si>
  <si>
    <t>Pivot Cheat Sheet</t>
  </si>
  <si>
    <t>https://assets.contentstack.io/v3/assets/blt36c2e63521272fdc/blt0f228a4b9a1165e4/5ef3d602395b554cb3523e7b/pivot-cheat-sheet-v1.0.pdf</t>
  </si>
  <si>
    <t>Google Hacking and Defense Cheat Sheet</t>
  </si>
  <si>
    <t>This document aims to be a quick reference outlining all Google operators, 
their meaning, and examples of their usage.</t>
  </si>
  <si>
    <t>https://www.sans.org/security-resources/GoogleCheatSheet.pdf?msc=Cheat+Sheet+Blog</t>
  </si>
  <si>
    <t>Scapy Cheat Sheet</t>
  </si>
  <si>
    <t>https://wiki.sans.blue/Tools/pdfs/ScapyCheatSheet_v0.2.pdf</t>
  </si>
  <si>
    <t>Nmap Cheat Sheet</t>
  </si>
  <si>
    <t>https://assets.contentstack.io/v3/assets/blt36c2e63521272fdc/blte37ba962036d487b/5eb08aae26a7212f2db1c1da/NmapCheatSheetv1.1.pdf</t>
  </si>
  <si>
    <t>Multicloud Cheat Sheet</t>
  </si>
  <si>
    <t>Use CLIs to interact with the three most popular cloud platforms: Amazon 
Web Services (AWS), Microsoft Azure, and the Google Cloud Platform (GCP).</t>
  </si>
  <si>
    <t>https://www.sans.org/security-resources/posters/cloud/multicloud-cheat-sheet-215?msc=blog-ultimate-list-cheat-sheets</t>
  </si>
  <si>
    <t>Linux CLI 101</t>
  </si>
  <si>
    <t>https://wiki.sans.blue/Tools/pdfs/LinuxCLI101.pdf</t>
  </si>
  <si>
    <t>Linux CLI</t>
  </si>
  <si>
    <t>https://wiki.sans.blue/Tools/pdfs/LinuxCLI.pdf</t>
  </si>
  <si>
    <t>PowerShell Primer</t>
  </si>
  <si>
    <t>https://wiki.sans.blue/Tools/pdfs/PowerShell.pdf</t>
  </si>
  <si>
    <t>PowerShell Get-WinEvent</t>
  </si>
  <si>
    <t>https://wiki.sans.blue/Tools/pdfs/Get-WinEvent.pdf</t>
  </si>
  <si>
    <r>
      <rPr>
        <rFont val="Calibri"/>
        <color rgb="FFFFFFFF"/>
        <sz val="11.0"/>
      </rPr>
      <t xml:space="preserve">from </t>
    </r>
    <r>
      <rPr>
        <rFont val="Calibri"/>
        <color rgb="FF1155CC"/>
        <sz val="11.0"/>
        <u/>
      </rPr>
      <t>https://ericzimmerman.github.io/#!index.md</t>
    </r>
  </si>
  <si>
    <t>GitHub Sponsors</t>
  </si>
  <si>
    <t>August 2022 24</t>
  </si>
  <si>
    <t>PayPal</t>
  </si>
  <si>
    <t>Patreon</t>
  </si>
  <si>
    <t xml:space="preserve">Name - </t>
  </si>
  <si>
    <t>AmcacheParser</t>
  </si>
  <si>
    <t>Amcache.hve parser with lots of extra features. Handles locked files</t>
  </si>
  <si>
    <t>1.5.1.0 | 1.5.1.0</t>
  </si>
  <si>
    <t>AppCompatCacheParser</t>
  </si>
  <si>
    <t>AppCompatCache aka ShimCache parser. Handles locked files</t>
  </si>
  <si>
    <t>1.5.0.0 | 1.5.0.0</t>
  </si>
  <si>
    <t>bstrings</t>
  </si>
  <si>
    <t>Find them strings yo. Built in regex patterns. Handles locked files</t>
  </si>
  <si>
    <t>1.5.2.0 | 1.5.2.0</t>
  </si>
  <si>
    <t>EvtxECmd</t>
  </si>
  <si>
    <t>Event log (evtx) parser with standardized CSV, XML, and json output! Custom maps, locked file support, and more!</t>
  </si>
  <si>
    <t>EZViewer</t>
  </si>
  <si>
    <t>Standalone, zero dependency viewer for .doc, .docx, .xls, .xlsx, .txt, .log, .rtf, .otd, .htm, .html, .mht, .csv, and .pdf. Any non-supported files are shown in a hex editor (with data interpreter!)</t>
  </si>
  <si>
    <t>1.0.0.0 | 2.0.0.0</t>
  </si>
  <si>
    <t>Hasher</t>
  </si>
  <si>
    <t>Hash all the things</t>
  </si>
  <si>
    <t>2.0.0.0 | -</t>
  </si>
  <si>
    <t>JLECmd</t>
  </si>
  <si>
    <t>Jump List parser</t>
  </si>
  <si>
    <t>JumpList Explorer</t>
  </si>
  <si>
    <t>GUI based Jump List viewer</t>
  </si>
  <si>
    <t>1.4.0.0 | 2.0.0.0</t>
  </si>
  <si>
    <t>LECmd</t>
  </si>
  <si>
    <t>Parse lnk files</t>
  </si>
  <si>
    <t>MFTECmd</t>
  </si>
  <si>
    <t>$MFT, $Boot, $J, $SDS, $I30, and $LogFile (coming soon) parser. Handles locked files</t>
  </si>
  <si>
    <t>1.2.1.0 | 1.2.1.0</t>
  </si>
  <si>
    <t>MFTExplorer</t>
  </si>
  <si>
    <t>Graphical $MFT viewer</t>
  </si>
  <si>
    <t>0.5.1.0 | 2.0.0.0</t>
  </si>
  <si>
    <t>PECmd</t>
  </si>
  <si>
    <t>Prefetch parser</t>
  </si>
  <si>
    <t>RBCmd</t>
  </si>
  <si>
    <t>Recycle Bin artifact (INFO2/$I) parser</t>
  </si>
  <si>
    <t>RecentFileCacheParser</t>
  </si>
  <si>
    <t>RecentFileCache parser</t>
  </si>
  <si>
    <t>RECmd</t>
  </si>
  <si>
    <t>Powerful command line Registry tool searching, multi-hive support, plugins, and more</t>
  </si>
  <si>
    <t>1.6.0.0 | 2.0.0.0</t>
  </si>
  <si>
    <t>Registry Explorer</t>
  </si>
  <si>
    <t>Registry viewer with searching, multi-hive support, plugins, and more. Handles locked files</t>
  </si>
  <si>
    <t>RLA</t>
  </si>
  <si>
    <t>Replay transaction logs and update Registry hives so they are no longer dirty. Useful when tools do not know how to handle transaction logs</t>
  </si>
  <si>
    <t>2.0.0.0 | 2.0.0.0</t>
  </si>
  <si>
    <t>SDB Explorer</t>
  </si>
  <si>
    <t>Shim database GUI</t>
  </si>
  <si>
    <t>SBECmd</t>
  </si>
  <si>
    <t>ShellBags Explorer, command line edition, for exporting shellbag data</t>
  </si>
  <si>
    <t>ShellBags Explorer</t>
  </si>
  <si>
    <t>GUI for browsing shellbags data. Handles locked files</t>
  </si>
  <si>
    <t>SQLECmd</t>
  </si>
  <si>
    <t>Find and process SQLite files according to your needs with maps!</t>
  </si>
  <si>
    <t>1.0.0.0 | 1.0.0.0</t>
  </si>
  <si>
    <t>SrumECmd</t>
  </si>
  <si>
    <t>Process SRUDB.dat and (optionally) SOFTWARE hive for network, process, and energy info!</t>
  </si>
  <si>
    <t>0.5.1.0 | 0.5.1.0</t>
  </si>
  <si>
    <t>SumECmd</t>
  </si>
  <si>
    <t>Process Microsoft User Access Logs found under 'C:\Windows\System32\LogFiles\SUM'</t>
  </si>
  <si>
    <t>0.5.2.0 | 0.5.2.0</t>
  </si>
  <si>
    <t>Timeline Explorer</t>
  </si>
  <si>
    <t>View CSV and Excel files, filter, group, sort, etc. with ease</t>
  </si>
  <si>
    <t>1.3.0.0 | 2.0.0.0</t>
  </si>
  <si>
    <t>VSCMount</t>
  </si>
  <si>
    <t>Mount all VSCs on a drive letter to a given mount point</t>
  </si>
  <si>
    <t>WxTCmd</t>
  </si>
  <si>
    <t>Windows 10 Timeline database parser</t>
  </si>
  <si>
    <t>Academy Hackaflag</t>
  </si>
  <si>
    <t>Try Hack Me</t>
  </si>
  <si>
    <t>Attack-Defense</t>
  </si>
  <si>
    <t>https://attackdefense.com/</t>
  </si>
  <si>
    <t>alert to win</t>
  </si>
  <si>
    <t>CTF Komodo Security</t>
  </si>
  <si>
    <t>https://ctf.komodosec.com/</t>
  </si>
  <si>
    <t>CMD Challenge</t>
  </si>
  <si>
    <t>Exploitation Education</t>
  </si>
  <si>
    <t>https://exploit.education/</t>
  </si>
  <si>
    <t>Google CTF</t>
  </si>
  <si>
    <t>https://capturetheflag.withgoogle.com/</t>
  </si>
  <si>
    <t>HackTheBox</t>
  </si>
  <si>
    <t>https://www.hackthebox.eu</t>
  </si>
  <si>
    <t>Hacksplaining</t>
  </si>
  <si>
    <t>https://www.hacksplaining.com/exercises</t>
  </si>
  <si>
    <t>Hacker101</t>
  </si>
  <si>
    <t>Hacker Security</t>
  </si>
  <si>
    <t>Hacking-Lab</t>
  </si>
  <si>
    <t>https://www.hacking-lab.com/index.html</t>
  </si>
  <si>
    <t>ImmersiveLabs</t>
  </si>
  <si>
    <t>https://immersivelabs.com/</t>
  </si>
  <si>
    <t>NewbieContest</t>
  </si>
  <si>
    <t>OverTheWire</t>
  </si>
  <si>
    <t>Practical Pentest Labs</t>
  </si>
  <si>
    <t>https://practicalpentestlabs.com</t>
  </si>
  <si>
    <t>Pentestlab</t>
  </si>
  <si>
    <t>https://pentesterlab.com/</t>
  </si>
  <si>
    <t>Penetration Testing Practice Labs</t>
  </si>
  <si>
    <t>http://www.amanhardikar.com/mindmaps/Practice.html</t>
  </si>
  <si>
    <t>PentestIT LAB</t>
  </si>
  <si>
    <t>PicoCTF</t>
  </si>
  <si>
    <t>PWNABLE</t>
  </si>
  <si>
    <t>Root-Me</t>
  </si>
  <si>
    <t>https://www.root-me.org/</t>
  </si>
  <si>
    <t>SANS Challenger</t>
  </si>
  <si>
    <t>https://www.holidayhackchallenge.com/</t>
  </si>
  <si>
    <t>SmashTheStack</t>
  </si>
  <si>
    <t>http://smashthestack.org/wargames.html</t>
  </si>
  <si>
    <t>The Cryptopals Crypto Challenges</t>
  </si>
  <si>
    <t>https://cryptopals.com/</t>
  </si>
  <si>
    <t>Vulnhub</t>
  </si>
  <si>
    <t>W3Challs</t>
  </si>
  <si>
    <t>https://w3challs.com/</t>
  </si>
  <si>
    <t>WHO4REYOU</t>
  </si>
  <si>
    <t>WeChall</t>
  </si>
  <si>
    <t>http://www.wechall.net/</t>
  </si>
  <si>
    <t>Zenk-Security</t>
  </si>
  <si>
    <t>Authors</t>
  </si>
  <si>
    <t xml:space="preserve">Building Secure &amp; Reliable Systems </t>
  </si>
  <si>
    <t>Best Practices for Designing, Implementing and Maintaining Systems</t>
  </si>
  <si>
    <t>Heather Adkins, Betsy Beyer, Paul Blankinship, Ana Oprea, Piotr Lewandowski, Adam Stubblefield</t>
  </si>
  <si>
    <t>https://landing.google.com/sre/books/</t>
  </si>
  <si>
    <t>Security Engineering</t>
  </si>
  <si>
    <t>A guide to building dependable distributed systems</t>
  </si>
  <si>
    <t>Ross Anderson</t>
  </si>
  <si>
    <t>https://www.cl.cam.ac.uk/~rja14/book.html</t>
  </si>
  <si>
    <t>The Cyber Skill Gap</t>
  </si>
  <si>
    <t>The Cyber Skill Gap: How To Become A Highly Paid And Sought After Information Security Specialist! (Use COUPON CODE: W4VSPTW8G7 to make it free)</t>
  </si>
  <si>
    <t>Vagner Nunes</t>
  </si>
  <si>
    <t>https://payhip.com/b/PdkW</t>
  </si>
  <si>
    <t>The Beginner’s Guide to Information Security</t>
  </si>
  <si>
    <t>Offers insight and resources to help readers embark on a career in one of the 21st century’s most important—and potentially lucrative—field</t>
  </si>
  <si>
    <t>Limor Elbaz</t>
  </si>
  <si>
    <t>https://www.amazon.com/Beginners-Guide-Information-Security-Kickstart-ebook/dp/B01JTDDSAM</t>
  </si>
  <si>
    <t>Texas A&amp;M Security Courses</t>
  </si>
  <si>
    <t>The web-based courses are designed to ensure that the privacy, reliability, and integrity of the information systems that power the global economy remain intact and secure. The web-based courses are offered through three discipline-specific tracks: general, non-technical computer users; technical IT professionals; and business managers and professionals.</t>
  </si>
  <si>
    <t>https://teex.org/program/dhs-cybersecurity/</t>
  </si>
  <si>
    <t>Shodan</t>
  </si>
  <si>
    <t>Search for devices connected to the internet</t>
  </si>
  <si>
    <t>https://www.shodan.io/</t>
  </si>
  <si>
    <t>Wigle</t>
  </si>
  <si>
    <t>Database of wireless networks, with statistics</t>
  </si>
  <si>
    <r>
      <rPr>
        <rFont val="Calibri"/>
        <sz val="11.0"/>
      </rPr>
      <t xml:space="preserve">
</t>
    </r>
    <r>
      <rPr>
        <rFont val="Calibri"/>
        <color rgb="FF1155CC"/>
        <sz val="11.0"/>
        <u/>
      </rPr>
      <t>https://www.wigle.net</t>
    </r>
    <r>
      <rPr>
        <rFont val="Calibri"/>
        <color theme="1"/>
        <sz val="11.0"/>
      </rPr>
      <t xml:space="preserve">
</t>
    </r>
  </si>
  <si>
    <t>Grep App</t>
  </si>
  <si>
    <t>Search across a half million git repos</t>
  </si>
  <si>
    <r>
      <rPr>
        <rFont val="Calibri"/>
        <sz val="11.0"/>
      </rPr>
      <t xml:space="preserve">
</t>
    </r>
    <r>
      <rPr>
        <rFont val="Calibri"/>
        <color rgb="FF1155CC"/>
        <sz val="11.0"/>
        <u/>
      </rPr>
      <t>https://grep.app</t>
    </r>
  </si>
  <si>
    <t>Binary Edge</t>
  </si>
  <si>
    <t>Scans the internet for threat intelligence</t>
  </si>
  <si>
    <t>https://www.binaryedge.io/</t>
  </si>
  <si>
    <t>ONYPHE</t>
  </si>
  <si>
    <t>Collects cyber-threat intelligence data</t>
  </si>
  <si>
    <t>https://www.onyphe.io/</t>
  </si>
  <si>
    <t>GreyNoise</t>
  </si>
  <si>
    <t>https://www.greynoise.io/</t>
  </si>
  <si>
    <t>Censys</t>
  </si>
  <si>
    <t>Assessing attack surface for internet connected devices</t>
  </si>
  <si>
    <t>https://censys.io/</t>
  </si>
  <si>
    <t>Hunter</t>
  </si>
  <si>
    <t>Search for email addresses belonging to a website</t>
  </si>
  <si>
    <t>https://hunter.io/</t>
  </si>
  <si>
    <t>Fofa</t>
  </si>
  <si>
    <t>Search for various threat intelligence</t>
  </si>
  <si>
    <t>https://github.com/fofapro/fofa-py</t>
  </si>
  <si>
    <t>ZoomEye</t>
  </si>
  <si>
    <t>Gather information about targets</t>
  </si>
  <si>
    <t>https://www.zoomeye.org/</t>
  </si>
  <si>
    <t>LeakIX</t>
  </si>
  <si>
    <t>Search publicly indexed information</t>
  </si>
  <si>
    <t>https://leakix.net/</t>
  </si>
  <si>
    <t>IntelligenceX</t>
  </si>
  <si>
    <t>Search Tor, I2P, data leaks, domains, and emails</t>
  </si>
  <si>
    <t>https://intelx.io/</t>
  </si>
  <si>
    <t>Netlas</t>
  </si>
  <si>
    <t>Search and monitor internet connected assets</t>
  </si>
  <si>
    <t>https://netlas.io/</t>
  </si>
  <si>
    <t>URL Scan</t>
  </si>
  <si>
    <t>Free service to scan and analyse websites</t>
  </si>
  <si>
    <t>https://urlscan.io/</t>
  </si>
  <si>
    <t>PublicWWW</t>
  </si>
  <si>
    <t>Marketing and affiliate marketing research</t>
  </si>
  <si>
    <t>https://publicwww.com/</t>
  </si>
  <si>
    <t>FullHunt</t>
  </si>
  <si>
    <t>Search and discovery attack surfaces</t>
  </si>
  <si>
    <t>https://fullhunt.io/</t>
  </si>
  <si>
    <t>CRT sh</t>
  </si>
  <si>
    <t>Search for certs that have been logged by CT</t>
  </si>
  <si>
    <t>https://crt.sh/</t>
  </si>
  <si>
    <t>Tineye</t>
  </si>
  <si>
    <t>Reverse Image Search</t>
  </si>
  <si>
    <t>https://tineye.com/</t>
  </si>
  <si>
    <t>Vulners</t>
  </si>
  <si>
    <t>Search vulnerabilities in a large database</t>
  </si>
  <si>
    <t>https://vulners.com/</t>
  </si>
  <si>
    <t>Pulsedive</t>
  </si>
  <si>
    <t>Search for threat intelligence</t>
  </si>
  <si>
    <t>https://pulsedive.com/</t>
  </si>
  <si>
    <t>Packet Storm Security</t>
  </si>
  <si>
    <t>Browse latest vulnerabilities and exploits</t>
  </si>
  <si>
    <t>https://packetstormsecurity.com/</t>
  </si>
  <si>
    <t>GrayHatWarefare</t>
  </si>
  <si>
    <t>Search public S3 buckets</t>
  </si>
  <si>
    <t>https://buckets.grayhatwarfare.com/</t>
  </si>
  <si>
    <t>Risky Business</t>
  </si>
  <si>
    <t>Published weekly, the Risky Business podcast features news and in-depth commentary from security industry luminaries. Hosted by award-winning journalist Patrick Gray, Risky Business has become a must-listen digest for information security professionals</t>
  </si>
  <si>
    <t>https://risky.biz/</t>
  </si>
  <si>
    <t>Pauls Security Weekly</t>
  </si>
  <si>
    <t>This show features interviews with folks in the security community; technical segments, which are just that, very technical; and security news, which is an open discussion forum for the hosts to express their opinions about the latest security headlines, breaches, new exploits and vulnerabilities, “not” politics, “cyber” policies and more</t>
  </si>
  <si>
    <t>https://securityweekly.com/category-shows/paul-security-weekly/</t>
  </si>
  <si>
    <t>Security Now</t>
  </si>
  <si>
    <t>Steve Gibson, the man who coined the term spyware and created the first anti-spyware program, creator of Spinrite and ShieldsUP, discusses the hot topics in security today with Leo Laporte</t>
  </si>
  <si>
    <t>https://twit.tv/shows/security-now</t>
  </si>
  <si>
    <t>Daily Information Security Podcast ("StormCast”)</t>
  </si>
  <si>
    <t>Stormcasts are daily 5-10 minute information security threat updates. The podcast is produced each work day, and typically released late in the day to be ready for your morning commute</t>
  </si>
  <si>
    <t>https://isc.sans.edu/podcast.html</t>
  </si>
  <si>
    <t>ShadowTalk</t>
  </si>
  <si>
    <t>Threat Intelligence Podcast by Digital Shadow_. The weekly podcast highlights key findings of primary-source research our Intelligence Team is conducting, along with guest speakers discussing the latest threat actors, campaigns, security events and industry news</t>
  </si>
  <si>
    <t>https://resources.digitalshadows.com/threat-intelligence-podcast-shadowtalk</t>
  </si>
  <si>
    <t>Don't Panic - The Unit 42 Podcast</t>
  </si>
  <si>
    <t>Don't Panic! is the official podcast from Unit 42 at Palo Alto Networks. We find the big issues that are frustrating cyber security practitioners and help simplify them so they don't need to panic</t>
  </si>
  <si>
    <t>https://unit42.libsyn.com/</t>
  </si>
  <si>
    <t>Recorded Future</t>
  </si>
  <si>
    <t>Recorded Future takes you inside the world of cyber threat intelligence. We’re sharing stories from the trenches and the operations floor as well as giving you the skinny on established and emerging adversaries. We also talk current events, technical tradecraft, and offer up insights on the big picture issues in our industry</t>
  </si>
  <si>
    <t>https://www.recordedfuture.com/free-products</t>
  </si>
  <si>
    <t>The Cybrary Podcast</t>
  </si>
  <si>
    <t>Listen in to the Cybrary Podcast where we discuss a range topics from DevSecOps and Ransomware attacks to diversity and how to retain of talent. Entrepreneurs at all stages of their startup companies join us to share their stories and experience, including how to get funding, hiring the best talent, driving sales, and choosing where to base your business</t>
  </si>
  <si>
    <t>https://www.cybrary.it/info/cybrary-podcast/</t>
  </si>
  <si>
    <t>Cyber Life</t>
  </si>
  <si>
    <t>The Cyber Life podcast is for cyber security (InfoSec) professionals, people trying to break into the industry, or business owners looking to learn how to secure their data. We will talk about many things, like how to get jobs, cover breakdowns of hot topics, and have special guest interviews with the men and women "in the trenches" of the industry</t>
  </si>
  <si>
    <t>https://redcircle.com/shows/cyber-life</t>
  </si>
  <si>
    <t>Career Notes</t>
  </si>
  <si>
    <t>Cybersecurity professionals share their personal career journeys and offer tips and advice in this brief, weekly podcast from The CyberWire</t>
  </si>
  <si>
    <t>https://www.thecyberwire.com/podcasts/career-notes</t>
  </si>
  <si>
    <t>Down the Security Rabbithole</t>
  </si>
  <si>
    <t>Down the Security Rabbithole is hosted by Rafal Los and James Jardine who discuss, by means of interviewing or news analysis, everything about Cybersecurity which includes Cybercrime, Cyber Law, Cyber Risk, Enterprise Risk &amp; Security and many more. If you want to hear issues that are relevant to your organization, subscribe and tune-in to this podcast</t>
  </si>
  <si>
    <t>http://podcast.wh1t3rabbit.net/</t>
  </si>
  <si>
    <t>The Privacy, Security, &amp; OSINT Show</t>
  </si>
  <si>
    <t>The Privacy, Security, &amp; OSINT Show, hosted by Michael Bazzell, is your weekly dose of digital security, privacy, and Open Source Intelligence (OSINT) opinion and news. This podcast will help listeners learn some ideas on how to stay secure from cyber-attacks and help them become “digitally invisible”</t>
  </si>
  <si>
    <t>https://podcasts.apple.com/us/podcast/the-privacy-security-osint-show/id1165843330</t>
  </si>
  <si>
    <t>Defensive Security Podcast</t>
  </si>
  <si>
    <t>Hosted by Andrew Kalat (@lerg) and Jerry Bell (@maliciouslink), the Defensive Security Podcasts aims to look/discuss the latest security news happening around the world and pick out the lessons that can be applied to keeping organizations secured. As of today, they have more than 200 episodes and some of the topics discussed include Forensics, Penetration Testing, Incident Response, Malware Analysis, Vulnerabilities and many more</t>
  </si>
  <si>
    <t>https://defensivesecurity.org/</t>
  </si>
  <si>
    <t>Darknet Diaries</t>
  </si>
  <si>
    <t>Darknet Diaries Podcast is hosted and produced by Jack Rhysider that discuss topics related to information security. It also features some true stories from hackers who attacked or have been attacked. If you’re a fan of the show, you might consider buying some of their souvenirs here (https://shop.darknetdiaries.com/)</t>
  </si>
  <si>
    <t>https://darknetdiaries.com/episode/</t>
  </si>
  <si>
    <t>Brakeing Down Security</t>
  </si>
  <si>
    <t>Brakeing Down Security started in 2014 and is hosted by Bryan Brake, Brian Boettcher, and Amanda Berlin. This podcast discusses everything about the Cybersecurity world, Compliance, Privacy, and Regulatory issues that arise in today’s organizations. The hosts will teach concepts that Information Security Professionals need to know and discuss topics that will refresh the memories of seasoned veterans</t>
  </si>
  <si>
    <t>https://www.brakeingsecurity.com/</t>
  </si>
  <si>
    <t>Open Source Security Podcast</t>
  </si>
  <si>
    <t>Open Source Security Podcast is a podcast that discusses security with an open-source slant. The show started in 2016 and is hosted by Josh Bressers and Kurt Siefried. As of this writing, they now posted around 190+ podcasts</t>
  </si>
  <si>
    <t>https://www.opensourcesecuritypodcast.com/</t>
  </si>
  <si>
    <t>Cyber Motherboard</t>
  </si>
  <si>
    <t>Ben Makuch is the host of the podcast CYBER and weekly talks to Motherboard reporters Lorenzo Franceschi-Bicchierai and Joseph Cox. They tackle topics about famous hackers and researchers about the biggest news in cybersecurity. The Cyber- stuff gets complicated really fast, but Motherboard spends its time fixed in the infosec world so we don’t have to</t>
  </si>
  <si>
    <t>https://podcasts.apple.com/us/podcast/cyber/id1441708044</t>
  </si>
  <si>
    <t>Hak5</t>
  </si>
  <si>
    <t>Hak5 is a brand that is created by a group of security professionals, hardcore gamers and “IT ninjas”. Their podcast, which is mostly uploaded on YouTube discusses everything from open-source software to penetration testing and network infrastructure. Their channel currently has 590,000 subscribers and is one of the most viewed shows when you want to learn something about security networks</t>
  </si>
  <si>
    <t>https://shop.hak5.org/pages/videos</t>
  </si>
  <si>
    <t>Threatpost Podcast Series</t>
  </si>
  <si>
    <t>Threatpost is an independent news site which is a leading source of information about IT and business security for hundreds of thousands of professionals worldwide. With an award-winning editorial team produces unique and high-impact content including security news, videos, feature reports and more, with their global editorial activities are driven by industry-leading journalist Tom Spring, editor-in-chief</t>
  </si>
  <si>
    <t>https://threatpost.com/category/podcasts/</t>
  </si>
  <si>
    <t>CISO-Security Vendor Relationship Podcast</t>
  </si>
  <si>
    <t>Co-hosted by the creator of the CISO/Security Vendor Relationship Series, David Spark, and Mike Johnson, in 30 minutes, this weekly program challenges the co-hosts, guests, and listeners to critique, share true stories. This podcast, The CISO/Security Vendor Relationship, targets to enlighten and educate listeners on improving security buyer and seller relationships</t>
  </si>
  <si>
    <t>https://cisoseries.com</t>
  </si>
  <si>
    <t>Getting Into Infosec Podcast</t>
  </si>
  <si>
    <t>Stories of how Infosec and Cybersecurity pros got jobs in the field so you can be inspired, motivated, and educated on your journey</t>
  </si>
  <si>
    <t>https://gettingintoinfosec.com/</t>
  </si>
  <si>
    <t>Unsupervised Learning</t>
  </si>
  <si>
    <t>Weekly podcasts and biweekly newsletters as a curated summary intersection of security, technology, and humans, or a standalone idea to provoke thought, by Daniel Miessler</t>
  </si>
  <si>
    <t>https://danielmiessler.com/podcast/</t>
  </si>
  <si>
    <t>Krebs On Security</t>
  </si>
  <si>
    <t>In depth security news and investigation</t>
  </si>
  <si>
    <t>https://krebsonsecurity.com/</t>
  </si>
  <si>
    <t>Dark Reading</t>
  </si>
  <si>
    <t>Cyber security's comprehensive news site is now an online community for security professionals</t>
  </si>
  <si>
    <t>https://www.darkreading.com/</t>
  </si>
  <si>
    <t>The Hacker News</t>
  </si>
  <si>
    <t>The Hacker News (THN) is a leading, trusted, widely-acknowledged dedicated cybersecurity news platform, attracting over 8 million monthly readers including IT professionals, researchers, hackers, technologists, and enthusiasts</t>
  </si>
  <si>
    <t>https://thehackernews.com</t>
  </si>
  <si>
    <t>SecuriTeam</t>
  </si>
  <si>
    <t>A free and independent source of vulnerability information.</t>
  </si>
  <si>
    <t>https://securiteam.com/</t>
  </si>
  <si>
    <t>SANS NewsBites</t>
  </si>
  <si>
    <t>A semiweekly high-level executive summary of the most important news articles that have been published on computer security during the last week. Each news item is very briefly summarized and includes a reference on the web for detailed information, if possible." Published for free on Tuesdays and Fridays</t>
  </si>
  <si>
    <t>https://www.sans.org/newsletters/newsbites</t>
  </si>
  <si>
    <t>Hacking Loops</t>
  </si>
  <si>
    <t>This blog is designed to support the numerous colleagues, friends and acquaintances who have asked me for advice on how to transition from certain Information Technology (IT) roles into the IT Security world</t>
  </si>
  <si>
    <t>https://www.hackingloops.com/metasploit-commands/</t>
  </si>
  <si>
    <t>Metasploit Official Public</t>
  </si>
  <si>
    <t>Slack</t>
  </si>
  <si>
    <t>https://metasploit.com/slack</t>
  </si>
  <si>
    <t xml:space="preserve">BlackHills Information Security </t>
  </si>
  <si>
    <t>Discord</t>
  </si>
  <si>
    <t>https://discord.gg/FWykjNy</t>
  </si>
  <si>
    <t>The Cyber Mentor</t>
  </si>
  <si>
    <t>https://discord.com/login?redirect_to=%2Fchannels%2F%40me</t>
  </si>
  <si>
    <t>DERPCON</t>
  </si>
  <si>
    <t>https://discord.gg/invite/859Zvrm</t>
  </si>
  <si>
    <t>GRIMM Con - Public</t>
  </si>
  <si>
    <t>https://discord.gg/bDdgyaV</t>
  </si>
  <si>
    <t>OWASP</t>
  </si>
  <si>
    <t>(Slack) The Open Web Application Security Project (OWASP) is an online community that produces freely-available articles, methodologies, documentation, tools, and technologies in the field of web application security</t>
  </si>
  <si>
    <t>https://owasp.slack.com/</t>
  </si>
  <si>
    <t>CentralSec Slack</t>
  </si>
  <si>
    <t>This is a community of people who are into everything in information security</t>
  </si>
  <si>
    <t>https://launchpass.com/centralsec</t>
  </si>
  <si>
    <t>Penetration Testers Slack</t>
  </si>
  <si>
    <t>This is a group of ethical hackers and you’re most welcome to this channel if you wanted to start pentesting and find the vulnerabilities and exploits on any website or app and get more help from the fellow members of the channel</t>
  </si>
  <si>
    <t>https://pentestpractice.slack.com/</t>
  </si>
  <si>
    <t>Cybersecurity Mentoring Hub</t>
  </si>
  <si>
    <t>Global session conducted over webex with a discussion/presentation on cybersecurity topic from within the community. Regular shoutouts on LinkedIn</t>
  </si>
  <si>
    <t>https://cybersecmentorship.org/</t>
  </si>
</sst>
</file>

<file path=xl/styles.xml><?xml version="1.0" encoding="utf-8"?>
<styleSheet xmlns="http://schemas.openxmlformats.org/spreadsheetml/2006/main" xmlns:x14ac="http://schemas.microsoft.com/office/spreadsheetml/2009/9/ac" xmlns:mc="http://schemas.openxmlformats.org/markup-compatibility/2006">
  <fonts count="35">
    <font>
      <sz val="11.0"/>
      <color theme="1"/>
      <name val="Calibri"/>
      <scheme val="minor"/>
    </font>
    <font>
      <sz val="11.0"/>
      <color theme="0"/>
      <name val="Calibri"/>
    </font>
    <font>
      <sz val="11.0"/>
      <color rgb="FFFFFFFF"/>
      <name val="Calibri"/>
    </font>
    <font>
      <sz val="11.0"/>
      <color theme="1"/>
      <name val="Calibri"/>
    </font>
    <font>
      <sz val="11.0"/>
      <color theme="1"/>
      <name val="Arial"/>
    </font>
    <font>
      <u/>
      <sz val="11.0"/>
      <color rgb="FF0563C1"/>
      <name val="Calibri"/>
    </font>
    <font>
      <u/>
      <sz val="11.0"/>
      <color rgb="FF0563C1"/>
      <name val="Calibri"/>
    </font>
    <font>
      <u/>
      <sz val="11.0"/>
      <color rgb="FF0000FF"/>
      <name val="Calibri"/>
    </font>
    <font>
      <sz val="11.0"/>
      <color rgb="FF24292F"/>
      <name val="Calibri"/>
    </font>
    <font>
      <u/>
      <sz val="11.0"/>
      <color rgb="FF0000FF"/>
      <name val="Calibri"/>
    </font>
    <font>
      <sz val="11.0"/>
      <color rgb="FF000000"/>
      <name val="Inconsolata"/>
    </font>
    <font>
      <u/>
      <sz val="11.0"/>
      <color rgb="FF24292F"/>
      <name val="Calibri"/>
    </font>
    <font>
      <sz val="11.0"/>
      <color rgb="FF000000"/>
      <name val="Roboto"/>
    </font>
    <font>
      <u/>
      <sz val="11.0"/>
      <color rgb="FF000000"/>
      <name val="Roboto"/>
    </font>
    <font>
      <u/>
      <sz val="11.0"/>
      <color rgb="FF0000FF"/>
      <name val="-apple-system"/>
    </font>
    <font>
      <sz val="11.0"/>
      <color theme="1"/>
      <name val="-apple-system"/>
    </font>
    <font>
      <sz val="12.0"/>
      <color rgb="FF24292F"/>
      <name val="Arial"/>
    </font>
    <font>
      <sz val="11.0"/>
      <color rgb="FF4D5156"/>
      <name val="Arial"/>
    </font>
    <font>
      <u/>
      <sz val="11.0"/>
      <color rgb="FF0000FF"/>
      <name val="Calibri"/>
    </font>
    <font>
      <b/>
      <sz val="12.0"/>
      <color theme="1"/>
      <name val="Calibri"/>
    </font>
    <font>
      <b/>
      <sz val="14.0"/>
      <color theme="1"/>
      <name val="Calibri"/>
    </font>
    <font>
      <u/>
      <sz val="11.0"/>
      <color rgb="FF0000FF"/>
      <name val="Calibri"/>
    </font>
    <font>
      <u/>
      <sz val="11.0"/>
      <color rgb="FF0000FF"/>
      <name val="Calibri"/>
    </font>
    <font>
      <u/>
      <sz val="11.0"/>
      <color rgb="FF24292F"/>
      <name val="Calibri"/>
    </font>
    <font>
      <u/>
      <sz val="11.0"/>
      <color rgb="FFFFFFFF"/>
      <name val="Calibri"/>
    </font>
    <font>
      <b/>
      <u/>
      <sz val="11.0"/>
      <color rgb="FF18BC9C"/>
      <name val="Lato"/>
    </font>
    <font/>
    <font>
      <sz val="11.0"/>
      <color rgb="FF2C3E50"/>
      <name val="Lato"/>
    </font>
    <font>
      <b/>
      <u/>
      <sz val="11.0"/>
      <color rgb="FF18BC9C"/>
      <name val="Lato"/>
    </font>
    <font>
      <b/>
      <u/>
      <sz val="11.0"/>
      <color rgb="FF18BC9C"/>
      <name val="Lato"/>
    </font>
    <font>
      <u/>
      <sz val="11.0"/>
      <color rgb="FF18BC9C"/>
      <name val="Lato"/>
    </font>
    <font>
      <u/>
      <sz val="11.0"/>
      <color rgb="FF0000FF"/>
      <name val="Calibri"/>
    </font>
    <font>
      <u/>
      <sz val="11.0"/>
      <color rgb="FF0563C1"/>
      <name val="Calibri"/>
    </font>
    <font>
      <sz val="11.0"/>
      <color rgb="FF000000"/>
      <name val="Arial"/>
    </font>
    <font>
      <u/>
      <sz val="11.0"/>
      <color rgb="FF24292F"/>
      <name val="Calibri"/>
    </font>
  </fonts>
  <fills count="12">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4A86E8"/>
        <bgColor rgb="FF4A86E8"/>
      </patternFill>
    </fill>
    <fill>
      <patternFill patternType="solid">
        <fgColor rgb="FF4472C4"/>
        <bgColor rgb="FF4472C4"/>
      </patternFill>
    </fill>
    <fill>
      <patternFill patternType="solid">
        <fgColor rgb="FFF2F2F2"/>
        <bgColor rgb="FFF2F2F2"/>
      </patternFill>
    </fill>
    <fill>
      <patternFill patternType="solid">
        <fgColor rgb="FFEFEFEF"/>
        <bgColor rgb="FFEFEFEF"/>
      </patternFill>
    </fill>
    <fill>
      <patternFill patternType="solid">
        <fgColor rgb="FFD9D9D9"/>
        <bgColor rgb="FFD9D9D9"/>
      </patternFill>
    </fill>
    <fill>
      <patternFill patternType="solid">
        <fgColor theme="0"/>
        <bgColor theme="0"/>
      </patternFill>
    </fill>
    <fill>
      <patternFill patternType="solid">
        <fgColor rgb="FFE06666"/>
        <bgColor rgb="FFE06666"/>
      </patternFill>
    </fill>
    <fill>
      <patternFill patternType="solid">
        <fgColor rgb="FFFF0000"/>
        <bgColor rgb="FFFF0000"/>
      </patternFill>
    </fill>
  </fills>
  <borders count="11">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rder>
    <border>
      <left/>
      <right/>
      <top style="thin">
        <color rgb="FF000000"/>
      </top>
      <bottom/>
    </border>
    <border>
      <right style="thin">
        <color rgb="FF000000"/>
      </right>
      <top style="thin">
        <color rgb="FF000000"/>
      </top>
    </border>
    <border>
      <left style="thin">
        <color rgb="FF000000"/>
      </left>
      <right/>
    </border>
    <border>
      <right style="thin">
        <color rgb="FF000000"/>
      </right>
    </border>
    <border>
      <left style="thin">
        <color rgb="FF000000"/>
      </left>
      <right/>
      <bottom style="thin">
        <color rgb="FF000000"/>
      </bottom>
    </border>
    <border>
      <left/>
      <right/>
      <top/>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shrinkToFit="0" wrapText="1"/>
    </xf>
    <xf borderId="1" fillId="2" fontId="1" numFmtId="0" xfId="0" applyAlignment="1" applyBorder="1" applyFont="1">
      <alignment horizontal="center" shrinkToFit="0" wrapText="1"/>
    </xf>
    <xf borderId="0" fillId="0" fontId="3" numFmtId="0" xfId="0" applyFont="1"/>
    <xf borderId="0" fillId="0" fontId="4" numFmtId="0" xfId="0" applyFont="1"/>
    <xf borderId="0" fillId="0" fontId="3" numFmtId="0" xfId="0" applyAlignment="1" applyFont="1">
      <alignment shrinkToFit="0" wrapText="1"/>
    </xf>
    <xf borderId="0" fillId="0" fontId="5" numFmtId="0" xfId="0" applyFont="1"/>
    <xf borderId="0" fillId="0" fontId="3" numFmtId="0" xfId="0" applyAlignment="1" applyFont="1">
      <alignment horizontal="center"/>
    </xf>
    <xf borderId="0" fillId="0" fontId="4" numFmtId="0" xfId="0" applyAlignment="1" applyFont="1">
      <alignment shrinkToFit="0" wrapText="1"/>
    </xf>
    <xf borderId="2" fillId="0" fontId="6" numFmtId="0" xfId="0" applyBorder="1" applyFont="1"/>
    <xf borderId="0" fillId="0" fontId="7" numFmtId="0" xfId="0" applyFont="1"/>
    <xf borderId="1" fillId="3" fontId="8" numFmtId="0" xfId="0" applyAlignment="1" applyBorder="1" applyFill="1" applyFont="1">
      <alignment horizontal="left"/>
    </xf>
    <xf borderId="1" fillId="3" fontId="8" numFmtId="0" xfId="0" applyAlignment="1" applyBorder="1" applyFont="1">
      <alignment horizontal="left" shrinkToFit="0" wrapText="1"/>
    </xf>
    <xf borderId="1" fillId="3" fontId="9" numFmtId="0" xfId="0" applyAlignment="1" applyBorder="1" applyFont="1">
      <alignment horizontal="left"/>
    </xf>
    <xf borderId="1" fillId="3" fontId="10" numFmtId="0" xfId="0" applyAlignment="1" applyBorder="1" applyFont="1">
      <alignment shrinkToFit="0" wrapText="1"/>
    </xf>
    <xf borderId="1" fillId="3" fontId="11" numFmtId="0" xfId="0" applyAlignment="1" applyBorder="1" applyFont="1">
      <alignment horizontal="left"/>
    </xf>
    <xf borderId="1" fillId="4" fontId="1" numFmtId="0" xfId="0" applyAlignment="1" applyBorder="1" applyFill="1" applyFont="1">
      <alignment horizontal="center"/>
    </xf>
    <xf borderId="1" fillId="4" fontId="1" numFmtId="0" xfId="0" applyAlignment="1" applyBorder="1" applyFont="1">
      <alignment horizontal="center" shrinkToFit="0" wrapText="1"/>
    </xf>
    <xf borderId="1" fillId="5" fontId="2" numFmtId="0" xfId="0" applyAlignment="1" applyBorder="1" applyFill="1" applyFont="1">
      <alignment horizontal="center" shrinkToFit="0" wrapText="1"/>
    </xf>
    <xf borderId="1" fillId="3" fontId="12" numFmtId="0" xfId="0" applyBorder="1" applyFont="1"/>
    <xf borderId="1" fillId="3" fontId="10" numFmtId="0" xfId="0" applyBorder="1" applyFont="1"/>
    <xf borderId="0" fillId="0" fontId="13" numFmtId="0" xfId="0" applyFont="1"/>
    <xf borderId="0" fillId="0" fontId="3" numFmtId="14" xfId="0" applyFont="1" applyNumberFormat="1"/>
    <xf borderId="1" fillId="6" fontId="14" numFmtId="0" xfId="0" applyBorder="1" applyFill="1" applyFont="1"/>
    <xf borderId="1" fillId="6" fontId="15" numFmtId="0" xfId="0" applyBorder="1" applyFont="1"/>
    <xf borderId="1" fillId="5" fontId="2" numFmtId="0" xfId="0" applyAlignment="1" applyBorder="1" applyFont="1">
      <alignment horizontal="center"/>
    </xf>
    <xf borderId="1" fillId="3" fontId="8" numFmtId="0" xfId="0" applyBorder="1" applyFont="1"/>
    <xf borderId="1" fillId="3" fontId="3" numFmtId="0" xfId="0" applyBorder="1" applyFont="1"/>
    <xf borderId="1" fillId="3" fontId="16" numFmtId="0" xfId="0" applyBorder="1" applyFont="1"/>
    <xf borderId="1" fillId="3" fontId="17" numFmtId="0" xfId="0" applyBorder="1" applyFont="1"/>
    <xf borderId="1" fillId="3" fontId="18" numFmtId="0" xfId="0" applyAlignment="1" applyBorder="1" applyFont="1">
      <alignment horizontal="left" shrinkToFit="0" wrapText="1"/>
    </xf>
    <xf borderId="0" fillId="0" fontId="19" numFmtId="15" xfId="0" applyFont="1" applyNumberFormat="1"/>
    <xf borderId="0" fillId="0" fontId="20" numFmtId="0" xfId="0" applyFont="1"/>
    <xf borderId="1" fillId="7" fontId="8" numFmtId="0" xfId="0" applyAlignment="1" applyBorder="1" applyFill="1" applyFont="1">
      <alignment horizontal="left"/>
    </xf>
    <xf borderId="1" fillId="7" fontId="21" numFmtId="0" xfId="0" applyAlignment="1" applyBorder="1" applyFont="1">
      <alignment horizontal="left"/>
    </xf>
    <xf borderId="1" fillId="8" fontId="8" numFmtId="0" xfId="0" applyAlignment="1" applyBorder="1" applyFill="1" applyFont="1">
      <alignment horizontal="left"/>
    </xf>
    <xf borderId="1" fillId="8" fontId="22" numFmtId="0" xfId="0" applyAlignment="1" applyBorder="1" applyFont="1">
      <alignment horizontal="left"/>
    </xf>
    <xf borderId="1" fillId="8" fontId="3" numFmtId="0" xfId="0" applyBorder="1" applyFont="1"/>
    <xf borderId="1" fillId="8" fontId="23" numFmtId="0" xfId="0" applyAlignment="1" applyBorder="1" applyFont="1">
      <alignment horizontal="left"/>
    </xf>
    <xf borderId="3" fillId="9" fontId="24" numFmtId="0" xfId="0" applyAlignment="1" applyBorder="1" applyFill="1" applyFont="1">
      <alignment horizontal="center" vertical="center"/>
    </xf>
    <xf borderId="4" fillId="3" fontId="25" numFmtId="0" xfId="0" applyAlignment="1" applyBorder="1" applyFont="1">
      <alignment shrinkToFit="0" wrapText="1"/>
    </xf>
    <xf borderId="5" fillId="0" fontId="3" numFmtId="0" xfId="0" applyBorder="1" applyFont="1"/>
    <xf borderId="6" fillId="0" fontId="26" numFmtId="0" xfId="0" applyBorder="1" applyFont="1"/>
    <xf borderId="1" fillId="3" fontId="27" numFmtId="0" xfId="0" applyAlignment="1" applyBorder="1" applyFont="1">
      <alignment shrinkToFit="0" wrapText="1"/>
    </xf>
    <xf borderId="7" fillId="0" fontId="3" numFmtId="0" xfId="0" applyBorder="1" applyFont="1"/>
    <xf borderId="1" fillId="3" fontId="28" numFmtId="0" xfId="0" applyAlignment="1" applyBorder="1" applyFont="1">
      <alignment shrinkToFit="0" wrapText="1"/>
    </xf>
    <xf borderId="8" fillId="0" fontId="26" numFmtId="0" xfId="0" applyBorder="1" applyFont="1"/>
    <xf borderId="9" fillId="3" fontId="29" numFmtId="0" xfId="0" applyAlignment="1" applyBorder="1" applyFont="1">
      <alignment shrinkToFit="0" wrapText="1"/>
    </xf>
    <xf borderId="10" fillId="0" fontId="3" numFmtId="0" xfId="0" applyBorder="1" applyFont="1"/>
    <xf borderId="1" fillId="10" fontId="2" numFmtId="0" xfId="0" applyAlignment="1" applyBorder="1" applyFill="1" applyFont="1">
      <alignment horizontal="center"/>
    </xf>
    <xf borderId="1" fillId="10" fontId="2" numFmtId="0" xfId="0" applyAlignment="1" applyBorder="1" applyFont="1">
      <alignment horizontal="center" shrinkToFit="0" wrapText="1"/>
    </xf>
    <xf borderId="1" fillId="3" fontId="27" numFmtId="0" xfId="0" applyAlignment="1" applyBorder="1" applyFont="1">
      <alignment vertical="top"/>
    </xf>
    <xf borderId="1" fillId="3" fontId="27" numFmtId="0" xfId="0" applyAlignment="1" applyBorder="1" applyFont="1">
      <alignment shrinkToFit="0" vertical="top" wrapText="1"/>
    </xf>
    <xf borderId="1" fillId="3" fontId="30" numFmtId="0" xfId="0" applyAlignment="1" applyBorder="1" applyFont="1">
      <alignment vertical="top"/>
    </xf>
    <xf borderId="1" fillId="11" fontId="3" numFmtId="0" xfId="0" applyBorder="1" applyFill="1" applyFont="1"/>
    <xf borderId="0" fillId="0" fontId="31" numFmtId="0" xfId="0" applyAlignment="1" applyFont="1">
      <alignment shrinkToFit="0" wrapText="1"/>
    </xf>
    <xf borderId="0" fillId="0" fontId="32" numFmtId="0" xfId="0" applyAlignment="1" applyFont="1">
      <alignment shrinkToFit="0" wrapText="1"/>
    </xf>
    <xf borderId="1" fillId="3" fontId="33" numFmtId="0" xfId="0" applyBorder="1" applyFont="1"/>
    <xf borderId="1" fillId="3" fontId="34"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9324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c/OALabs" TargetMode="External"/><Relationship Id="rId42" Type="http://schemas.openxmlformats.org/officeDocument/2006/relationships/hyperlink" Target="https://www.youtube.com/channel/UCSaEzCX3PAxtdHdMnD60xIw" TargetMode="External"/><Relationship Id="rId41" Type="http://schemas.openxmlformats.org/officeDocument/2006/relationships/hyperlink" Target="https://www.youtube.com/c/OffensiveCon" TargetMode="External"/><Relationship Id="rId44" Type="http://schemas.openxmlformats.org/officeDocument/2006/relationships/hyperlink" Target="https://www.youtube.com/channel/UCmXwpkCXmIKjoRLMsq9I3RA" TargetMode="External"/><Relationship Id="rId43" Type="http://schemas.openxmlformats.org/officeDocument/2006/relationships/hyperlink" Target="https://www.youtube.com/channel/UCJNkJT42qFOBdnD8pCpelrw" TargetMode="External"/><Relationship Id="rId46" Type="http://schemas.openxmlformats.org/officeDocument/2006/relationships/hyperlink" Target="https://www.youtube.com/channel/UCJQJ4GjTiq5lmn8czf8oo0Q" TargetMode="External"/><Relationship Id="rId45" Type="http://schemas.openxmlformats.org/officeDocument/2006/relationships/hyperlink" Target="https://www.youtube.com/channel/UCkytgKNbJ0L1UuN1K27GAKA" TargetMode="External"/><Relationship Id="rId48" Type="http://schemas.openxmlformats.org/officeDocument/2006/relationships/hyperlink" Target="https://www.youtube.com/user/professormesser" TargetMode="External"/><Relationship Id="rId47" Type="http://schemas.openxmlformats.org/officeDocument/2006/relationships/hyperlink" Target="https://www.youtube.com/channel/UCxgrI58XiKnDDByjhRJs5fg" TargetMode="External"/><Relationship Id="rId49" Type="http://schemas.openxmlformats.org/officeDocument/2006/relationships/hyperlink" Target="https://www.youtube.com/c/S4Events" TargetMode="External"/><Relationship Id="rId101" Type="http://schemas.openxmlformats.org/officeDocument/2006/relationships/drawing" Target="../drawings/drawing1.xml"/><Relationship Id="rId100" Type="http://schemas.openxmlformats.org/officeDocument/2006/relationships/hyperlink" Target="https://www.youtube.com/channel/UCTLUi3oc1-a7dS-2-YgEKmA/featured" TargetMode="External"/><Relationship Id="rId31" Type="http://schemas.openxmlformats.org/officeDocument/2006/relationships/hyperlink" Target="https://www.youtube.com/channel/UCjSsbz2TDxIxBEarbDzNQ4w" TargetMode="External"/><Relationship Id="rId30" Type="http://schemas.openxmlformats.org/officeDocument/2006/relationships/hyperlink" Target="https://www.youtube.com/user/kwallaceccie" TargetMode="External"/><Relationship Id="rId33" Type="http://schemas.openxmlformats.org/officeDocument/2006/relationships/hyperlink" Target="https://www.youtube.com/user/genxweb" TargetMode="External"/><Relationship Id="rId32" Type="http://schemas.openxmlformats.org/officeDocument/2006/relationships/hyperlink" Target="https://www.youtube.com/channel/UCIxsmRWj3-795FMlrsikd3A" TargetMode="External"/><Relationship Id="rId35" Type="http://schemas.openxmlformats.org/officeDocument/2006/relationships/hyperlink" Target="https://www.youtube.com/c/Nahamsec" TargetMode="External"/><Relationship Id="rId34" Type="http://schemas.openxmlformats.org/officeDocument/2006/relationships/hyperlink" Target="https://www.youtube.com/channel/UCNSdU_1ehXtGclimTVckHmQ" TargetMode="External"/><Relationship Id="rId37" Type="http://schemas.openxmlformats.org/officeDocument/2006/relationships/hyperlink" Target="https://www.youtube.com/c/NetworkChuck" TargetMode="External"/><Relationship Id="rId36" Type="http://schemas.openxmlformats.org/officeDocument/2006/relationships/hyperlink" Target="https://www.youtube.com/user/TeamNANOG" TargetMode="External"/><Relationship Id="rId39" Type="http://schemas.openxmlformats.org/officeDocument/2006/relationships/hyperlink" Target="https://www.youtube.com/channel/UC3UV2PEUA9NvUOxTkXuEhuw" TargetMode="External"/><Relationship Id="rId38" Type="http://schemas.openxmlformats.org/officeDocument/2006/relationships/hyperlink" Target="https://www.youtube.com/user/nmapvideos" TargetMode="External"/><Relationship Id="rId20" Type="http://schemas.openxmlformats.org/officeDocument/2006/relationships/hyperlink" Target="https://www.youtube.com/c/Gremlin" TargetMode="External"/><Relationship Id="rId22" Type="http://schemas.openxmlformats.org/officeDocument/2006/relationships/hyperlink" Target="https://www.youtube.com/user/hackaday" TargetMode="External"/><Relationship Id="rId21" Type="http://schemas.openxmlformats.org/officeDocument/2006/relationships/hyperlink" Target="https://www.youtube.com/user/hitbsecconf" TargetMode="External"/><Relationship Id="rId24" Type="http://schemas.openxmlformats.org/officeDocument/2006/relationships/hyperlink" Target="http://hardwear.io/" TargetMode="External"/><Relationship Id="rId23" Type="http://schemas.openxmlformats.org/officeDocument/2006/relationships/hyperlink" Target="https://www.youtube.com/channel/UCsgzmECky2Q9lQMWzDwMhYw" TargetMode="External"/><Relationship Id="rId26" Type="http://schemas.openxmlformats.org/officeDocument/2006/relationships/hyperlink" Target="https://www.youtube.com/channel/UCRl8ggNRLSexwoY6Fuy02_Q" TargetMode="External"/><Relationship Id="rId25" Type="http://schemas.openxmlformats.org/officeDocument/2006/relationships/hyperlink" Target="https://www.youtube.com/c/hardweario/featured" TargetMode="External"/><Relationship Id="rId28" Type="http://schemas.openxmlformats.org/officeDocument/2006/relationships/hyperlink" Target="https://www.youtube.com/user/RapidBug" TargetMode="External"/><Relationship Id="rId27" Type="http://schemas.openxmlformats.org/officeDocument/2006/relationships/hyperlink" Target="https://www.youtube.com/c/InfoSecInstitute" TargetMode="External"/><Relationship Id="rId29" Type="http://schemas.openxmlformats.org/officeDocument/2006/relationships/hyperlink" Target="https://www.youtube.com/c/JeremysITLab" TargetMode="External"/><Relationship Id="rId95" Type="http://schemas.openxmlformats.org/officeDocument/2006/relationships/hyperlink" Target="http://www.youtube.com/channel/UCoHypmu8rxlB5Axh5JxFZsA" TargetMode="External"/><Relationship Id="rId94" Type="http://schemas.openxmlformats.org/officeDocument/2006/relationships/hyperlink" Target="https://www.youtube.com/channel/UCqbkm47qBxDj-P3lI9voIAw" TargetMode="External"/><Relationship Id="rId97" Type="http://schemas.openxmlformats.org/officeDocument/2006/relationships/hyperlink" Target="https://wiki.securityweekly.com/Tradecraft_Security_Weekly" TargetMode="External"/><Relationship Id="rId96" Type="http://schemas.openxmlformats.org/officeDocument/2006/relationships/hyperlink" Target="https://www.youtube.com/channel/UC7dUL0FbVPGqzdb2HtWw3Xg" TargetMode="External"/><Relationship Id="rId11" Type="http://schemas.openxmlformats.org/officeDocument/2006/relationships/hyperlink" Target="https://www.youtube.com/channel/UCjXN5ac3tgXgtuCoSnQaEmA" TargetMode="External"/><Relationship Id="rId99" Type="http://schemas.openxmlformats.org/officeDocument/2006/relationships/hyperlink" Target="https://www.youtube.com/c/TheCyberMentor/" TargetMode="External"/><Relationship Id="rId10" Type="http://schemas.openxmlformats.org/officeDocument/2006/relationships/hyperlink" Target="https://www.youtube.com/channel/UCPZ1DtzQkStYBSG3GTNoyfg" TargetMode="External"/><Relationship Id="rId98" Type="http://schemas.openxmlformats.org/officeDocument/2006/relationships/hyperlink" Target="https://hackaday.com/" TargetMode="External"/><Relationship Id="rId13" Type="http://schemas.openxmlformats.org/officeDocument/2006/relationships/hyperlink" Target="https://www.youtube.com/channel/UCL4JGzitDkX5TOwzs9A02Kg" TargetMode="External"/><Relationship Id="rId12" Type="http://schemas.openxmlformats.org/officeDocument/2006/relationships/hyperlink" Target="https://www.youtube.com/user/CWNPTV" TargetMode="External"/><Relationship Id="rId91" Type="http://schemas.openxmlformats.org/officeDocument/2006/relationships/hyperlink" Target="https://www.youtube.com/channel/UCJItQmwUrcW4VdUqWaRUNIg" TargetMode="External"/><Relationship Id="rId90" Type="http://schemas.openxmlformats.org/officeDocument/2006/relationships/hyperlink" Target="https://www.youtube.com/channel/UCHvUTfxL_9bNQgqzekPWHtg" TargetMode="External"/><Relationship Id="rId93" Type="http://schemas.openxmlformats.org/officeDocument/2006/relationships/hyperlink" Target="https://www.youtube.com/channel/UCx34ZZW2KgezfUPPeL6m8Dw" TargetMode="External"/><Relationship Id="rId92" Type="http://schemas.openxmlformats.org/officeDocument/2006/relationships/hyperlink" Target="https://www.youtube.com/channel/UC6Om9kAkl32dWlDSNlDS9Iw" TargetMode="External"/><Relationship Id="rId15" Type="http://schemas.openxmlformats.org/officeDocument/2006/relationships/hyperlink" Target="https://www.youtube.com/user/ConfigTerm" TargetMode="External"/><Relationship Id="rId14" Type="http://schemas.openxmlformats.org/officeDocument/2006/relationships/hyperlink" Target="https://www.youtube.com/c/Cyberspatial" TargetMode="External"/><Relationship Id="rId17" Type="http://schemas.openxmlformats.org/officeDocument/2006/relationships/hyperlink" Target="https://www.youtube.com/channel/UCzWBL_1WqPWP8-3Oh0XtYKA" TargetMode="External"/><Relationship Id="rId16" Type="http://schemas.openxmlformats.org/officeDocument/2006/relationships/hyperlink" Target="https://www.youtube.com/user/DEFCONConference" TargetMode="External"/><Relationship Id="rId19" Type="http://schemas.openxmlformats.org/officeDocument/2006/relationships/hyperlink" Target="https://www.youtube.com/channel/UCjfghTrOeq5Qu0WdKjxBpBA" TargetMode="External"/><Relationship Id="rId18" Type="http://schemas.openxmlformats.org/officeDocument/2006/relationships/hyperlink" Target="https://www.youtube.com/user/elithecomputerguy" TargetMode="External"/><Relationship Id="rId84" Type="http://schemas.openxmlformats.org/officeDocument/2006/relationships/hyperlink" Target="https://www.youtube.com/channel/UCx0HClQ_cv0sLNOVhoO2nxg/videos" TargetMode="External"/><Relationship Id="rId83" Type="http://schemas.openxmlformats.org/officeDocument/2006/relationships/hyperlink" Target="https://www.youtube.com/user/RootOfTheNull" TargetMode="External"/><Relationship Id="rId86" Type="http://schemas.openxmlformats.org/officeDocument/2006/relationships/hyperlink" Target="https://www.youtube.com/channel/UC0ZTPkdxlAKf-V33tqXwi3Q" TargetMode="External"/><Relationship Id="rId85" Type="http://schemas.openxmlformats.org/officeDocument/2006/relationships/hyperlink" Target="https://www.youtube.com/channel/UCbsn2kQwNxcIzHwbdDjzehA" TargetMode="External"/><Relationship Id="rId88" Type="http://schemas.openxmlformats.org/officeDocument/2006/relationships/hyperlink" Target="https://www.youtube.com/channel/UC09NdTL2hkThGLSab8chJMw" TargetMode="External"/><Relationship Id="rId87" Type="http://schemas.openxmlformats.org/officeDocument/2006/relationships/hyperlink" Target="https://www.youtube.com/channel/UCCkVMojdBWS-JtH7TliWkVg" TargetMode="External"/><Relationship Id="rId89" Type="http://schemas.openxmlformats.org/officeDocument/2006/relationships/hyperlink" Target="https://www.youtube.com/channel/UCarxjDjSYsIf50Jm73V1D7g" TargetMode="External"/><Relationship Id="rId80" Type="http://schemas.openxmlformats.org/officeDocument/2006/relationships/hyperlink" Target="https://www.youtube.com/channel/UC6J_GnSAi7F2hY4RmnMcWJw" TargetMode="External"/><Relationship Id="rId82" Type="http://schemas.openxmlformats.org/officeDocument/2006/relationships/hyperlink" Target="https://www.youtube.com/channel/UClcE-kVhqyiHCcjYwcpfj9w" TargetMode="External"/><Relationship Id="rId81" Type="http://schemas.openxmlformats.org/officeDocument/2006/relationships/hyperlink" Target="https://www.youtube.com/channel/UC9Qa_gXarSmObPX3ooIQZrg" TargetMode="External"/><Relationship Id="rId1" Type="http://schemas.openxmlformats.org/officeDocument/2006/relationships/hyperlink" Target="https://www.youtube.com/channel/UCQkvPHuHuDWiyLYkJPGBxiQ" TargetMode="External"/><Relationship Id="rId2" Type="http://schemas.openxmlformats.org/officeDocument/2006/relationships/hyperlink" Target="https://www.youtube.com/c/0xdade" TargetMode="External"/><Relationship Id="rId3" Type="http://schemas.openxmlformats.org/officeDocument/2006/relationships/hyperlink" Target="https://www.youtube.com/c/AllThingsOpen" TargetMode="External"/><Relationship Id="rId4" Type="http://schemas.openxmlformats.org/officeDocument/2006/relationships/hyperlink" Target="https://www.youtube.com/channel/UCg08SXtXlfADk4yAODpShfQ" TargetMode="External"/><Relationship Id="rId9" Type="http://schemas.openxmlformats.org/officeDocument/2006/relationships/hyperlink" Target="https://www.youtube.com/user/packetpioneer" TargetMode="External"/><Relationship Id="rId5" Type="http://schemas.openxmlformats.org/officeDocument/2006/relationships/hyperlink" Target="https://www.youtube.com/c/AppSecCalifornia" TargetMode="External"/><Relationship Id="rId6" Type="http://schemas.openxmlformats.org/officeDocument/2006/relationships/hyperlink" Target="https://www.youtube.com/channel/UCywP24ly6h6NTusX88TQKTQ" TargetMode="External"/><Relationship Id="rId7" Type="http://schemas.openxmlformats.org/officeDocument/2006/relationships/hyperlink" Target="https://www.youtube.com/channel/UCSLlgiYtOXZnYPba_W4bHqQ" TargetMode="External"/><Relationship Id="rId8" Type="http://schemas.openxmlformats.org/officeDocument/2006/relationships/hyperlink" Target="https://www.youtube.com/user/BlackHatOfficialYT" TargetMode="External"/><Relationship Id="rId73" Type="http://schemas.openxmlformats.org/officeDocument/2006/relationships/hyperlink" Target="https://www.youtube.com/channel/UCg--XBjJ50a9tUhTKXVPiqg" TargetMode="External"/><Relationship Id="rId72" Type="http://schemas.openxmlformats.org/officeDocument/2006/relationships/hyperlink" Target="https://www.youtube.com/channel/UCW6xlqxSY3gGur4PkGPEUeA" TargetMode="External"/><Relationship Id="rId75" Type="http://schemas.openxmlformats.org/officeDocument/2006/relationships/hyperlink" Target="https://www.youtube.com/user/s4myk" TargetMode="External"/><Relationship Id="rId74" Type="http://schemas.openxmlformats.org/officeDocument/2006/relationships/hyperlink" Target="https://www.youtube.com/channel/UCNxfV4yR0nIlhFmfwcdf3BQ" TargetMode="External"/><Relationship Id="rId77" Type="http://schemas.openxmlformats.org/officeDocument/2006/relationships/hyperlink" Target="https://www.youtube.com/channel/UC286ntgASMskhPIJQebJVvA" TargetMode="External"/><Relationship Id="rId76" Type="http://schemas.openxmlformats.org/officeDocument/2006/relationships/hyperlink" Target="https://www.youtube.com/channel/UCAJ8Clc3188ek9T_5XTVzZQ" TargetMode="External"/><Relationship Id="rId79" Type="http://schemas.openxmlformats.org/officeDocument/2006/relationships/hyperlink" Target="https://www.youtube.com/channel/UCthV50MozQIfawL9a_g5rdg" TargetMode="External"/><Relationship Id="rId78" Type="http://schemas.openxmlformats.org/officeDocument/2006/relationships/hyperlink" Target="https://www.youtube.com/channel/UChjC1q6Ami7W0E71TzPZELA" TargetMode="External"/><Relationship Id="rId71" Type="http://schemas.openxmlformats.org/officeDocument/2006/relationships/hyperlink" Target="https://www.youtube.com/channel/UCPqes566OZ3G_fjxL6BngRQ" TargetMode="External"/><Relationship Id="rId70" Type="http://schemas.openxmlformats.org/officeDocument/2006/relationships/hyperlink" Target="https://www.youtube.com/channel/UCD6MWz4A61JaeGrvyoYl-rQ" TargetMode="External"/><Relationship Id="rId62" Type="http://schemas.openxmlformats.org/officeDocument/2006/relationships/hyperlink" Target="https://www.youtube.com/channel/UChbH7B5YhXANmlMYJRHpw0g" TargetMode="External"/><Relationship Id="rId61" Type="http://schemas.openxmlformats.org/officeDocument/2006/relationships/hyperlink" Target="https://www.youtube.com/channel/UCef0TWni8ghLcJphdmDBoxw" TargetMode="External"/><Relationship Id="rId64" Type="http://schemas.openxmlformats.org/officeDocument/2006/relationships/hyperlink" Target="https://www.youtube.com/channel/UCa6eh7gCkpPo5XXUDfygQQA" TargetMode="External"/><Relationship Id="rId63" Type="http://schemas.openxmlformats.org/officeDocument/2006/relationships/hyperlink" Target="https://www.youtube.com/c/GeraldAuger" TargetMode="External"/><Relationship Id="rId66" Type="http://schemas.openxmlformats.org/officeDocument/2006/relationships/hyperlink" Target="https://www.youtube.com/user/irongeek" TargetMode="External"/><Relationship Id="rId65" Type="http://schemas.openxmlformats.org/officeDocument/2006/relationships/hyperlink" Target="https://www.youtube.com/channel/UCMACXuWd2w6_IEGog744UaA" TargetMode="External"/><Relationship Id="rId68" Type="http://schemas.openxmlformats.org/officeDocument/2006/relationships/hyperlink" Target="https://www.youtube.com/channel/UCDk155eaoariJF2Dn2j5WKA" TargetMode="External"/><Relationship Id="rId67" Type="http://schemas.openxmlformats.org/officeDocument/2006/relationships/hyperlink" Target="https://www.youtube.com/channel/UCCQLBOt_hbGE-b9I696VRow" TargetMode="External"/><Relationship Id="rId60" Type="http://schemas.openxmlformats.org/officeDocument/2006/relationships/hyperlink" Target="https://www.youtube.com/channel/UCW3hDqL1JGYGEaFynBbYJvQ" TargetMode="External"/><Relationship Id="rId69" Type="http://schemas.openxmlformats.org/officeDocument/2006/relationships/hyperlink" Target="https://www.youtube.com/channel/UCPeJcqbi8v46Adk59plaaXg" TargetMode="External"/><Relationship Id="rId51" Type="http://schemas.openxmlformats.org/officeDocument/2006/relationships/hyperlink" Target="https://www.youtube.com/channel/UCP28F4uf9s2V1_SQwnJST_A" TargetMode="External"/><Relationship Id="rId50" Type="http://schemas.openxmlformats.org/officeDocument/2006/relationships/hyperlink" Target="https://www.youtube.com/channel/UCxJyF3XQlzOzqBFluCEVv7w" TargetMode="External"/><Relationship Id="rId53" Type="http://schemas.openxmlformats.org/officeDocument/2006/relationships/hyperlink" Target="https://www.youtube.com/channel/UCo7g5wKeNu32YIziwDqempw" TargetMode="External"/><Relationship Id="rId52" Type="http://schemas.openxmlformats.org/officeDocument/2006/relationships/hyperlink" Target="https://www.youtube.com/channel/UCwl7PMtEP1RHSctYxRR28qQ" TargetMode="External"/><Relationship Id="rId55" Type="http://schemas.openxmlformats.org/officeDocument/2006/relationships/hyperlink" Target="https://www.youtube.com/user/SharkFest2015" TargetMode="External"/><Relationship Id="rId54" Type="http://schemas.openxmlformats.org/officeDocument/2006/relationships/hyperlink" Target="https://www.youtube.com/channel/UCaXV-r0zzGOsVg3V2U164wA" TargetMode="External"/><Relationship Id="rId57" Type="http://schemas.openxmlformats.org/officeDocument/2006/relationships/hyperlink" Target="https://www.youtube.com/channel/UCo8vV94aQsuvPrkymFcl1Yg" TargetMode="External"/><Relationship Id="rId56" Type="http://schemas.openxmlformats.org/officeDocument/2006/relationships/hyperlink" Target="https://www.youtube.com/channel/UCXbCGypgRt9eXJa5qTlq-rA" TargetMode="External"/><Relationship Id="rId59" Type="http://schemas.openxmlformats.org/officeDocument/2006/relationships/hyperlink" Target="https://www.youtube.com/user/TheLinuxFoundation" TargetMode="External"/><Relationship Id="rId58" Type="http://schemas.openxmlformats.org/officeDocument/2006/relationships/hyperlink" Target="https://www.youtube.com/c/TensorFlo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landing.google.com/sre/books/" TargetMode="External"/><Relationship Id="rId2" Type="http://schemas.openxmlformats.org/officeDocument/2006/relationships/hyperlink" Target="https://www.cl.cam.ac.uk/~rja14/book.html" TargetMode="External"/><Relationship Id="rId3" Type="http://schemas.openxmlformats.org/officeDocument/2006/relationships/hyperlink" Target="https://payhip.com/b/PdkW" TargetMode="External"/><Relationship Id="rId4" Type="http://schemas.openxmlformats.org/officeDocument/2006/relationships/hyperlink" Target="https://www.amazon.com/Beginners-Guide-Information-Security-Kickstart-ebook/dp/B01JTDDSAM" TargetMode="External"/><Relationship Id="rId5" Type="http://schemas.openxmlformats.org/officeDocument/2006/relationships/hyperlink" Target="https://teex.org/program/dhs-cybersecurity/"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hodan.io/" TargetMode="External"/><Relationship Id="rId2" Type="http://schemas.openxmlformats.org/officeDocument/2006/relationships/hyperlink" Target="https://www.wigle.net/" TargetMode="External"/><Relationship Id="rId3" Type="http://schemas.openxmlformats.org/officeDocument/2006/relationships/hyperlink" Target="https://grep.app/" TargetMode="External"/><Relationship Id="rId4" Type="http://schemas.openxmlformats.org/officeDocument/2006/relationships/hyperlink" Target="https://www.binaryedge.io/" TargetMode="External"/><Relationship Id="rId9" Type="http://schemas.openxmlformats.org/officeDocument/2006/relationships/hyperlink" Target="https://github.com/fofapro/fofa-py" TargetMode="External"/><Relationship Id="rId5" Type="http://schemas.openxmlformats.org/officeDocument/2006/relationships/hyperlink" Target="https://www.onyphe.io/" TargetMode="External"/><Relationship Id="rId6" Type="http://schemas.openxmlformats.org/officeDocument/2006/relationships/hyperlink" Target="https://www.greynoise.io/" TargetMode="External"/><Relationship Id="rId7" Type="http://schemas.openxmlformats.org/officeDocument/2006/relationships/hyperlink" Target="https://censys.io/" TargetMode="External"/><Relationship Id="rId8" Type="http://schemas.openxmlformats.org/officeDocument/2006/relationships/hyperlink" Target="https://hunter.io/" TargetMode="External"/><Relationship Id="rId20" Type="http://schemas.openxmlformats.org/officeDocument/2006/relationships/hyperlink" Target="https://pulsedive.com/" TargetMode="External"/><Relationship Id="rId22" Type="http://schemas.openxmlformats.org/officeDocument/2006/relationships/hyperlink" Target="https://buckets.grayhatwarfare.com/" TargetMode="External"/><Relationship Id="rId21" Type="http://schemas.openxmlformats.org/officeDocument/2006/relationships/hyperlink" Target="https://packetstormsecurity.com/" TargetMode="External"/><Relationship Id="rId23" Type="http://schemas.openxmlformats.org/officeDocument/2006/relationships/drawing" Target="../drawings/drawing11.xml"/><Relationship Id="rId11" Type="http://schemas.openxmlformats.org/officeDocument/2006/relationships/hyperlink" Target="https://leakix.net/" TargetMode="External"/><Relationship Id="rId10" Type="http://schemas.openxmlformats.org/officeDocument/2006/relationships/hyperlink" Target="https://www.zoomeye.org/" TargetMode="External"/><Relationship Id="rId13" Type="http://schemas.openxmlformats.org/officeDocument/2006/relationships/hyperlink" Target="https://netlas.io/" TargetMode="External"/><Relationship Id="rId12" Type="http://schemas.openxmlformats.org/officeDocument/2006/relationships/hyperlink" Target="https://intelx.io/" TargetMode="External"/><Relationship Id="rId15" Type="http://schemas.openxmlformats.org/officeDocument/2006/relationships/hyperlink" Target="https://publicwww.com/" TargetMode="External"/><Relationship Id="rId14" Type="http://schemas.openxmlformats.org/officeDocument/2006/relationships/hyperlink" Target="https://urlscan.io/" TargetMode="External"/><Relationship Id="rId17" Type="http://schemas.openxmlformats.org/officeDocument/2006/relationships/hyperlink" Target="https://crt.sh/" TargetMode="External"/><Relationship Id="rId16" Type="http://schemas.openxmlformats.org/officeDocument/2006/relationships/hyperlink" Target="https://fullhunt.io/" TargetMode="External"/><Relationship Id="rId19" Type="http://schemas.openxmlformats.org/officeDocument/2006/relationships/hyperlink" Target="https://vulners.com/" TargetMode="External"/><Relationship Id="rId18" Type="http://schemas.openxmlformats.org/officeDocument/2006/relationships/hyperlink" Target="https://tiney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risky.biz/" TargetMode="External"/><Relationship Id="rId2" Type="http://schemas.openxmlformats.org/officeDocument/2006/relationships/hyperlink" Target="https://securityweekly.com/category-shows/paul-security-weekly/" TargetMode="External"/><Relationship Id="rId3" Type="http://schemas.openxmlformats.org/officeDocument/2006/relationships/hyperlink" Target="https://twit.tv/shows/security-now" TargetMode="External"/><Relationship Id="rId4" Type="http://schemas.openxmlformats.org/officeDocument/2006/relationships/hyperlink" Target="https://isc.sans.edu/podcast.html" TargetMode="External"/><Relationship Id="rId9" Type="http://schemas.openxmlformats.org/officeDocument/2006/relationships/hyperlink" Target="https://redcircle.com/shows/cyber-life" TargetMode="External"/><Relationship Id="rId5" Type="http://schemas.openxmlformats.org/officeDocument/2006/relationships/hyperlink" Target="https://resources.digitalshadows.com/threat-intelligence-podcast-shadowtalk" TargetMode="External"/><Relationship Id="rId6" Type="http://schemas.openxmlformats.org/officeDocument/2006/relationships/hyperlink" Target="https://unit42.libsyn.com/" TargetMode="External"/><Relationship Id="rId7" Type="http://schemas.openxmlformats.org/officeDocument/2006/relationships/hyperlink" Target="https://www.recordedfuture.com/free-products" TargetMode="External"/><Relationship Id="rId8" Type="http://schemas.openxmlformats.org/officeDocument/2006/relationships/hyperlink" Target="https://www.cybrary.it/info/cybrary-podcast/" TargetMode="External"/><Relationship Id="rId20" Type="http://schemas.openxmlformats.org/officeDocument/2006/relationships/hyperlink" Target="https://threatpost.com/category/podcasts/" TargetMode="External"/><Relationship Id="rId22" Type="http://schemas.openxmlformats.org/officeDocument/2006/relationships/hyperlink" Target="https://gettingintoinfosec.com/" TargetMode="External"/><Relationship Id="rId21" Type="http://schemas.openxmlformats.org/officeDocument/2006/relationships/hyperlink" Target="https://cisoseries.com/" TargetMode="External"/><Relationship Id="rId24" Type="http://schemas.openxmlformats.org/officeDocument/2006/relationships/drawing" Target="../drawings/drawing12.xml"/><Relationship Id="rId23" Type="http://schemas.openxmlformats.org/officeDocument/2006/relationships/hyperlink" Target="https://danielmiessler.com/podcast/" TargetMode="External"/><Relationship Id="rId11" Type="http://schemas.openxmlformats.org/officeDocument/2006/relationships/hyperlink" Target="http://podcast.wh1t3rabbit.net/" TargetMode="External"/><Relationship Id="rId10" Type="http://schemas.openxmlformats.org/officeDocument/2006/relationships/hyperlink" Target="https://www.thecyberwire.com/podcasts/career-notes" TargetMode="External"/><Relationship Id="rId13" Type="http://schemas.openxmlformats.org/officeDocument/2006/relationships/hyperlink" Target="https://defensivesecurity.org/" TargetMode="External"/><Relationship Id="rId12" Type="http://schemas.openxmlformats.org/officeDocument/2006/relationships/hyperlink" Target="https://podcasts.apple.com/us/podcast/the-privacy-security-osint-show/id1165843330" TargetMode="External"/><Relationship Id="rId15" Type="http://schemas.openxmlformats.org/officeDocument/2006/relationships/hyperlink" Target="https://darknetdiaries.com/episode/" TargetMode="External"/><Relationship Id="rId14" Type="http://schemas.openxmlformats.org/officeDocument/2006/relationships/hyperlink" Target="https://shop.darknetdiaries.com/" TargetMode="External"/><Relationship Id="rId17" Type="http://schemas.openxmlformats.org/officeDocument/2006/relationships/hyperlink" Target="https://www.opensourcesecuritypodcast.com/" TargetMode="External"/><Relationship Id="rId16" Type="http://schemas.openxmlformats.org/officeDocument/2006/relationships/hyperlink" Target="https://www.brakeingsecurity.com/" TargetMode="External"/><Relationship Id="rId19" Type="http://schemas.openxmlformats.org/officeDocument/2006/relationships/hyperlink" Target="https://shop.hak5.org/pages/videos" TargetMode="External"/><Relationship Id="rId18" Type="http://schemas.openxmlformats.org/officeDocument/2006/relationships/hyperlink" Target="https://podcasts.apple.com/us/podcast/cyber/id1441708044"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krebsonsecurity.com/" TargetMode="External"/><Relationship Id="rId2" Type="http://schemas.openxmlformats.org/officeDocument/2006/relationships/hyperlink" Target="https://www.darkreading.com/" TargetMode="External"/><Relationship Id="rId3" Type="http://schemas.openxmlformats.org/officeDocument/2006/relationships/hyperlink" Target="https://thehackernews.com/" TargetMode="External"/><Relationship Id="rId4" Type="http://schemas.openxmlformats.org/officeDocument/2006/relationships/hyperlink" Target="https://securiteam.com/" TargetMode="External"/><Relationship Id="rId5" Type="http://schemas.openxmlformats.org/officeDocument/2006/relationships/hyperlink" Target="https://www.sans.org/newsletters/newsbites" TargetMode="External"/><Relationship Id="rId6" Type="http://schemas.openxmlformats.org/officeDocument/2006/relationships/hyperlink" Target="https://www.hackingloops.com/metasploit-commands/"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metasploit.com/slack" TargetMode="External"/><Relationship Id="rId2" Type="http://schemas.openxmlformats.org/officeDocument/2006/relationships/hyperlink" Target="https://discord.gg/FWykjNy" TargetMode="External"/><Relationship Id="rId3" Type="http://schemas.openxmlformats.org/officeDocument/2006/relationships/hyperlink" Target="https://discord.com/login?redirect_to=%2Fchannels%2F%40me" TargetMode="External"/><Relationship Id="rId4" Type="http://schemas.openxmlformats.org/officeDocument/2006/relationships/hyperlink" Target="https://discord.gg/invite/859Zvrm" TargetMode="External"/><Relationship Id="rId9" Type="http://schemas.openxmlformats.org/officeDocument/2006/relationships/hyperlink" Target="https://cybersecmentorship.org/" TargetMode="External"/><Relationship Id="rId5" Type="http://schemas.openxmlformats.org/officeDocument/2006/relationships/hyperlink" Target="https://discord.gg/bDdgyaV" TargetMode="External"/><Relationship Id="rId6" Type="http://schemas.openxmlformats.org/officeDocument/2006/relationships/hyperlink" Target="https://owasp.slack.com/" TargetMode="External"/><Relationship Id="rId7" Type="http://schemas.openxmlformats.org/officeDocument/2006/relationships/hyperlink" Target="https://launchpass.com/centralsec" TargetMode="External"/><Relationship Id="rId8" Type="http://schemas.openxmlformats.org/officeDocument/2006/relationships/hyperlink" Target="https://pentestpractice.slack.com/" TargetMode="External"/><Relationship Id="rId10"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ans.org/mlp/holiday-hack-challenge/" TargetMode="External"/><Relationship Id="rId42" Type="http://schemas.openxmlformats.org/officeDocument/2006/relationships/hyperlink" Target="https://academy.tcm-sec.com/" TargetMode="External"/><Relationship Id="rId41" Type="http://schemas.openxmlformats.org/officeDocument/2006/relationships/hyperlink" Target="http://www.smashthestack.org/wargames.html" TargetMode="External"/><Relationship Id="rId44" Type="http://schemas.openxmlformats.org/officeDocument/2006/relationships/hyperlink" Target="https://tryhackme.com/" TargetMode="External"/><Relationship Id="rId43" Type="http://schemas.openxmlformats.org/officeDocument/2006/relationships/hyperlink" Target="https://cryptopals.com/" TargetMode="External"/><Relationship Id="rId46" Type="http://schemas.openxmlformats.org/officeDocument/2006/relationships/hyperlink" Target="https://vulnmachines.com/" TargetMode="External"/><Relationship Id="rId45" Type="http://schemas.openxmlformats.org/officeDocument/2006/relationships/hyperlink" Target="https://www.vulnhub.com/" TargetMode="External"/><Relationship Id="rId48" Type="http://schemas.openxmlformats.org/officeDocument/2006/relationships/hyperlink" Target="http://www.wechall.net/" TargetMode="External"/><Relationship Id="rId47" Type="http://schemas.openxmlformats.org/officeDocument/2006/relationships/hyperlink" Target="https://w3challs.com/" TargetMode="External"/><Relationship Id="rId49" Type="http://schemas.openxmlformats.org/officeDocument/2006/relationships/hyperlink" Target="https://www.zenk-security.com/" TargetMode="External"/><Relationship Id="rId31" Type="http://schemas.openxmlformats.org/officeDocument/2006/relationships/hyperlink" Target="https://pentesterlab.com/" TargetMode="External"/><Relationship Id="rId30" Type="http://schemas.openxmlformats.org/officeDocument/2006/relationships/hyperlink" Target="https://lab.pentestit.ru/" TargetMode="External"/><Relationship Id="rId33" Type="http://schemas.openxmlformats.org/officeDocument/2006/relationships/hyperlink" Target="https://portswigger.net/web-security" TargetMode="External"/><Relationship Id="rId32" Type="http://schemas.openxmlformats.org/officeDocument/2006/relationships/hyperlink" Target="https://picoctf.com/" TargetMode="External"/><Relationship Id="rId35" Type="http://schemas.openxmlformats.org/officeDocument/2006/relationships/hyperlink" Target="https://dojo.pwn.college/" TargetMode="External"/><Relationship Id="rId34" Type="http://schemas.openxmlformats.org/officeDocument/2006/relationships/hyperlink" Target="https://practicalpentestlabs.com/" TargetMode="External"/><Relationship Id="rId37" Type="http://schemas.openxmlformats.org/officeDocument/2006/relationships/hyperlink" Target="https://www.rangeforce.com/" TargetMode="External"/><Relationship Id="rId36" Type="http://schemas.openxmlformats.org/officeDocument/2006/relationships/hyperlink" Target="https://pwnable.kr/play.php" TargetMode="External"/><Relationship Id="rId39" Type="http://schemas.openxmlformats.org/officeDocument/2006/relationships/hyperlink" Target="https://www.root-me.org/" TargetMode="External"/><Relationship Id="rId38" Type="http://schemas.openxmlformats.org/officeDocument/2006/relationships/hyperlink" Target="http://rootinjail.com/" TargetMode="External"/><Relationship Id="rId20" Type="http://schemas.openxmlformats.org/officeDocument/2006/relationships/hyperlink" Target="https://www.hackthebox.com/" TargetMode="External"/><Relationship Id="rId22" Type="http://schemas.openxmlformats.org/officeDocument/2006/relationships/hyperlink" Target="https://hackxpert.com/" TargetMode="External"/><Relationship Id="rId21" Type="http://schemas.openxmlformats.org/officeDocument/2006/relationships/hyperlink" Target="https://www.hackthis.co.uk/" TargetMode="External"/><Relationship Id="rId24" Type="http://schemas.openxmlformats.org/officeDocument/2006/relationships/hyperlink" Target="https://immersivelabs.com/" TargetMode="External"/><Relationship Id="rId23" Type="http://schemas.openxmlformats.org/officeDocument/2006/relationships/hyperlink" Target="https://hstrike.com/" TargetMode="External"/><Relationship Id="rId26" Type="http://schemas.openxmlformats.org/officeDocument/2006/relationships/hyperlink" Target="https://www.newbiecontest.org/" TargetMode="External"/><Relationship Id="rId25" Type="http://schemas.openxmlformats.org/officeDocument/2006/relationships/hyperlink" Target="https://letsdefend.io/" TargetMode="External"/><Relationship Id="rId28" Type="http://schemas.openxmlformats.org/officeDocument/2006/relationships/hyperlink" Target="http://overthewire.org/" TargetMode="External"/><Relationship Id="rId27" Type="http://schemas.openxmlformats.org/officeDocument/2006/relationships/hyperlink" Target="http://www.osboxes.org/" TargetMode="External"/><Relationship Id="rId29" Type="http://schemas.openxmlformats.org/officeDocument/2006/relationships/hyperlink" Target="https://www.amanhardikar.com/mindmaps/Practice.html" TargetMode="External"/><Relationship Id="rId11" Type="http://schemas.openxmlformats.org/officeDocument/2006/relationships/hyperlink" Target="https://echoctf.red/" TargetMode="External"/><Relationship Id="rId10" Type="http://schemas.openxmlformats.org/officeDocument/2006/relationships/hyperlink" Target="https://www.cyberseclabs.co.uk/" TargetMode="External"/><Relationship Id="rId13" Type="http://schemas.openxmlformats.org/officeDocument/2006/relationships/hyperlink" Target="https://lnkd.in/e46drbz8" TargetMode="External"/><Relationship Id="rId12" Type="http://schemas.openxmlformats.org/officeDocument/2006/relationships/hyperlink" Target="https://exploit.education/" TargetMode="External"/><Relationship Id="rId15" Type="http://schemas.openxmlformats.org/officeDocument/2006/relationships/hyperlink" Target="https://hackaflag.com.br/" TargetMode="External"/><Relationship Id="rId14" Type="http://schemas.openxmlformats.org/officeDocument/2006/relationships/hyperlink" Target="https://www.hackthebox.com/" TargetMode="External"/><Relationship Id="rId17" Type="http://schemas.openxmlformats.org/officeDocument/2006/relationships/hyperlink" Target="https://ctf.hacker101.com/" TargetMode="External"/><Relationship Id="rId16" Type="http://schemas.openxmlformats.org/officeDocument/2006/relationships/hyperlink" Target="https://capturetheflag.com.br/" TargetMode="External"/><Relationship Id="rId19" Type="http://schemas.openxmlformats.org/officeDocument/2006/relationships/hyperlink" Target="https://www.hacksplaining.com/lessons" TargetMode="External"/><Relationship Id="rId18" Type="http://schemas.openxmlformats.org/officeDocument/2006/relationships/hyperlink" Target="https://hacking-lab.com/" TargetMode="External"/><Relationship Id="rId1" Type="http://schemas.openxmlformats.org/officeDocument/2006/relationships/hyperlink" Target="https://alf.nu/alert1" TargetMode="External"/><Relationship Id="rId2" Type="http://schemas.openxmlformats.org/officeDocument/2006/relationships/hyperlink" Target="https://attackdefense.com/" TargetMode="External"/><Relationship Id="rId3" Type="http://schemas.openxmlformats.org/officeDocument/2006/relationships/hyperlink" Target="https://bancocn.com/" TargetMode="External"/><Relationship Id="rId4" Type="http://schemas.openxmlformats.org/officeDocument/2006/relationships/hyperlink" Target="https://www.certifiedsecure.com/" TargetMode="External"/><Relationship Id="rId9" Type="http://schemas.openxmlformats.org/officeDocument/2006/relationships/hyperlink" Target="https://cyberdefenders.org/blueteam-ctf-challenges/" TargetMode="External"/><Relationship Id="rId5" Type="http://schemas.openxmlformats.org/officeDocument/2006/relationships/hyperlink" Target="https://cmdchallenge.com/" TargetMode="External"/><Relationship Id="rId6" Type="http://schemas.openxmlformats.org/officeDocument/2006/relationships/hyperlink" Target="https://cryptohack.org/" TargetMode="External"/><Relationship Id="rId7" Type="http://schemas.openxmlformats.org/officeDocument/2006/relationships/hyperlink" Target="https://ctf.komodosec.com/" TargetMode="External"/><Relationship Id="rId8" Type="http://schemas.openxmlformats.org/officeDocument/2006/relationships/hyperlink" Target="https://ctftime.org/" TargetMode="External"/><Relationship Id="rId51" Type="http://schemas.openxmlformats.org/officeDocument/2006/relationships/drawing" Target="../drawings/drawing2.xml"/><Relationship Id="rId50" Type="http://schemas.openxmlformats.org/officeDocument/2006/relationships/hyperlink" Target="https://owasp.org/www-project-webgoat/"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talosintelligence.com/" TargetMode="External"/><Relationship Id="rId10" Type="http://schemas.openxmlformats.org/officeDocument/2006/relationships/hyperlink" Target="https://security.packt.com/" TargetMode="External"/><Relationship Id="rId12" Type="http://schemas.openxmlformats.org/officeDocument/2006/relationships/drawing" Target="../drawings/drawing3.xml"/><Relationship Id="rId1" Type="http://schemas.openxmlformats.org/officeDocument/2006/relationships/hyperlink" Target="https://github.com/ine-labs/AWSGoat" TargetMode="External"/><Relationship Id="rId2" Type="http://schemas.openxmlformats.org/officeDocument/2006/relationships/hyperlink" Target="https://github.com/ine-labs/AzureGoat" TargetMode="External"/><Relationship Id="rId3" Type="http://schemas.openxmlformats.org/officeDocument/2006/relationships/hyperlink" Target="https://owasp.org/www-project-juice-shop/" TargetMode="External"/><Relationship Id="rId4" Type="http://schemas.openxmlformats.org/officeDocument/2006/relationships/hyperlink" Target="https://ginandjuice.shop/" TargetMode="External"/><Relationship Id="rId9" Type="http://schemas.openxmlformats.org/officeDocument/2006/relationships/hyperlink" Target="https://securzy.io/" TargetMode="External"/><Relationship Id="rId5" Type="http://schemas.openxmlformats.org/officeDocument/2006/relationships/hyperlink" Target="https://blueteamlabs.online/" TargetMode="External"/><Relationship Id="rId6" Type="http://schemas.openxmlformats.org/officeDocument/2006/relationships/hyperlink" Target="https://training.dfirdiva.com/" TargetMode="External"/><Relationship Id="rId7" Type="http://schemas.openxmlformats.org/officeDocument/2006/relationships/hyperlink" Target="http://flaws.cloud/" TargetMode="External"/><Relationship Id="rId8" Type="http://schemas.openxmlformats.org/officeDocument/2006/relationships/hyperlink" Target="http://flaws2.cloud/"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socvel.com/" TargetMode="External"/><Relationship Id="rId194" Type="http://schemas.openxmlformats.org/officeDocument/2006/relationships/hyperlink" Target="https://champdfa-ccsc-sp20.ctfd.io/" TargetMode="External"/><Relationship Id="rId193" Type="http://schemas.openxmlformats.org/officeDocument/2006/relationships/hyperlink" Target="https://dfirmadness.com/the-stolen-szechuan-sauce/" TargetMode="External"/><Relationship Id="rId192" Type="http://schemas.openxmlformats.org/officeDocument/2006/relationships/hyperlink" Target="https://discord.com/invite/NxU3uwHZtd" TargetMode="External"/><Relationship Id="rId191" Type="http://schemas.openxmlformats.org/officeDocument/2006/relationships/hyperlink" Target="https://letsdefend.io/" TargetMode="External"/><Relationship Id="rId187" Type="http://schemas.openxmlformats.org/officeDocument/2006/relationships/hyperlink" Target="https://blueteamlabs.online/" TargetMode="External"/><Relationship Id="rId186" Type="http://schemas.openxmlformats.org/officeDocument/2006/relationships/hyperlink" Target="https://www.sans.org/webcasts/silly-framework-intro-analyzing-dotnet-malware-sansatmic-sydney-117015" TargetMode="External"/><Relationship Id="rId185" Type="http://schemas.openxmlformats.org/officeDocument/2006/relationships/hyperlink" Target="https://github.com/hasherezade/malware_training_vol1" TargetMode="External"/><Relationship Id="rId184" Type="http://schemas.openxmlformats.org/officeDocument/2006/relationships/hyperlink" Target="https://www.youtube.com/c/ColinHardy" TargetMode="External"/><Relationship Id="rId189" Type="http://schemas.openxmlformats.org/officeDocument/2006/relationships/hyperlink" Target="https://cyberdefenders.org/blueteam-ctf-challenges/?type=ctf" TargetMode="External"/><Relationship Id="rId188" Type="http://schemas.openxmlformats.org/officeDocument/2006/relationships/hyperlink" Target="https://discord.com/invite/gEUeKm8" TargetMode="External"/><Relationship Id="rId183" Type="http://schemas.openxmlformats.org/officeDocument/2006/relationships/hyperlink" Target="https://www.sans.org/webcasts/silly-framework-intro-analyzing-dotnet-malware-sansatmic-sydney-117015" TargetMode="External"/><Relationship Id="rId182" Type="http://schemas.openxmlformats.org/officeDocument/2006/relationships/hyperlink" Target="https://discord.com/invite/UWdMC3W2qn" TargetMode="External"/><Relationship Id="rId181" Type="http://schemas.openxmlformats.org/officeDocument/2006/relationships/hyperlink" Target="https://www.openanalysis.net/" TargetMode="External"/><Relationship Id="rId180" Type="http://schemas.openxmlformats.org/officeDocument/2006/relationships/hyperlink" Target="http://www.blackstormsecurity.com/docs/BHACK2020.pdf" TargetMode="External"/><Relationship Id="rId176" Type="http://schemas.openxmlformats.org/officeDocument/2006/relationships/hyperlink" Target="https://www.youtube.com/c/M9development/featured" TargetMode="External"/><Relationship Id="rId297" Type="http://schemas.openxmlformats.org/officeDocument/2006/relationships/hyperlink" Target="https://www.youtube.com/watch?v=uxZyzJGfrUY" TargetMode="External"/><Relationship Id="rId175" Type="http://schemas.openxmlformats.org/officeDocument/2006/relationships/hyperlink" Target="https://www.youtube.com/playlist?list=PLBf0hzazHTGMSlOI2HZGc08ePwut6A2Io" TargetMode="External"/><Relationship Id="rId296" Type="http://schemas.openxmlformats.org/officeDocument/2006/relationships/hyperlink" Target="https://www.youtube.com/c/conINT_io/featured" TargetMode="External"/><Relationship Id="rId174" Type="http://schemas.openxmlformats.org/officeDocument/2006/relationships/hyperlink" Target="https://clark.center/details/thayajneh/7b274e20-4b98-4e4a-bc43-8ef646b3639c" TargetMode="External"/><Relationship Id="rId295" Type="http://schemas.openxmlformats.org/officeDocument/2006/relationships/hyperlink" Target="https://htcia.org/free-courses/" TargetMode="External"/><Relationship Id="rId173" Type="http://schemas.openxmlformats.org/officeDocument/2006/relationships/hyperlink" Target="https://clark.center/details/goldenrichard/11053447-1b48-4d20-8a87-df52dfa95338" TargetMode="External"/><Relationship Id="rId294" Type="http://schemas.openxmlformats.org/officeDocument/2006/relationships/hyperlink" Target="https://www.udemy.com/course/deep-web/" TargetMode="External"/><Relationship Id="rId179" Type="http://schemas.openxmlformats.org/officeDocument/2006/relationships/hyperlink" Target="https://search.unprotect.it/map/" TargetMode="External"/><Relationship Id="rId178" Type="http://schemas.openxmlformats.org/officeDocument/2006/relationships/hyperlink" Target="https://www.youtube.com/playlist?list=PLCS2zI95IiNwheFCTaUEytA1GT0mNOOdn" TargetMode="External"/><Relationship Id="rId299" Type="http://schemas.openxmlformats.org/officeDocument/2006/relationships/hyperlink" Target="https://academy.osintcombine.com/p/australian-osint-symposium-2020" TargetMode="External"/><Relationship Id="rId177" Type="http://schemas.openxmlformats.org/officeDocument/2006/relationships/hyperlink" Target="https://p.ost2.fyi/" TargetMode="External"/><Relationship Id="rId298" Type="http://schemas.openxmlformats.org/officeDocument/2006/relationships/hyperlink" Target="https://courses.thecyberinst.org/courses/casefile" TargetMode="External"/><Relationship Id="rId198" Type="http://schemas.openxmlformats.org/officeDocument/2006/relationships/hyperlink" Target="https://globalwar.pwndefend.com/" TargetMode="External"/><Relationship Id="rId197" Type="http://schemas.openxmlformats.org/officeDocument/2006/relationships/hyperlink" Target="http://flaws2.cloud/defender.htm" TargetMode="External"/><Relationship Id="rId196" Type="http://schemas.openxmlformats.org/officeDocument/2006/relationships/hyperlink" Target="https://www.malware-traffic-analysis.net/training-exercises.html" TargetMode="External"/><Relationship Id="rId195" Type="http://schemas.openxmlformats.org/officeDocument/2006/relationships/hyperlink" Target="https://info-sec-box.ctfd.io/" TargetMode="External"/><Relationship Id="rId199" Type="http://schemas.openxmlformats.org/officeDocument/2006/relationships/hyperlink" Target="https://discord.com/invite/zkKK4Zr" TargetMode="External"/><Relationship Id="rId150" Type="http://schemas.openxmlformats.org/officeDocument/2006/relationships/hyperlink" Target="https://htcia.org/free-courses/" TargetMode="External"/><Relationship Id="rId271" Type="http://schemas.openxmlformats.org/officeDocument/2006/relationships/hyperlink" Target="https://www.sans.org/security-resources/" TargetMode="External"/><Relationship Id="rId270" Type="http://schemas.openxmlformats.org/officeDocument/2006/relationships/hyperlink" Target="https://alison.com/course/introduction-to-computer-network-security-revised" TargetMode="External"/><Relationship Id="rId390" Type="http://schemas.openxmlformats.org/officeDocument/2006/relationships/drawing" Target="../drawings/drawing4.xml"/><Relationship Id="rId1" Type="http://schemas.openxmlformats.org/officeDocument/2006/relationships/hyperlink" Target="https://noxcyber.co.uk/" TargetMode="External"/><Relationship Id="rId2" Type="http://schemas.openxmlformats.org/officeDocument/2006/relationships/hyperlink" Target="https://portswigger.net/web-security" TargetMode="External"/><Relationship Id="rId3" Type="http://schemas.openxmlformats.org/officeDocument/2006/relationships/hyperlink" Target="https://www.mosse-institute.com/certifications/mics-introduction-to-cyber-security.html" TargetMode="External"/><Relationship Id="rId149" Type="http://schemas.openxmlformats.org/officeDocument/2006/relationships/hyperlink" Target="https://www.youtube.com/watch?v=vgmKUGuMi7c" TargetMode="External"/><Relationship Id="rId4" Type="http://schemas.openxmlformats.org/officeDocument/2006/relationships/hyperlink" Target="https://www.bugcrowd.com/hackers/bugcrowd-university/" TargetMode="External"/><Relationship Id="rId148" Type="http://schemas.openxmlformats.org/officeDocument/2006/relationships/hyperlink" Target="https://docs.microsoft.com/en-us/learn/paths/manage-security-operations/" TargetMode="External"/><Relationship Id="rId269" Type="http://schemas.openxmlformats.org/officeDocument/2006/relationships/hyperlink" Target="https://alison.com/course/identity-and-access-management" TargetMode="External"/><Relationship Id="rId9" Type="http://schemas.openxmlformats.org/officeDocument/2006/relationships/hyperlink" Target="https://attack.mitre.org/resources/training/cti/" TargetMode="External"/><Relationship Id="rId143" Type="http://schemas.openxmlformats.org/officeDocument/2006/relationships/hyperlink" Target="https://discord.com/invite/tE99TvEKCU" TargetMode="External"/><Relationship Id="rId264" Type="http://schemas.openxmlformats.org/officeDocument/2006/relationships/hyperlink" Target="https://www.udacity.com/course/introduction-to-python--ud1110" TargetMode="External"/><Relationship Id="rId385" Type="http://schemas.openxmlformats.org/officeDocument/2006/relationships/hyperlink" Target="https://0xinfection.github.io/reversing/" TargetMode="External"/><Relationship Id="rId142" Type="http://schemas.openxmlformats.org/officeDocument/2006/relationships/hyperlink" Target="https://www.youtube.com/playlist?list=PLBNtagSCmDWyUcCsdq7m5ljKYDYTNG9R1" TargetMode="External"/><Relationship Id="rId263" Type="http://schemas.openxmlformats.org/officeDocument/2006/relationships/hyperlink" Target="https://www.udacity.com/course/linux-command-line-basics--ud595" TargetMode="External"/><Relationship Id="rId384" Type="http://schemas.openxmlformats.org/officeDocument/2006/relationships/hyperlink" Target="https://www.youtube.com/playlist?list=PLSbhiuoC0XgX70ZtgJ7d-1rLui0jZRabg" TargetMode="External"/><Relationship Id="rId141" Type="http://schemas.openxmlformats.org/officeDocument/2006/relationships/hyperlink" Target="https://training.csilinux.com/" TargetMode="External"/><Relationship Id="rId262" Type="http://schemas.openxmlformats.org/officeDocument/2006/relationships/hyperlink" Target="https://www.netacad.com/courses/os-it/ndg-linux-essentials" TargetMode="External"/><Relationship Id="rId383" Type="http://schemas.openxmlformats.org/officeDocument/2006/relationships/hyperlink" Target="https://osintacademy.com/" TargetMode="External"/><Relationship Id="rId140" Type="http://schemas.openxmlformats.org/officeDocument/2006/relationships/hyperlink" Target="https://training.csilinux.com/" TargetMode="External"/><Relationship Id="rId261" Type="http://schemas.openxmlformats.org/officeDocument/2006/relationships/hyperlink" Target="https://www.netacad.com/courses/os-it/ndg-linux-unhatched" TargetMode="External"/><Relationship Id="rId382" Type="http://schemas.openxmlformats.org/officeDocument/2006/relationships/hyperlink" Target="https://www.youtube.com/watch?v=xW5UwDztkX4" TargetMode="External"/><Relationship Id="rId5" Type="http://schemas.openxmlformats.org/officeDocument/2006/relationships/hyperlink" Target="https://www.icsi.co.uk/courses/icsi-cnss-certified-network-security-specialist-covid-19" TargetMode="External"/><Relationship Id="rId147" Type="http://schemas.openxmlformats.org/officeDocument/2006/relationships/hyperlink" Target="https://docs.microsoft.com/en-us/learn/browse/?products=azure" TargetMode="External"/><Relationship Id="rId268" Type="http://schemas.openxmlformats.org/officeDocument/2006/relationships/hyperlink" Target="https://alison.com/course/nist-cyber-security-framework-csf-foundation" TargetMode="External"/><Relationship Id="rId389" Type="http://schemas.openxmlformats.org/officeDocument/2006/relationships/hyperlink" Target="https://leanpub.com/TheHitchhikersGuidetoDFIRExperiencesFromBeginnersandExperts" TargetMode="External"/><Relationship Id="rId6" Type="http://schemas.openxmlformats.org/officeDocument/2006/relationships/hyperlink" Target="https://www.offensive-security.com/metasploit-unleashed/" TargetMode="External"/><Relationship Id="rId146" Type="http://schemas.openxmlformats.org/officeDocument/2006/relationships/hyperlink" Target="https://aws.amazon.com/training/digital/aws-security-fundamentals/" TargetMode="External"/><Relationship Id="rId267" Type="http://schemas.openxmlformats.org/officeDocument/2006/relationships/hyperlink" Target="https://www.youtube.com/playlist?list=PLG49S3nxzAnkL2ulFS3132mOVKuzzBxA8" TargetMode="External"/><Relationship Id="rId388" Type="http://schemas.openxmlformats.org/officeDocument/2006/relationships/hyperlink" Target="https://securzy.io/" TargetMode="External"/><Relationship Id="rId7" Type="http://schemas.openxmlformats.org/officeDocument/2006/relationships/hyperlink" Target="https://www.youtube.com/watch?v=3hLmDS179YE" TargetMode="External"/><Relationship Id="rId145" Type="http://schemas.openxmlformats.org/officeDocument/2006/relationships/hyperlink" Target="https://www.aws.training/LearningLibrary" TargetMode="External"/><Relationship Id="rId266" Type="http://schemas.openxmlformats.org/officeDocument/2006/relationships/hyperlink" Target="https://linuxjourney.com/" TargetMode="External"/><Relationship Id="rId387" Type="http://schemas.openxmlformats.org/officeDocument/2006/relationships/hyperlink" Target="https://bluecapesecurity.com/" TargetMode="External"/><Relationship Id="rId8" Type="http://schemas.openxmlformats.org/officeDocument/2006/relationships/hyperlink" Target="https://www.sans.org/media/free/free-faculty-tools.pdf?msc=sans-free-lp" TargetMode="External"/><Relationship Id="rId144" Type="http://schemas.openxmlformats.org/officeDocument/2006/relationships/hyperlink" Target="https://archive.org/details/HalSELinux" TargetMode="External"/><Relationship Id="rId265" Type="http://schemas.openxmlformats.org/officeDocument/2006/relationships/hyperlink" Target="https://www.youtube.com/watch?v=YDyqO256blQ" TargetMode="External"/><Relationship Id="rId386" Type="http://schemas.openxmlformats.org/officeDocument/2006/relationships/hyperlink" Target="https://academy.cyber5w.com/collections/mobile-forensics" TargetMode="External"/><Relationship Id="rId260" Type="http://schemas.openxmlformats.org/officeDocument/2006/relationships/hyperlink" Target="https://www.edx.org/course/introduction-to-linux" TargetMode="External"/><Relationship Id="rId381" Type="http://schemas.openxmlformats.org/officeDocument/2006/relationships/hyperlink" Target="https://bots.splunk.com/" TargetMode="External"/><Relationship Id="rId380" Type="http://schemas.openxmlformats.org/officeDocument/2006/relationships/hyperlink" Target="https://securityplus.training/" TargetMode="External"/><Relationship Id="rId139" Type="http://schemas.openxmlformats.org/officeDocument/2006/relationships/hyperlink" Target="https://thedfirreport.com/2021/08/29/cobalt-strike-a-defenders-guide/" TargetMode="External"/><Relationship Id="rId138" Type="http://schemas.openxmlformats.org/officeDocument/2006/relationships/hyperlink" Target="https://thedfirreport.com/" TargetMode="External"/><Relationship Id="rId259" Type="http://schemas.openxmlformats.org/officeDocument/2006/relationships/hyperlink" Target="https://aboutdfir.com/a-beginners-guide-to-the-digital-forensics-discord-server/" TargetMode="External"/><Relationship Id="rId137" Type="http://schemas.openxmlformats.org/officeDocument/2006/relationships/hyperlink" Target="https://www.youtube.com/watch?v=61Qjx8Uti5s" TargetMode="External"/><Relationship Id="rId258" Type="http://schemas.openxmlformats.org/officeDocument/2006/relationships/hyperlink" Target="https://www.youtube.com/playlist?list=PLz61osc7c3OqQ_xBZJbzZdIkVd8HnxLmC" TargetMode="External"/><Relationship Id="rId379" Type="http://schemas.openxmlformats.org/officeDocument/2006/relationships/hyperlink" Target="https://filesec.io/" TargetMode="External"/><Relationship Id="rId132" Type="http://schemas.openxmlformats.org/officeDocument/2006/relationships/hyperlink" Target="https://www.cybrary.it/info/mitre-attack-defender/" TargetMode="External"/><Relationship Id="rId253" Type="http://schemas.openxmlformats.org/officeDocument/2006/relationships/hyperlink" Target="https://www.youtube.com/watch?v=GZvSYJDk-us" TargetMode="External"/><Relationship Id="rId374" Type="http://schemas.openxmlformats.org/officeDocument/2006/relationships/hyperlink" Target="https://www.tutorialspoint.com/python_digital_forensics/index.htm" TargetMode="External"/><Relationship Id="rId131" Type="http://schemas.openxmlformats.org/officeDocument/2006/relationships/hyperlink" Target="https://edu.limacharlie.io/" TargetMode="External"/><Relationship Id="rId252" Type="http://schemas.openxmlformats.org/officeDocument/2006/relationships/hyperlink" Target="https://docs.microsoft.com/en-us/learn/browse/?products=github" TargetMode="External"/><Relationship Id="rId373" Type="http://schemas.openxmlformats.org/officeDocument/2006/relationships/hyperlink" Target="https://www.varonis.com/blog/how-to-use-x64dbg-malware-analysis/" TargetMode="External"/><Relationship Id="rId130" Type="http://schemas.openxmlformats.org/officeDocument/2006/relationships/hyperlink" Target="https://www.picussecurity.com/" TargetMode="External"/><Relationship Id="rId251" Type="http://schemas.openxmlformats.org/officeDocument/2006/relationships/hyperlink" Target="https://www.atlassian.com/git" TargetMode="External"/><Relationship Id="rId372" Type="http://schemas.openxmlformats.org/officeDocument/2006/relationships/hyperlink" Target="https://www.varonis.com/blog/incident-response-plan/" TargetMode="External"/><Relationship Id="rId250" Type="http://schemas.openxmlformats.org/officeDocument/2006/relationships/hyperlink" Target="https://www.udemy.com/course/git-started-with-github/" TargetMode="External"/><Relationship Id="rId371" Type="http://schemas.openxmlformats.org/officeDocument/2006/relationships/hyperlink" Target="https://ss64.com/ascii.html" TargetMode="External"/><Relationship Id="rId136" Type="http://schemas.openxmlformats.org/officeDocument/2006/relationships/hyperlink" Target="https://www.brighttalk.com/webcast/14421/387042" TargetMode="External"/><Relationship Id="rId257" Type="http://schemas.openxmlformats.org/officeDocument/2006/relationships/hyperlink" Target="https://azeria-labs.com/writing-arm-assembly-part-1/" TargetMode="External"/><Relationship Id="rId378" Type="http://schemas.openxmlformats.org/officeDocument/2006/relationships/hyperlink" Target="https://malapi.io/" TargetMode="External"/><Relationship Id="rId135" Type="http://schemas.openxmlformats.org/officeDocument/2006/relationships/hyperlink" Target="https://www.youtube.com/playlist?list=PLARteNMbJUb3UMIaT9pLn4jEttOZ7Q3_Y" TargetMode="External"/><Relationship Id="rId256" Type="http://schemas.openxmlformats.org/officeDocument/2006/relationships/hyperlink" Target="https://www.youtube.com/watch?v=iiADhChRriM" TargetMode="External"/><Relationship Id="rId377" Type="http://schemas.openxmlformats.org/officeDocument/2006/relationships/hyperlink" Target="https://github.com/frankwxu/digital-forensics-lab" TargetMode="External"/><Relationship Id="rId134" Type="http://schemas.openxmlformats.org/officeDocument/2006/relationships/hyperlink" Target="https://www.varonis.com/blog/yara-rules/" TargetMode="External"/><Relationship Id="rId255" Type="http://schemas.openxmlformats.org/officeDocument/2006/relationships/hyperlink" Target="https://forum.freecodecamp.org/" TargetMode="External"/><Relationship Id="rId376" Type="http://schemas.openxmlformats.org/officeDocument/2006/relationships/hyperlink" Target="https://cybersocialhub.com/" TargetMode="External"/><Relationship Id="rId133" Type="http://schemas.openxmlformats.org/officeDocument/2006/relationships/hyperlink" Target="https://www.youtube.com/channel/UCqVIVdF5lwb3uMhiS0XM4XQ" TargetMode="External"/><Relationship Id="rId254" Type="http://schemas.openxmlformats.org/officeDocument/2006/relationships/hyperlink" Target="https://www.freecodecamp.org/learn/information-security/" TargetMode="External"/><Relationship Id="rId375" Type="http://schemas.openxmlformats.org/officeDocument/2006/relationships/hyperlink" Target="https://htcia.org/free-courses/" TargetMode="External"/><Relationship Id="rId172" Type="http://schemas.openxmlformats.org/officeDocument/2006/relationships/hyperlink" Target="https://www.youtube.com/playlist?list=PLFvh_k-n27CnAyfsMDowQmogkG5MbZkXz" TargetMode="External"/><Relationship Id="rId293" Type="http://schemas.openxmlformats.org/officeDocument/2006/relationships/hyperlink" Target="https://www.udemy.com/course/osint-free-demo/" TargetMode="External"/><Relationship Id="rId171" Type="http://schemas.openxmlformats.org/officeDocument/2006/relationships/hyperlink" Target="https://ccdcoe.org/library/publications/malware-reverse-engineering-handbook/" TargetMode="External"/><Relationship Id="rId292" Type="http://schemas.openxmlformats.org/officeDocument/2006/relationships/hyperlink" Target="https://github.com/jivoi/awesome-osint" TargetMode="External"/><Relationship Id="rId170" Type="http://schemas.openxmlformats.org/officeDocument/2006/relationships/hyperlink" Target="https://samsclass.info/141/141_F21.shtml" TargetMode="External"/><Relationship Id="rId291" Type="http://schemas.openxmlformats.org/officeDocument/2006/relationships/hyperlink" Target="https://www.linkedin.com/groups/12373405" TargetMode="External"/><Relationship Id="rId290" Type="http://schemas.openxmlformats.org/officeDocument/2006/relationships/hyperlink" Target="https://www.sans.org/blog/-must-have-free-resources-for-open-source-intelligence-osint-/" TargetMode="External"/><Relationship Id="rId165" Type="http://schemas.openxmlformats.org/officeDocument/2006/relationships/hyperlink" Target="https://ragingrock.com/AndroidAppRE/" TargetMode="External"/><Relationship Id="rId286" Type="http://schemas.openxmlformats.org/officeDocument/2006/relationships/hyperlink" Target="https://discord.com/invite/FHagzwXqbT" TargetMode="External"/><Relationship Id="rId164" Type="http://schemas.openxmlformats.org/officeDocument/2006/relationships/hyperlink" Target="https://hackaday.io/course/172292-introduction-to-reverse-engineering-with-ghidra" TargetMode="External"/><Relationship Id="rId285" Type="http://schemas.openxmlformats.org/officeDocument/2006/relationships/hyperlink" Target="https://www.youtube.com/playlist?list=PL423I_gHbWUUOs09899rex4t2l5py9YIk" TargetMode="External"/><Relationship Id="rId163" Type="http://schemas.openxmlformats.org/officeDocument/2006/relationships/hyperlink" Target="https://www.hackers-arise.com/reverse-engineering-malware" TargetMode="External"/><Relationship Id="rId284" Type="http://schemas.openxmlformats.org/officeDocument/2006/relationships/hyperlink" Target="https://www.hackers-arise.com/osint" TargetMode="External"/><Relationship Id="rId162" Type="http://schemas.openxmlformats.org/officeDocument/2006/relationships/hyperlink" Target="https://fedvte.usalearning.gov/publiccourses/reverse/index.htm" TargetMode="External"/><Relationship Id="rId283" Type="http://schemas.openxmlformats.org/officeDocument/2006/relationships/hyperlink" Target="https://courses.thecyberinst.org/courses/osintmini" TargetMode="External"/><Relationship Id="rId169" Type="http://schemas.openxmlformats.org/officeDocument/2006/relationships/hyperlink" Target="https://samsclass.info/126/126_F21.shtml" TargetMode="External"/><Relationship Id="rId168" Type="http://schemas.openxmlformats.org/officeDocument/2006/relationships/hyperlink" Target="https://taomm.org/" TargetMode="External"/><Relationship Id="rId289" Type="http://schemas.openxmlformats.org/officeDocument/2006/relationships/hyperlink" Target="https://www.toddington.com/resources/free-osint-resources-open-source-intelligence-search-tools-research-tools-online-investigation/" TargetMode="External"/><Relationship Id="rId167" Type="http://schemas.openxmlformats.org/officeDocument/2006/relationships/hyperlink" Target="https://github.com/malrev/ABD" TargetMode="External"/><Relationship Id="rId288" Type="http://schemas.openxmlformats.org/officeDocument/2006/relationships/hyperlink" Target="https://osint.link/" TargetMode="External"/><Relationship Id="rId166" Type="http://schemas.openxmlformats.org/officeDocument/2006/relationships/hyperlink" Target="https://maxkersten.nl/binary-analysis-course/" TargetMode="External"/><Relationship Id="rId287" Type="http://schemas.openxmlformats.org/officeDocument/2006/relationships/hyperlink" Target="https://osintframework.com/" TargetMode="External"/><Relationship Id="rId161" Type="http://schemas.openxmlformats.org/officeDocument/2006/relationships/hyperlink" Target="https://discord.com/invite/MalwareTech" TargetMode="External"/><Relationship Id="rId282" Type="http://schemas.openxmlformats.org/officeDocument/2006/relationships/hyperlink" Target="https://www.youtube.com/c/JonGoodCyber/featured" TargetMode="External"/><Relationship Id="rId160" Type="http://schemas.openxmlformats.org/officeDocument/2006/relationships/hyperlink" Target="https://www.youtube.com/playlist?list=PLPsJIruML_ZivGWUd6bPkwDe-KFOIYg7p" TargetMode="External"/><Relationship Id="rId281" Type="http://schemas.openxmlformats.org/officeDocument/2006/relationships/hyperlink" Target="https://www.udemy.com/course/introduction-to-cloud-computing/" TargetMode="External"/><Relationship Id="rId280" Type="http://schemas.openxmlformats.org/officeDocument/2006/relationships/hyperlink" Target="https://discord.com/invite/TRRdKW8HmJ" TargetMode="External"/><Relationship Id="rId159" Type="http://schemas.openxmlformats.org/officeDocument/2006/relationships/hyperlink" Target="https://www.youtube.com/watch?v=OkjTqlETgMA" TargetMode="External"/><Relationship Id="rId154" Type="http://schemas.openxmlformats.org/officeDocument/2006/relationships/hyperlink" Target="https://cloud.google.com/training" TargetMode="External"/><Relationship Id="rId275" Type="http://schemas.openxmlformats.org/officeDocument/2006/relationships/hyperlink" Target="https://academy.hackthebox.com/catalogue" TargetMode="External"/><Relationship Id="rId153" Type="http://schemas.openxmlformats.org/officeDocument/2006/relationships/hyperlink" Target="https://www.slideshare.net/ShariqueRizvi/the-trouble-with-cloud-forensics" TargetMode="External"/><Relationship Id="rId274" Type="http://schemas.openxmlformats.org/officeDocument/2006/relationships/hyperlink" Target="https://www.fortinet.com/training/cybersecurity-professionals" TargetMode="External"/><Relationship Id="rId152" Type="http://schemas.openxmlformats.org/officeDocument/2006/relationships/hyperlink" Target="https://www.youtube.com/watch?v=MyXROAqO7YI" TargetMode="External"/><Relationship Id="rId273" Type="http://schemas.openxmlformats.org/officeDocument/2006/relationships/hyperlink" Target="https://nps.edu/web/c3o/labtainers" TargetMode="External"/><Relationship Id="rId151" Type="http://schemas.openxmlformats.org/officeDocument/2006/relationships/hyperlink" Target="https://csrc.nist.gov/publications/detail/nistir/8006/final" TargetMode="External"/><Relationship Id="rId272" Type="http://schemas.openxmlformats.org/officeDocument/2006/relationships/hyperlink" Target="https://www.sans.org/information-security-policy/" TargetMode="External"/><Relationship Id="rId158" Type="http://schemas.openxmlformats.org/officeDocument/2006/relationships/hyperlink" Target="https://www.begin.re/" TargetMode="External"/><Relationship Id="rId279" Type="http://schemas.openxmlformats.org/officeDocument/2006/relationships/hyperlink" Target="https://www.cyberwoxacademy.com/post/building-a-cybersecurity-homelab" TargetMode="External"/><Relationship Id="rId157" Type="http://schemas.openxmlformats.org/officeDocument/2006/relationships/hyperlink" Target="https://malwareunicorn.org/" TargetMode="External"/><Relationship Id="rId278" Type="http://schemas.openxmlformats.org/officeDocument/2006/relationships/hyperlink" Target="https://discord.com/invite/pXueMZNfFV" TargetMode="External"/><Relationship Id="rId156" Type="http://schemas.openxmlformats.org/officeDocument/2006/relationships/hyperlink" Target="https://www.youtube.com/playlist?list=PLiFO-R_BI-kAqDPqtnOq2n70mtAZ6xg5N" TargetMode="External"/><Relationship Id="rId277" Type="http://schemas.openxmlformats.org/officeDocument/2006/relationships/hyperlink" Target="https://www.youtube.com/c/GeraldAuger/featured" TargetMode="External"/><Relationship Id="rId155" Type="http://schemas.openxmlformats.org/officeDocument/2006/relationships/hyperlink" Target="https://m365internals.com/2021/07/13/what-ive-learned-from-doing-a-year-of-cloud-forensics-in-azure-ad/" TargetMode="External"/><Relationship Id="rId276" Type="http://schemas.openxmlformats.org/officeDocument/2006/relationships/hyperlink" Target="https://discord.com/invite/hackthebox" TargetMode="External"/><Relationship Id="rId40" Type="http://schemas.openxmlformats.org/officeDocument/2006/relationships/hyperlink" Target="https://www.youtube.com/playlist?list=PL4Q-ttyNIRAqog96mt8C8lKWzTjW6f38F" TargetMode="External"/><Relationship Id="rId42" Type="http://schemas.openxmlformats.org/officeDocument/2006/relationships/hyperlink" Target="https://hackersploit.org/" TargetMode="External"/><Relationship Id="rId41" Type="http://schemas.openxmlformats.org/officeDocument/2006/relationships/hyperlink" Target="https://netinstruct.com/courses" TargetMode="External"/><Relationship Id="rId44" Type="http://schemas.openxmlformats.org/officeDocument/2006/relationships/hyperlink" Target="https://www.hoppersroppers.org/courseSecurity.html" TargetMode="External"/><Relationship Id="rId43" Type="http://schemas.openxmlformats.org/officeDocument/2006/relationships/hyperlink" Target="https://www.cyberstartamerica.org/" TargetMode="External"/><Relationship Id="rId46" Type="http://schemas.openxmlformats.org/officeDocument/2006/relationships/hyperlink" Target="https://www.hoppersroppers.org/courseSecurity.html" TargetMode="External"/><Relationship Id="rId45" Type="http://schemas.openxmlformats.org/officeDocument/2006/relationships/hyperlink" Target="https://www.hoppersroppers.org/community.html" TargetMode="External"/><Relationship Id="rId48" Type="http://schemas.openxmlformats.org/officeDocument/2006/relationships/hyperlink" Target="https://www.hoppersroppers.org/courseCTF.html" TargetMode="External"/><Relationship Id="rId47" Type="http://schemas.openxmlformats.org/officeDocument/2006/relationships/hyperlink" Target="https://www.hoppersroppers.org/community.html" TargetMode="External"/><Relationship Id="rId49" Type="http://schemas.openxmlformats.org/officeDocument/2006/relationships/hyperlink" Target="https://www.hoppersroppers.org/community.html" TargetMode="External"/><Relationship Id="rId31" Type="http://schemas.openxmlformats.org/officeDocument/2006/relationships/hyperlink" Target="https://hackxor.net/" TargetMode="External"/><Relationship Id="rId30" Type="http://schemas.openxmlformats.org/officeDocument/2006/relationships/hyperlink" Target="https://professionaled.harrisburgu.edu/online-content/" TargetMode="External"/><Relationship Id="rId33" Type="http://schemas.openxmlformats.org/officeDocument/2006/relationships/hyperlink" Target="https://web.stanford.edu/class/cs253" TargetMode="External"/><Relationship Id="rId32" Type="http://schemas.openxmlformats.org/officeDocument/2006/relationships/hyperlink" Target="http://flaws.cloud/" TargetMode="External"/><Relationship Id="rId35" Type="http://schemas.openxmlformats.org/officeDocument/2006/relationships/hyperlink" Target="https://ryanstutorials.net/" TargetMode="External"/><Relationship Id="rId34" Type="http://schemas.openxmlformats.org/officeDocument/2006/relationships/hyperlink" Target="https://linuxjourney.com/" TargetMode="External"/><Relationship Id="rId37" Type="http://schemas.openxmlformats.org/officeDocument/2006/relationships/hyperlink" Target="https://www.shadowscape.io/cyber-intelligence-analytics-operat" TargetMode="External"/><Relationship Id="rId36" Type="http://schemas.openxmlformats.org/officeDocument/2006/relationships/hyperlink" Target="https://www.sans.org/blog/the-ultimate-list-of-sans-cheat-sheets/" TargetMode="External"/><Relationship Id="rId39" Type="http://schemas.openxmlformats.org/officeDocument/2006/relationships/hyperlink" Target="https://cyber.fullstackacademy.com/prepare/hacking-101" TargetMode="External"/><Relationship Id="rId38" Type="http://schemas.openxmlformats.org/officeDocument/2006/relationships/hyperlink" Target="https://prep.fullstackacademy.com/" TargetMode="External"/><Relationship Id="rId20" Type="http://schemas.openxmlformats.org/officeDocument/2006/relationships/hyperlink" Target="https://www.udemy.com/courses/free/" TargetMode="External"/><Relationship Id="rId22" Type="http://schemas.openxmlformats.org/officeDocument/2006/relationships/hyperlink" Target="https://www.youtube.com/watch?v=V9agUAz0DwI" TargetMode="External"/><Relationship Id="rId21" Type="http://schemas.openxmlformats.org/officeDocument/2006/relationships/hyperlink" Target="https://www.netacad.com/courses/programming/pcap-programming-essentials-python" TargetMode="External"/><Relationship Id="rId24" Type="http://schemas.openxmlformats.org/officeDocument/2006/relationships/hyperlink" Target="https://www.hbo.com/documentaries/kill-chain-the-cyber-war-on-americas-elections" TargetMode="External"/><Relationship Id="rId23" Type="http://schemas.openxmlformats.org/officeDocument/2006/relationships/hyperlink" Target="https://www.youtube.com/watch?v=544rhbcDtc8" TargetMode="External"/><Relationship Id="rId26" Type="http://schemas.openxmlformats.org/officeDocument/2006/relationships/hyperlink" Target="https://www.netacad.com/portal/web/self-enroll/c/course-1003733" TargetMode="External"/><Relationship Id="rId25" Type="http://schemas.openxmlformats.org/officeDocument/2006/relationships/hyperlink" Target="https://www.netacad.com/portal/web/self-enroll/c/course-1003729" TargetMode="External"/><Relationship Id="rId28" Type="http://schemas.openxmlformats.org/officeDocument/2006/relationships/hyperlink" Target="https://www.blackhat.com/html/webcast/webcast-home.html" TargetMode="External"/><Relationship Id="rId27" Type="http://schemas.openxmlformats.org/officeDocument/2006/relationships/hyperlink" Target="https://www.pluralsight.com/partners/microsoft/azure" TargetMode="External"/><Relationship Id="rId29" Type="http://schemas.openxmlformats.org/officeDocument/2006/relationships/hyperlink" Target="https://fedvte.usalearning.gov/public_fedvte.php" TargetMode="External"/><Relationship Id="rId11" Type="http://schemas.openxmlformats.org/officeDocument/2006/relationships/hyperlink" Target="https://www.fortinet.com/training/cybersecurity-professionals.html" TargetMode="External"/><Relationship Id="rId10" Type="http://schemas.openxmlformats.org/officeDocument/2006/relationships/hyperlink" Target="https://blog.coursera.org/coursera-together-free-online-learning-during-covid-19/" TargetMode="External"/><Relationship Id="rId13" Type="http://schemas.openxmlformats.org/officeDocument/2006/relationships/hyperlink" Target="https://clark.center/home" TargetMode="External"/><Relationship Id="rId12" Type="http://schemas.openxmlformats.org/officeDocument/2006/relationships/hyperlink" Target="https://docs.microsoft.com/en-us/security/ciso-workshop/the-ciso-workshop" TargetMode="External"/><Relationship Id="rId15" Type="http://schemas.openxmlformats.org/officeDocument/2006/relationships/hyperlink" Target="https://training.elastic.co/learn-from-home" TargetMode="External"/><Relationship Id="rId14" Type="http://schemas.openxmlformats.org/officeDocument/2006/relationships/hyperlink" Target="https://www.hacker101.com/" TargetMode="External"/><Relationship Id="rId17" Type="http://schemas.openxmlformats.org/officeDocument/2006/relationships/hyperlink" Target="https://www.securitylearningacademy.com/" TargetMode="External"/><Relationship Id="rId16" Type="http://schemas.openxmlformats.org/officeDocument/2006/relationships/hyperlink" Target="https://www.hoppersroppers.org/training.html" TargetMode="External"/><Relationship Id="rId19" Type="http://schemas.openxmlformats.org/officeDocument/2006/relationships/hyperlink" Target="https://www.ptech.org/open-p-tech/" TargetMode="External"/><Relationship Id="rId18" Type="http://schemas.openxmlformats.org/officeDocument/2006/relationships/hyperlink" Target="http://www.mekabay.com/courses/index.htm" TargetMode="External"/><Relationship Id="rId84" Type="http://schemas.openxmlformats.org/officeDocument/2006/relationships/hyperlink" Target="https://www.linuxleo.com/" TargetMode="External"/><Relationship Id="rId83" Type="http://schemas.openxmlformats.org/officeDocument/2006/relationships/hyperlink" Target="https://archive.org/details/HalLinuxForensics/mode/2up" TargetMode="External"/><Relationship Id="rId86" Type="http://schemas.openxmlformats.org/officeDocument/2006/relationships/hyperlink" Target="https://www.msab.com/training/free-courses/" TargetMode="External"/><Relationship Id="rId85" Type="http://schemas.openxmlformats.org/officeDocument/2006/relationships/hyperlink" Target="https://linuxdfir.ashemery.com/" TargetMode="External"/><Relationship Id="rId88" Type="http://schemas.openxmlformats.org/officeDocument/2006/relationships/hyperlink" Target="https://www.enisa.europa.eu/topics/trainings-for-cybersecurity-specialists/online-training-material/technical-operational" TargetMode="External"/><Relationship Id="rId87" Type="http://schemas.openxmlformats.org/officeDocument/2006/relationships/hyperlink" Target="https://www.enisa.europa.eu/topics/trainings-for-cybersecurity-specialists/online-training-material" TargetMode="External"/><Relationship Id="rId89" Type="http://schemas.openxmlformats.org/officeDocument/2006/relationships/hyperlink" Target="https://aboutdfir.com/toolsandartifacts/windows/mft-explorer-mftecmd/" TargetMode="External"/><Relationship Id="rId80" Type="http://schemas.openxmlformats.org/officeDocument/2006/relationships/hyperlink" Target="https://htcia.org/free-courses/" TargetMode="External"/><Relationship Id="rId82" Type="http://schemas.openxmlformats.org/officeDocument/2006/relationships/hyperlink" Target="https://www.youtube.com/watch?v=5e5KdbY-xzE" TargetMode="External"/><Relationship Id="rId81" Type="http://schemas.openxmlformats.org/officeDocument/2006/relationships/hyperlink" Target="https://paraben.com/dfir-free-training/" TargetMode="External"/><Relationship Id="rId73" Type="http://schemas.openxmlformats.org/officeDocument/2006/relationships/hyperlink" Target="https://aboutdfir.com/toolsandartifacts/windows/timeline-explorer/" TargetMode="External"/><Relationship Id="rId72" Type="http://schemas.openxmlformats.org/officeDocument/2006/relationships/hyperlink" Target="https://aboutdfir.com/toolsandartifacts/windows/registry-explorer-recmd/" TargetMode="External"/><Relationship Id="rId75" Type="http://schemas.openxmlformats.org/officeDocument/2006/relationships/hyperlink" Target="https://events.metaspike.com/talks/email-forensics-workshop/" TargetMode="External"/><Relationship Id="rId74" Type="http://schemas.openxmlformats.org/officeDocument/2006/relationships/hyperlink" Target="https://eforensicsmag.com/category/free-course-content/" TargetMode="External"/><Relationship Id="rId77" Type="http://schemas.openxmlformats.org/officeDocument/2006/relationships/hyperlink" Target="https://www.circl.lu/services/forensic-training-materials/" TargetMode="External"/><Relationship Id="rId76" Type="http://schemas.openxmlformats.org/officeDocument/2006/relationships/hyperlink" Target="https://github.com/RJC497/IoT-Digital-Forensics-Course" TargetMode="External"/><Relationship Id="rId79" Type="http://schemas.openxmlformats.org/officeDocument/2006/relationships/hyperlink" Target="https://github.com/rj-chap/CFWorkshop" TargetMode="External"/><Relationship Id="rId78" Type="http://schemas.openxmlformats.org/officeDocument/2006/relationships/hyperlink" Target="https://www.youtube.com/playlist?list=PLt_Hvzh8oeR5S27UaoKDx2qqYZcpokGL5" TargetMode="External"/><Relationship Id="rId71" Type="http://schemas.openxmlformats.org/officeDocument/2006/relationships/hyperlink" Target="https://academy.ehacking.net/p/computer-hacking-forensics-investigation" TargetMode="External"/><Relationship Id="rId70" Type="http://schemas.openxmlformats.org/officeDocument/2006/relationships/hyperlink" Target="https://aboutdfir.com/toolsandartifacts/windows/kape/" TargetMode="External"/><Relationship Id="rId62" Type="http://schemas.openxmlformats.org/officeDocument/2006/relationships/hyperlink" Target="https://geek-university.com/courses/" TargetMode="External"/><Relationship Id="rId61" Type="http://schemas.openxmlformats.org/officeDocument/2006/relationships/hyperlink" Target="https://www.paloaltonetworks.com/services/education" TargetMode="External"/><Relationship Id="rId64" Type="http://schemas.openxmlformats.org/officeDocument/2006/relationships/hyperlink" Target="https://www.youtube.com/user/davisrichardg" TargetMode="External"/><Relationship Id="rId63" Type="http://schemas.openxmlformats.org/officeDocument/2006/relationships/hyperlink" Target="https://platform.mosse-institute.com/" TargetMode="External"/><Relationship Id="rId66" Type="http://schemas.openxmlformats.org/officeDocument/2006/relationships/hyperlink" Target="https://www.open.edu/openlearn/science-maths-technology/digital-forensics/content-section-0?active-tab=description-tab" TargetMode="External"/><Relationship Id="rId65" Type="http://schemas.openxmlformats.org/officeDocument/2006/relationships/hyperlink" Target="https://teex.org/class/AWR139/" TargetMode="External"/><Relationship Id="rId68" Type="http://schemas.openxmlformats.org/officeDocument/2006/relationships/hyperlink" Target="https://www.youtube.com/c/DFIRScience/featured" TargetMode="External"/><Relationship Id="rId67" Type="http://schemas.openxmlformats.org/officeDocument/2006/relationships/hyperlink" Target="https://www.edx.org/course/computer-forensics" TargetMode="External"/><Relationship Id="rId60" Type="http://schemas.openxmlformats.org/officeDocument/2006/relationships/hyperlink" Target="https://www.securitylearningacademy.com/" TargetMode="External"/><Relationship Id="rId69" Type="http://schemas.openxmlformats.org/officeDocument/2006/relationships/hyperlink" Target="https://www.hackers-arise.com/forensics" TargetMode="External"/><Relationship Id="rId51" Type="http://schemas.openxmlformats.org/officeDocument/2006/relationships/hyperlink" Target="https://www.edx.org/course/cybersecurity-fundamentals" TargetMode="External"/><Relationship Id="rId50" Type="http://schemas.openxmlformats.org/officeDocument/2006/relationships/hyperlink" Target="https://www.youtube.com/watch?v=OS9MJjNK6gA&amp;list=PLG49S3nxzAnlGHY8ObL8DiyP3AIu9vd3K" TargetMode="External"/><Relationship Id="rId53" Type="http://schemas.openxmlformats.org/officeDocument/2006/relationships/hyperlink" Target="https://academy.cyber5w.com/collections?category=courses" TargetMode="External"/><Relationship Id="rId52" Type="http://schemas.openxmlformats.org/officeDocument/2006/relationships/hyperlink" Target="https://www.edx.org/course/cyber-security-basics-a-hands-on-approach" TargetMode="External"/><Relationship Id="rId55" Type="http://schemas.openxmlformats.org/officeDocument/2006/relationships/hyperlink" Target="https://www.netacad.com/courses/cybersecurity/introduction-cybersecurity" TargetMode="External"/><Relationship Id="rId54" Type="http://schemas.openxmlformats.org/officeDocument/2006/relationships/hyperlink" Target="https://www.open.edu/openlearn/science-maths-technology/introduction-cyber-security-stay-safe-online/content-section-overview?active-tab=content-tab" TargetMode="External"/><Relationship Id="rId57" Type="http://schemas.openxmlformats.org/officeDocument/2006/relationships/hyperlink" Target="https://www.sans.org/cyberaces/" TargetMode="External"/><Relationship Id="rId56" Type="http://schemas.openxmlformats.org/officeDocument/2006/relationships/hyperlink" Target="https://www.netacad.com/courses/cybersecurity/cybersecurity-essentials" TargetMode="External"/><Relationship Id="rId59" Type="http://schemas.openxmlformats.org/officeDocument/2006/relationships/hyperlink" Target="https://itmasters.edu.au/free-short-course-enterprise-cyber-security-fundamentals/" TargetMode="External"/><Relationship Id="rId58" Type="http://schemas.openxmlformats.org/officeDocument/2006/relationships/hyperlink" Target="https://itmasters.edu.au/free-short-course-cyber-warfare-and-terrorism/" TargetMode="External"/><Relationship Id="rId107" Type="http://schemas.openxmlformats.org/officeDocument/2006/relationships/hyperlink" Target="https://www.activecountermeasures.com/cyber-threat-hunting-training-course/" TargetMode="External"/><Relationship Id="rId228" Type="http://schemas.openxmlformats.org/officeDocument/2006/relationships/hyperlink" Target="https://www.netacad.com/virtual/wr/networking-essentials" TargetMode="External"/><Relationship Id="rId349" Type="http://schemas.openxmlformats.org/officeDocument/2006/relationships/hyperlink" Target="https://medium.com/@KillSwitchX7/cyber-security-discord-servers-7d9c0b7cd7cb" TargetMode="External"/><Relationship Id="rId106" Type="http://schemas.openxmlformats.org/officeDocument/2006/relationships/hyperlink" Target="https://itmasters.edu.au/free-short-course-information-security-incident-handling/" TargetMode="External"/><Relationship Id="rId227" Type="http://schemas.openxmlformats.org/officeDocument/2006/relationships/hyperlink" Target="https://www.youtube.com/playlist?list=PLw78nfbi6DWiji62oG8ySfPFSLXZ4j_-3" TargetMode="External"/><Relationship Id="rId348" Type="http://schemas.openxmlformats.org/officeDocument/2006/relationships/hyperlink" Target="https://unit42.paloaltonetworks.com/wireshark-workshop-videos/" TargetMode="External"/><Relationship Id="rId105" Type="http://schemas.openxmlformats.org/officeDocument/2006/relationships/hyperlink" Target="https://www.youtube.com/c/Cover6Solutions/videos" TargetMode="External"/><Relationship Id="rId226" Type="http://schemas.openxmlformats.org/officeDocument/2006/relationships/hyperlink" Target="https://learn.saylor.org/course/view.php?id=84" TargetMode="External"/><Relationship Id="rId347" Type="http://schemas.openxmlformats.org/officeDocument/2006/relationships/hyperlink" Target="https://www.filesignatures.net/index.php?page=all" TargetMode="External"/><Relationship Id="rId104" Type="http://schemas.openxmlformats.org/officeDocument/2006/relationships/hyperlink" Target="https://www.tutorialspoint.com/logstash/index.htm" TargetMode="External"/><Relationship Id="rId225" Type="http://schemas.openxmlformats.org/officeDocument/2006/relationships/hyperlink" Target="https://www.connecteddots.online/" TargetMode="External"/><Relationship Id="rId346" Type="http://schemas.openxmlformats.org/officeDocument/2006/relationships/hyperlink" Target="https://store.certnexus.com/index.php/certification/cybersecurity/category-cybersec-first-responder/audience-student/delivery-mode-self-paced.html" TargetMode="External"/><Relationship Id="rId109" Type="http://schemas.openxmlformats.org/officeDocument/2006/relationships/hyperlink" Target="https://academy.attackiq.com/" TargetMode="External"/><Relationship Id="rId108" Type="http://schemas.openxmlformats.org/officeDocument/2006/relationships/hyperlink" Target="https://training.dfirdiva.com/free-ir-training-plan" TargetMode="External"/><Relationship Id="rId229" Type="http://schemas.openxmlformats.org/officeDocument/2006/relationships/hyperlink" Target="https://academy.apnic.net/en/online-courses/" TargetMode="External"/><Relationship Id="rId220" Type="http://schemas.openxmlformats.org/officeDocument/2006/relationships/hyperlink" Target="https://www.youtube.com/playlist?list=PLG49S3nxzAnmpdmX7RoTOyuNJQAb-r-gd" TargetMode="External"/><Relationship Id="rId341" Type="http://schemas.openxmlformats.org/officeDocument/2006/relationships/hyperlink" Target="https://www.mosse-institute.com/veterans-in-cyber.html" TargetMode="External"/><Relationship Id="rId340" Type="http://schemas.openxmlformats.org/officeDocument/2006/relationships/hyperlink" Target="https://www.fortinet.com/tw/training/veterans-program" TargetMode="External"/><Relationship Id="rId103" Type="http://schemas.openxmlformats.org/officeDocument/2006/relationships/hyperlink" Target="https://www.youtube.com/watch?v=5fxVaVO8-L8&amp;list=PLljFlTO9rB155aYBjHw2InKkSMLuhWpxH" TargetMode="External"/><Relationship Id="rId224" Type="http://schemas.openxmlformats.org/officeDocument/2006/relationships/hyperlink" Target="https://www.edx.org/course/network-security-protocols" TargetMode="External"/><Relationship Id="rId345" Type="http://schemas.openxmlformats.org/officeDocument/2006/relationships/hyperlink" Target="https://events.dfirdiva.com/dfir-related-events" TargetMode="External"/><Relationship Id="rId102" Type="http://schemas.openxmlformats.org/officeDocument/2006/relationships/hyperlink" Target="https://www.elastic.co/training/free" TargetMode="External"/><Relationship Id="rId223" Type="http://schemas.openxmlformats.org/officeDocument/2006/relationships/hyperlink" Target="https://www.coursera.org/learn/network-transformation-101" TargetMode="External"/><Relationship Id="rId344" Type="http://schemas.openxmlformats.org/officeDocument/2006/relationships/hyperlink" Target="https://ivmf.syracuse.edu/programs/career-training/" TargetMode="External"/><Relationship Id="rId101" Type="http://schemas.openxmlformats.org/officeDocument/2006/relationships/hyperlink" Target="https://www.youtube.com/playlist?list=PLau8hF6Nab7uHnbSt6LtZpnZlhC0l_9Bv" TargetMode="External"/><Relationship Id="rId222" Type="http://schemas.openxmlformats.org/officeDocument/2006/relationships/hyperlink" Target="https://www.edx.org/course/network-security-2" TargetMode="External"/><Relationship Id="rId343" Type="http://schemas.openxmlformats.org/officeDocument/2006/relationships/hyperlink" Target="https://skillbridge.osd.mil/" TargetMode="External"/><Relationship Id="rId100" Type="http://schemas.openxmlformats.org/officeDocument/2006/relationships/hyperlink" Target="https://www.blueteamsacademy.com/" TargetMode="External"/><Relationship Id="rId221" Type="http://schemas.openxmlformats.org/officeDocument/2006/relationships/hyperlink" Target="https://teex.org/class/AWR138/" TargetMode="External"/><Relationship Id="rId342" Type="http://schemas.openxmlformats.org/officeDocument/2006/relationships/hyperlink" Target="https://www.sans.org/about/academies/vetsuccess/" TargetMode="External"/><Relationship Id="rId217" Type="http://schemas.openxmlformats.org/officeDocument/2006/relationships/hyperlink" Target="https://itmasters.edu.au/free-short-course-digital-forensics-updated/" TargetMode="External"/><Relationship Id="rId338" Type="http://schemas.openxmlformats.org/officeDocument/2006/relationships/hyperlink" Target="https://live.paloaltonetworks.com/t5/second-watch/ct-p/Second_Watch" TargetMode="External"/><Relationship Id="rId216" Type="http://schemas.openxmlformats.org/officeDocument/2006/relationships/hyperlink" Target="https://f.hubspotusercontent00.net/hubfs/8645105/Corelight_May2021/Pdf/002_CORELIGHT_080420_ZEEK_LOGS_US_ONLINE.pdf" TargetMode="External"/><Relationship Id="rId337" Type="http://schemas.openxmlformats.org/officeDocument/2006/relationships/hyperlink" Target="https://fedvte.usalearning.gov/" TargetMode="External"/><Relationship Id="rId215" Type="http://schemas.openxmlformats.org/officeDocument/2006/relationships/hyperlink" Target="https://aboutdfir.com/education/challenges-ctfs/" TargetMode="External"/><Relationship Id="rId336" Type="http://schemas.openxmlformats.org/officeDocument/2006/relationships/hyperlink" Target="https://www.withyouwithme.com/" TargetMode="External"/><Relationship Id="rId214" Type="http://schemas.openxmlformats.org/officeDocument/2006/relationships/hyperlink" Target="https://www.geoguessr.com/" TargetMode="External"/><Relationship Id="rId335" Type="http://schemas.openxmlformats.org/officeDocument/2006/relationships/hyperlink" Target="https://discord.com/invite/MWxKntJztx" TargetMode="External"/><Relationship Id="rId219" Type="http://schemas.openxmlformats.org/officeDocument/2006/relationships/hyperlink" Target="https://www.edx.org/course/introduction-to-networking" TargetMode="External"/><Relationship Id="rId218" Type="http://schemas.openxmlformats.org/officeDocument/2006/relationships/hyperlink" Target="https://itmasters.edu.au/free-short-course-computer-network-fundamentals/" TargetMode="External"/><Relationship Id="rId339" Type="http://schemas.openxmlformats.org/officeDocument/2006/relationships/hyperlink" Target="https://workplus.splunk.com/veterans" TargetMode="External"/><Relationship Id="rId330" Type="http://schemas.openxmlformats.org/officeDocument/2006/relationships/hyperlink" Target="https://www.techgirlz.org/" TargetMode="External"/><Relationship Id="rId213" Type="http://schemas.openxmlformats.org/officeDocument/2006/relationships/hyperlink" Target="https://blog.bushidotoken.net/p/ctf.html" TargetMode="External"/><Relationship Id="rId334" Type="http://schemas.openxmlformats.org/officeDocument/2006/relationships/hyperlink" Target="https://bluedemy.cyberdefenders.org/" TargetMode="External"/><Relationship Id="rId212" Type="http://schemas.openxmlformats.org/officeDocument/2006/relationships/hyperlink" Target="https://www.osintdojo.com/" TargetMode="External"/><Relationship Id="rId333" Type="http://schemas.openxmlformats.org/officeDocument/2006/relationships/hyperlink" Target="https://joshmoulin.com/digital-forensics-incident-response-forms-policies-and-procedures/" TargetMode="External"/><Relationship Id="rId211" Type="http://schemas.openxmlformats.org/officeDocument/2006/relationships/hyperlink" Target="https://courses.thecyberinst.org/courses/osint-challenge" TargetMode="External"/><Relationship Id="rId332" Type="http://schemas.openxmlformats.org/officeDocument/2006/relationships/hyperlink" Target="https://www.netresec.com/?page=PcapFiles" TargetMode="External"/><Relationship Id="rId210" Type="http://schemas.openxmlformats.org/officeDocument/2006/relationships/hyperlink" Target="https://discord.com/invite/tryhackme" TargetMode="External"/><Relationship Id="rId331" Type="http://schemas.openxmlformats.org/officeDocument/2006/relationships/hyperlink" Target="https://aboutdfir.com/resources/tool-testing/" TargetMode="External"/><Relationship Id="rId370" Type="http://schemas.openxmlformats.org/officeDocument/2006/relationships/hyperlink" Target="https://ss64.com/bash/" TargetMode="External"/><Relationship Id="rId129" Type="http://schemas.openxmlformats.org/officeDocument/2006/relationships/hyperlink" Target="https://discord.com/invite/NxU3uwHZtd" TargetMode="External"/><Relationship Id="rId128" Type="http://schemas.openxmlformats.org/officeDocument/2006/relationships/hyperlink" Target="https://app.letsdefend.io/academy/" TargetMode="External"/><Relationship Id="rId249" Type="http://schemas.openxmlformats.org/officeDocument/2006/relationships/hyperlink" Target="https://www.sololearn.com/discuss" TargetMode="External"/><Relationship Id="rId127" Type="http://schemas.openxmlformats.org/officeDocument/2006/relationships/hyperlink" Target="https://chrissanders.org/training/cuckoosegg/" TargetMode="External"/><Relationship Id="rId248" Type="http://schemas.openxmlformats.org/officeDocument/2006/relationships/hyperlink" Target="https://www.sololearn.com/home" TargetMode="External"/><Relationship Id="rId369" Type="http://schemas.openxmlformats.org/officeDocument/2006/relationships/hyperlink" Target="https://ss64.com/vb/" TargetMode="External"/><Relationship Id="rId126" Type="http://schemas.openxmlformats.org/officeDocument/2006/relationships/hyperlink" Target="https://go.rangeforce.com/free-cyber-security-training-community-edition" TargetMode="External"/><Relationship Id="rId247" Type="http://schemas.openxmlformats.org/officeDocument/2006/relationships/hyperlink" Target="https://www.sans.org/posters/sqlite-pocket-reference-guide/" TargetMode="External"/><Relationship Id="rId368" Type="http://schemas.openxmlformats.org/officeDocument/2006/relationships/hyperlink" Target="https://ss64.com/ps/" TargetMode="External"/><Relationship Id="rId121" Type="http://schemas.openxmlformats.org/officeDocument/2006/relationships/hyperlink" Target="https://www.slideshare.net/ThreatIntel/powershell-the-increased-use-of-powershell-in-cyber-attacks" TargetMode="External"/><Relationship Id="rId242" Type="http://schemas.openxmlformats.org/officeDocument/2006/relationships/hyperlink" Target="https://www.youtube.com/playlist?list=PLTXMX1FE5Hj7QDc8R1GyaNucSI3aH-Sp5" TargetMode="External"/><Relationship Id="rId363" Type="http://schemas.openxmlformats.org/officeDocument/2006/relationships/hyperlink" Target="https://www.sans.org/posters/?focus-area=digital-forensics" TargetMode="External"/><Relationship Id="rId120" Type="http://schemas.openxmlformats.org/officeDocument/2006/relationships/hyperlink" Target="https://www.youtube.com/watch?v=M5bkHUQy-JA" TargetMode="External"/><Relationship Id="rId241" Type="http://schemas.openxmlformats.org/officeDocument/2006/relationships/hyperlink" Target="https://discord.com/invite/vFrjnxP" TargetMode="External"/><Relationship Id="rId362" Type="http://schemas.openxmlformats.org/officeDocument/2006/relationships/hyperlink" Target="https://exercism.org/" TargetMode="External"/><Relationship Id="rId240" Type="http://schemas.openxmlformats.org/officeDocument/2006/relationships/hyperlink" Target="https://docs.microsoft.com/en-us/powershell/" TargetMode="External"/><Relationship Id="rId361" Type="http://schemas.openxmlformats.org/officeDocument/2006/relationships/hyperlink" Target="https://www.threathunting.net/" TargetMode="External"/><Relationship Id="rId360" Type="http://schemas.openxmlformats.org/officeDocument/2006/relationships/hyperlink" Target="https://www.proofpoint.com/sites/default/files/proofpoint-obfuscation-techniques-phishing-attacks-threat-insight-en-v1.pdf" TargetMode="External"/><Relationship Id="rId125" Type="http://schemas.openxmlformats.org/officeDocument/2006/relationships/hyperlink" Target="https://www.youtube.com/watch?v=Hdh4mOozsg8" TargetMode="External"/><Relationship Id="rId246" Type="http://schemas.openxmlformats.org/officeDocument/2006/relationships/hyperlink" Target="https://www.sqlitetutorial.net/" TargetMode="External"/><Relationship Id="rId367" Type="http://schemas.openxmlformats.org/officeDocument/2006/relationships/hyperlink" Target="https://www.pythoncheatsheet.org/" TargetMode="External"/><Relationship Id="rId124" Type="http://schemas.openxmlformats.org/officeDocument/2006/relationships/hyperlink" Target="https://www.youtube.com/c/ITSecurityLabs/videos" TargetMode="External"/><Relationship Id="rId245" Type="http://schemas.openxmlformats.org/officeDocument/2006/relationships/hyperlink" Target="https://www.sans.org/posters/json-and-jq-quick-start-guide/" TargetMode="External"/><Relationship Id="rId366" Type="http://schemas.openxmlformats.org/officeDocument/2006/relationships/hyperlink" Target="https://htmlcheatsheet.com/js/" TargetMode="External"/><Relationship Id="rId123" Type="http://schemas.openxmlformats.org/officeDocument/2006/relationships/hyperlink" Target="https://www.youtube.com/watch?v=atL1WmmMJJw" TargetMode="External"/><Relationship Id="rId244" Type="http://schemas.openxmlformats.org/officeDocument/2006/relationships/hyperlink" Target="https://www.tutorialspoint.com/json/index.htm" TargetMode="External"/><Relationship Id="rId365" Type="http://schemas.openxmlformats.org/officeDocument/2006/relationships/hyperlink" Target="https://github.com/mattnotmax/cyberchef-recipes" TargetMode="External"/><Relationship Id="rId122" Type="http://schemas.openxmlformats.org/officeDocument/2006/relationships/hyperlink" Target="https://unit42.paloaltonetworks.com/unit42-pulling-back-the-curtains-on-encodedcommand-powershell-attacks/" TargetMode="External"/><Relationship Id="rId243" Type="http://schemas.openxmlformats.org/officeDocument/2006/relationships/hyperlink" Target="https://www.tutorialspoint.com/vbscript/index.htm" TargetMode="External"/><Relationship Id="rId364" Type="http://schemas.openxmlformats.org/officeDocument/2006/relationships/hyperlink" Target="https://csilinux.com/" TargetMode="External"/><Relationship Id="rId95" Type="http://schemas.openxmlformats.org/officeDocument/2006/relationships/hyperlink" Target="https://www.pnw.edu/cybersecurity/cwct/training-paths/cybersecurity-digital-forensics-cs_df-certificate-program/" TargetMode="External"/><Relationship Id="rId94" Type="http://schemas.openxmlformats.org/officeDocument/2006/relationships/hyperlink" Target="https://www.youtube.com/watch?v=bz2RiPsUC5Q" TargetMode="External"/><Relationship Id="rId97" Type="http://schemas.openxmlformats.org/officeDocument/2006/relationships/hyperlink" Target="https://teex.org/class/AWR169/" TargetMode="External"/><Relationship Id="rId96" Type="http://schemas.openxmlformats.org/officeDocument/2006/relationships/hyperlink" Target="https://dfir-training.basistech.com/courses/intro-to-divide-and-conquer" TargetMode="External"/><Relationship Id="rId99" Type="http://schemas.openxmlformats.org/officeDocument/2006/relationships/hyperlink" Target="https://attack.mitre.org/resources/training/" TargetMode="External"/><Relationship Id="rId98" Type="http://schemas.openxmlformats.org/officeDocument/2006/relationships/hyperlink" Target="https://samsclass.info/152/152_F21.shtml" TargetMode="External"/><Relationship Id="rId91" Type="http://schemas.openxmlformats.org/officeDocument/2006/relationships/hyperlink" Target="https://content.mobiledit.com/training/" TargetMode="External"/><Relationship Id="rId90" Type="http://schemas.openxmlformats.org/officeDocument/2006/relationships/hyperlink" Target="https://www.nw3c.org/live-online-training/live-online-cybercrime-course-list" TargetMode="External"/><Relationship Id="rId93" Type="http://schemas.openxmlformats.org/officeDocument/2006/relationships/hyperlink" Target="https://www.hoppersroppers.org/community.html" TargetMode="External"/><Relationship Id="rId92" Type="http://schemas.openxmlformats.org/officeDocument/2006/relationships/hyperlink" Target="https://www.hoppersroppers.org/roadmap/training/forensics.html" TargetMode="External"/><Relationship Id="rId118" Type="http://schemas.openxmlformats.org/officeDocument/2006/relationships/hyperlink" Target="https://www.youtube.com/playlist?list=PL8BogY0hWwvwWI_wE566IWLB0SttkxBxR" TargetMode="External"/><Relationship Id="rId239" Type="http://schemas.openxmlformats.org/officeDocument/2006/relationships/hyperlink" Target="https://regexone.com/" TargetMode="External"/><Relationship Id="rId117" Type="http://schemas.openxmlformats.org/officeDocument/2006/relationships/hyperlink" Target="https://www.youtube.com/watch?v=20xYpxe8mBg" TargetMode="External"/><Relationship Id="rId238" Type="http://schemas.openxmlformats.org/officeDocument/2006/relationships/hyperlink" Target="https://www.udemy.com/course/regex-academy-an-introduction-to-text-parsing-sorcery/" TargetMode="External"/><Relationship Id="rId359" Type="http://schemas.openxmlformats.org/officeDocument/2006/relationships/hyperlink" Target="https://www.youtube.com/watch?v=W1pb9DFCXLw&amp;list=PLpPXZRVU-dX33VNUeqWrMmBNf5FeKVmi-" TargetMode="External"/><Relationship Id="rId116" Type="http://schemas.openxmlformats.org/officeDocument/2006/relationships/hyperlink" Target="https://www.youtube.com/watch?v=gXN4rRs77Ts" TargetMode="External"/><Relationship Id="rId237" Type="http://schemas.openxmlformats.org/officeDocument/2006/relationships/hyperlink" Target="https://www.tutorialspoint.com/assembly_programming/index.htm" TargetMode="External"/><Relationship Id="rId358" Type="http://schemas.openxmlformats.org/officeDocument/2006/relationships/hyperlink" Target="https://www.coursera.org/learn/introduction-to-aws-identity-and-access-management" TargetMode="External"/><Relationship Id="rId115" Type="http://schemas.openxmlformats.org/officeDocument/2006/relationships/hyperlink" Target="https://www.youtube.com/watch?v=eftOgRsHK4A" TargetMode="External"/><Relationship Id="rId236" Type="http://schemas.openxmlformats.org/officeDocument/2006/relationships/hyperlink" Target="https://automatetheboringstuff.com/" TargetMode="External"/><Relationship Id="rId357" Type="http://schemas.openxmlformats.org/officeDocument/2006/relationships/hyperlink" Target="https://www.coursera.org/learn/northeastern-data-privacy" TargetMode="External"/><Relationship Id="rId119" Type="http://schemas.openxmlformats.org/officeDocument/2006/relationships/hyperlink" Target="https://www.reversinglabs.com/products/open-source-yara-rules" TargetMode="External"/><Relationship Id="rId110" Type="http://schemas.openxmlformats.org/officeDocument/2006/relationships/hyperlink" Target="https://www.appliedincidentresponse.com/resources/" TargetMode="External"/><Relationship Id="rId231" Type="http://schemas.openxmlformats.org/officeDocument/2006/relationships/hyperlink" Target="https://canvas.instructure.com/enroll/LBPFDE" TargetMode="External"/><Relationship Id="rId352" Type="http://schemas.openxmlformats.org/officeDocument/2006/relationships/hyperlink" Target="https://www.dfir.training/" TargetMode="External"/><Relationship Id="rId230" Type="http://schemas.openxmlformats.org/officeDocument/2006/relationships/hyperlink" Target="https://www.youtube.com/watch?v=wLXIWKUWpSs&amp;list=PLmxT2pVYo5LB5EzTPZGfFN0c2GDiSXgQe" TargetMode="External"/><Relationship Id="rId351" Type="http://schemas.openxmlformats.org/officeDocument/2006/relationships/hyperlink" Target="https://github.com/AndrewRathbun/DFIRMindMaps" TargetMode="External"/><Relationship Id="rId350" Type="http://schemas.openxmlformats.org/officeDocument/2006/relationships/hyperlink" Target="https://aboutdfir.com/a-beginners-guide-to-the-digital-forensics-discord-server/" TargetMode="External"/><Relationship Id="rId114" Type="http://schemas.openxmlformats.org/officeDocument/2006/relationships/hyperlink" Target="https://www.youtube.com/channel/UCwSo89W3KgPrid41vskBDYA" TargetMode="External"/><Relationship Id="rId235" Type="http://schemas.openxmlformats.org/officeDocument/2006/relationships/hyperlink" Target="https://hakin9.org/list-of-free-python-resources/" TargetMode="External"/><Relationship Id="rId356" Type="http://schemas.openxmlformats.org/officeDocument/2006/relationships/hyperlink" Target="https://www.coursera.org/learn/information-systems-audit" TargetMode="External"/><Relationship Id="rId113" Type="http://schemas.openxmlformats.org/officeDocument/2006/relationships/hyperlink" Target="https://www.f-secure.com/en/consulting/events/attack-detection-fundamentals-workshops" TargetMode="External"/><Relationship Id="rId234" Type="http://schemas.openxmlformats.org/officeDocument/2006/relationships/hyperlink" Target="https://pythoninstitute.org/free-python-courses/" TargetMode="External"/><Relationship Id="rId355" Type="http://schemas.openxmlformats.org/officeDocument/2006/relationships/hyperlink" Target="https://itmasters.edu.au/free-short-course-detecting-and-defending-against-cyber-threats/" TargetMode="External"/><Relationship Id="rId112" Type="http://schemas.openxmlformats.org/officeDocument/2006/relationships/hyperlink" Target="https://www.youtube.com/watch?v=0WgyiOxCFzE" TargetMode="External"/><Relationship Id="rId233" Type="http://schemas.openxmlformats.org/officeDocument/2006/relationships/hyperlink" Target="https://www.learn-c.org/" TargetMode="External"/><Relationship Id="rId354" Type="http://schemas.openxmlformats.org/officeDocument/2006/relationships/hyperlink" Target="https://learn.saylor.org/course/view.php?id=453" TargetMode="External"/><Relationship Id="rId111" Type="http://schemas.openxmlformats.org/officeDocument/2006/relationships/hyperlink" Target="https://www.youtube.com/watch?v=8jqNjo-LqYw" TargetMode="External"/><Relationship Id="rId232" Type="http://schemas.openxmlformats.org/officeDocument/2006/relationships/hyperlink" Target="https://p.ost2.fyi/courses/course-v1:OpenSecurityTraining2+Arch1001_x86-64_Asm+2021_v1/about" TargetMode="External"/><Relationship Id="rId353" Type="http://schemas.openxmlformats.org/officeDocument/2006/relationships/hyperlink" Target="https://learn.saylor.org/course/view.php?id=94" TargetMode="External"/><Relationship Id="rId305" Type="http://schemas.openxmlformats.org/officeDocument/2006/relationships/hyperlink" Target="https://www.youtube.com/playlist?list=PLrFPX1Vfqk3ehZKSFeb9pVIHqxqrNW8Sy" TargetMode="External"/><Relationship Id="rId304" Type="http://schemas.openxmlformats.org/officeDocument/2006/relationships/hyperlink" Target="https://www.youtube.com/watch?v=tHwy6bYgrlU" TargetMode="External"/><Relationship Id="rId303" Type="http://schemas.openxmlformats.org/officeDocument/2006/relationships/hyperlink" Target="https://metaosint.github.io/" TargetMode="External"/><Relationship Id="rId302" Type="http://schemas.openxmlformats.org/officeDocument/2006/relationships/hyperlink" Target="https://www.secjuice.com/tag/osint/" TargetMode="External"/><Relationship Id="rId309" Type="http://schemas.openxmlformats.org/officeDocument/2006/relationships/hyperlink" Target="https://community.ine.com/" TargetMode="External"/><Relationship Id="rId308" Type="http://schemas.openxmlformats.org/officeDocument/2006/relationships/hyperlink" Target="https://checkout.ine.com/starter-pass" TargetMode="External"/><Relationship Id="rId307" Type="http://schemas.openxmlformats.org/officeDocument/2006/relationships/hyperlink" Target="https://www.youtube.com/channel/UCynWOUeHAOflEQtJnrZpkNA/videos" TargetMode="External"/><Relationship Id="rId306" Type="http://schemas.openxmlformats.org/officeDocument/2006/relationships/hyperlink" Target="https://www.youtube.com/watch?v=opLD4zFB5z0" TargetMode="External"/><Relationship Id="rId301" Type="http://schemas.openxmlformats.org/officeDocument/2006/relationships/hyperlink" Target="https://www.youtube.com/c/NullByteWHT/search?query=osint" TargetMode="External"/><Relationship Id="rId300" Type="http://schemas.openxmlformats.org/officeDocument/2006/relationships/hyperlink" Target="https://www.youtube.com/c/sansinstitute/search?query=osint" TargetMode="External"/><Relationship Id="rId206" Type="http://schemas.openxmlformats.org/officeDocument/2006/relationships/hyperlink" Target="https://github.com/stuxnet999/MemLabs" TargetMode="External"/><Relationship Id="rId327" Type="http://schemas.openxmlformats.org/officeDocument/2006/relationships/hyperlink" Target="https://www.csfieldguide.org.nz/" TargetMode="External"/><Relationship Id="rId205" Type="http://schemas.openxmlformats.org/officeDocument/2006/relationships/hyperlink" Target="https://discord.com/invite/yNHUQfJ" TargetMode="External"/><Relationship Id="rId326" Type="http://schemas.openxmlformats.org/officeDocument/2006/relationships/hyperlink" Target="https://csunplugged.org/en/" TargetMode="External"/><Relationship Id="rId204" Type="http://schemas.openxmlformats.org/officeDocument/2006/relationships/hyperlink" Target="https://ctflearn.com/" TargetMode="External"/><Relationship Id="rId325" Type="http://schemas.openxmlformats.org/officeDocument/2006/relationships/hyperlink" Target="https://discord.com/invite/WQGdYaB" TargetMode="External"/><Relationship Id="rId203" Type="http://schemas.openxmlformats.org/officeDocument/2006/relationships/hyperlink" Target="https://discord.com/invite/WQGdYaB" TargetMode="External"/><Relationship Id="rId324" Type="http://schemas.openxmlformats.org/officeDocument/2006/relationships/hyperlink" Target="https://picoctf.org/" TargetMode="External"/><Relationship Id="rId209" Type="http://schemas.openxmlformats.org/officeDocument/2006/relationships/hyperlink" Target="https://tryhackme.com/" TargetMode="External"/><Relationship Id="rId208" Type="http://schemas.openxmlformats.org/officeDocument/2006/relationships/hyperlink" Target="https://www.ctf.live/" TargetMode="External"/><Relationship Id="rId329" Type="http://schemas.openxmlformats.org/officeDocument/2006/relationships/hyperlink" Target="https://www.youtube.com/playlist?list=PLnb0FwCbM-50UuNjpeIrdEnlSbbMK891Q" TargetMode="External"/><Relationship Id="rId207" Type="http://schemas.openxmlformats.org/officeDocument/2006/relationships/hyperlink" Target="https://www.youtube.com/watch?v=JuEv8UleO0U" TargetMode="External"/><Relationship Id="rId328" Type="http://schemas.openxmlformats.org/officeDocument/2006/relationships/hyperlink" Target="https://studio.code.org/courses" TargetMode="External"/><Relationship Id="rId202" Type="http://schemas.openxmlformats.org/officeDocument/2006/relationships/hyperlink" Target="https://picoctf.org/index" TargetMode="External"/><Relationship Id="rId323" Type="http://schemas.openxmlformats.org/officeDocument/2006/relationships/hyperlink" Target="https://go.cyberstart.com/" TargetMode="External"/><Relationship Id="rId201" Type="http://schemas.openxmlformats.org/officeDocument/2006/relationships/hyperlink" Target="https://community.immersivelabs.online/" TargetMode="External"/><Relationship Id="rId322" Type="http://schemas.openxmlformats.org/officeDocument/2006/relationships/hyperlink" Target="https://www.cyberstartamerica.org/" TargetMode="External"/><Relationship Id="rId200" Type="http://schemas.openxmlformats.org/officeDocument/2006/relationships/hyperlink" Target="https://www.hacktale.com/" TargetMode="External"/><Relationship Id="rId321" Type="http://schemas.openxmlformats.org/officeDocument/2006/relationships/hyperlink" Target="https://fedvte.usalearning.gov/publiccourses/IMR_105/index01.htm" TargetMode="External"/><Relationship Id="rId320" Type="http://schemas.openxmlformats.org/officeDocument/2006/relationships/hyperlink" Target="https://fedvte.usalearning.gov/publiccourses/cloud2/cloudframe.php" TargetMode="External"/><Relationship Id="rId316" Type="http://schemas.openxmlformats.org/officeDocument/2006/relationships/hyperlink" Target="https://www.hackthebox.eu/individuals" TargetMode="External"/><Relationship Id="rId315" Type="http://schemas.openxmlformats.org/officeDocument/2006/relationships/hyperlink" Target="https://www.youtube.com/c/HackerSploit/featured" TargetMode="External"/><Relationship Id="rId314" Type="http://schemas.openxmlformats.org/officeDocument/2006/relationships/hyperlink" Target="https://portswigger.net/web-security" TargetMode="External"/><Relationship Id="rId313" Type="http://schemas.openxmlformats.org/officeDocument/2006/relationships/hyperlink" Target="https://kali.training/" TargetMode="External"/><Relationship Id="rId319" Type="http://schemas.openxmlformats.org/officeDocument/2006/relationships/hyperlink" Target="https://fedvte.usalearning.gov/publiccourses/cscrm/index.htm" TargetMode="External"/><Relationship Id="rId318" Type="http://schemas.openxmlformats.org/officeDocument/2006/relationships/hyperlink" Target="https://exploitation.ashemery.com/" TargetMode="External"/><Relationship Id="rId317" Type="http://schemas.openxmlformats.org/officeDocument/2006/relationships/hyperlink" Target="https://discord.com/invite/hackthebox" TargetMode="External"/><Relationship Id="rId312" Type="http://schemas.openxmlformats.org/officeDocument/2006/relationships/hyperlink" Target="https://www.itmasters.edu.au/free-short-course-pen-testing/" TargetMode="External"/><Relationship Id="rId311" Type="http://schemas.openxmlformats.org/officeDocument/2006/relationships/hyperlink" Target="https://www.youtube.com/channel/UChjC1q6Ami7W0E71TzPZELA" TargetMode="External"/><Relationship Id="rId310" Type="http://schemas.openxmlformats.org/officeDocument/2006/relationships/hyperlink" Target="https://www.hackers-aris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Developer-Y/cs-video-courses?utm_campaign=meetedgar&amp;utm_medium=social&amp;utm_source=meetedgar.com" TargetMode="External"/><Relationship Id="rId2" Type="http://schemas.openxmlformats.org/officeDocument/2006/relationships/hyperlink" Target="https://www.coursera.org/learn/crypto" TargetMode="External"/><Relationship Id="rId3" Type="http://schemas.openxmlformats.org/officeDocument/2006/relationships/hyperlink" Target="https://www.coursera.org/learn/software-security" TargetMode="External"/><Relationship Id="rId4" Type="http://schemas.openxmlformats.org/officeDocument/2006/relationships/hyperlink" Target="https://www.udacity.com/course/intro-to-information-security--ud459" TargetMode="External"/><Relationship Id="rId9" Type="http://schemas.openxmlformats.org/officeDocument/2006/relationships/hyperlink" Target="https://www.edx.org/course/introduction-to-cybersecurity" TargetMode="External"/><Relationship Id="rId5" Type="http://schemas.openxmlformats.org/officeDocument/2006/relationships/hyperlink" Target="https://www.udacity.com/course/cyber-physical-systems-security--ud279" TargetMode="External"/><Relationship Id="rId6" Type="http://schemas.openxmlformats.org/officeDocument/2006/relationships/hyperlink" Target="https://www.edx.org/course/finding-your-cybersecurity-career-path" TargetMode="External"/><Relationship Id="rId7" Type="http://schemas.openxmlformats.org/officeDocument/2006/relationships/hyperlink" Target="https://www.edx.org/course/building-a-cybersecurity-toolkit" TargetMode="External"/><Relationship Id="rId8" Type="http://schemas.openxmlformats.org/officeDocument/2006/relationships/hyperlink" Target="https://www.edx.org/course/cybersecurity-the-cisos-view" TargetMode="External"/><Relationship Id="rId11" Type="http://schemas.openxmlformats.org/officeDocument/2006/relationships/hyperlink" Target="https://www.coursera.org/learn/intro-cyber-attacks" TargetMode="External"/><Relationship Id="rId10" Type="http://schemas.openxmlformats.org/officeDocument/2006/relationships/hyperlink" Target="https://www.coursera.org/learn/cyber-attack-countermeasures" TargetMode="External"/><Relationship Id="rId13" Type="http://schemas.openxmlformats.org/officeDocument/2006/relationships/hyperlink" Target="https://www.udacity.com/course/network-security--ud199" TargetMode="External"/><Relationship Id="rId12" Type="http://schemas.openxmlformats.org/officeDocument/2006/relationships/hyperlink" Target="https://www.coursera.org/learn/enterprise-infrastructure-security" TargetMode="External"/><Relationship Id="rId15" Type="http://schemas.openxmlformats.org/officeDocument/2006/relationships/drawing" Target="../drawings/drawing5.xml"/><Relationship Id="rId14" Type="http://schemas.openxmlformats.org/officeDocument/2006/relationships/hyperlink" Target="https://www.coursera.org/learn/real-time-cyber-threat-dete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uljerimy.com/security-certification-roadmap/"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virustotal.com/gui/" TargetMode="External"/><Relationship Id="rId2" Type="http://schemas.openxmlformats.org/officeDocument/2006/relationships/hyperlink" Target="https://any.run/" TargetMode="External"/><Relationship Id="rId3" Type="http://schemas.openxmlformats.org/officeDocument/2006/relationships/hyperlink" Target="https://github.com/Ignitetechnologies/Privilege-Escalation" TargetMode="External"/><Relationship Id="rId4" Type="http://schemas.openxmlformats.org/officeDocument/2006/relationships/hyperlink" Target="https://github.com/rshipp/awesome-malware-analysis" TargetMode="External"/><Relationship Id="rId9" Type="http://schemas.openxmlformats.org/officeDocument/2006/relationships/hyperlink" Target="https://highon.coffee/blog/lfi-cheat-sheet/" TargetMode="External"/><Relationship Id="rId5" Type="http://schemas.openxmlformats.org/officeDocument/2006/relationships/hyperlink" Target="https://zeltser.com/analyzing-malicious-documents/" TargetMode="External"/><Relationship Id="rId6" Type="http://schemas.openxmlformats.org/officeDocument/2006/relationships/hyperlink" Target="https://www.cybrary.it/wp-content/uploads/2017/11/cheat-sheet-reverse-v6.png" TargetMode="External"/><Relationship Id="rId7" Type="http://schemas.openxmlformats.org/officeDocument/2006/relationships/hyperlink" Target="http://pentestmonkey.net/category/cheat-sheet/sql-injection" TargetMode="External"/><Relationship Id="rId8" Type="http://schemas.openxmlformats.org/officeDocument/2006/relationships/hyperlink" Target="https://hackertarget.com/nmap-cheatsheet-a-quick-reference-guide/" TargetMode="External"/><Relationship Id="rId40" Type="http://schemas.openxmlformats.org/officeDocument/2006/relationships/hyperlink" Target="https://digital-forensics.sans.org/media/SQlite-PocketReference-final.pdf?msc=Cheat+Sheet+Blog" TargetMode="External"/><Relationship Id="rId42" Type="http://schemas.openxmlformats.org/officeDocument/2006/relationships/hyperlink" Target="https://digital-forensics.sans.org/media/rekall-memory-forensics-cheatsheet.pdf?msc=Cheat+Sheet+Blog" TargetMode="External"/><Relationship Id="rId41" Type="http://schemas.openxmlformats.org/officeDocument/2006/relationships/hyperlink" Target="https://digital-forensics.sans.org/media/EricZimmermanCommandLineToolsCheatSheet-v1.0.pdf?msc=Cheat+Sheet+Blog" TargetMode="External"/><Relationship Id="rId44" Type="http://schemas.openxmlformats.org/officeDocument/2006/relationships/hyperlink" Target="https://digital-forensics.sans.org/media/windows_to_unix_cheatsheet.pdf?msc=Cheat+Sheet+Blog" TargetMode="External"/><Relationship Id="rId43" Type="http://schemas.openxmlformats.org/officeDocument/2006/relationships/hyperlink" Target="https://digital-forensics.sans.org/media/linux-shell-survival-guide.pdf?msc=Cheat+Sheet+Blog" TargetMode="External"/><Relationship Id="rId46" Type="http://schemas.openxmlformats.org/officeDocument/2006/relationships/hyperlink" Target="https://digital-forensics.sans.org/media/hex_file_and_regex_cheat_sheet.pdf?msc=Cheat+Sheet+Blog" TargetMode="External"/><Relationship Id="rId45" Type="http://schemas.openxmlformats.org/officeDocument/2006/relationships/hyperlink" Target="https://digital-forensics.sans.org/media/volatility-memory-forensics-cheat-sheet.pdf?msc=Cheat+Sheet+Blog" TargetMode="External"/><Relationship Id="rId48" Type="http://schemas.openxmlformats.org/officeDocument/2006/relationships/hyperlink" Target="https://digital-forensics.sans.org/community/cheat-sheets?msc=Cheat+Sheet+Blog" TargetMode="External"/><Relationship Id="rId47" Type="http://schemas.openxmlformats.org/officeDocument/2006/relationships/hyperlink" Target="https://assets.contentstack.io/v3/assets/blt36c2e63521272fdc/blt61c336e02577e733/5eb0940e248a28605479ccf0/FOR518_APFS_CheatSheet_012020.pdf" TargetMode="External"/><Relationship Id="rId49" Type="http://schemas.openxmlformats.org/officeDocument/2006/relationships/hyperlink" Target="https://github.com/swisskyrepo/PayloadsAllTheThings" TargetMode="External"/><Relationship Id="rId31" Type="http://schemas.openxmlformats.org/officeDocument/2006/relationships/hyperlink" Target="https://zeltser.com/human-communications-cheat-sheet/" TargetMode="External"/><Relationship Id="rId30" Type="http://schemas.openxmlformats.org/officeDocument/2006/relationships/hyperlink" Target="https://zeltser.com/security-architecture-cheat-sheet/" TargetMode="External"/><Relationship Id="rId33" Type="http://schemas.openxmlformats.org/officeDocument/2006/relationships/hyperlink" Target="https://zeltser.com/ddos-incident-cheat-sheet/" TargetMode="External"/><Relationship Id="rId32" Type="http://schemas.openxmlformats.org/officeDocument/2006/relationships/hyperlink" Target="https://zeltser.com/security-incident-survey-cheat-sheet/" TargetMode="External"/><Relationship Id="rId35" Type="http://schemas.openxmlformats.org/officeDocument/2006/relationships/hyperlink" Target="https://digital-forensics.sans.org/media/sift_cheat_sheet.pdf?msc=Cheat+Sheet+Blog" TargetMode="External"/><Relationship Id="rId34" Type="http://schemas.openxmlformats.org/officeDocument/2006/relationships/hyperlink" Target="https://zeltser.com/cheat-sheets/" TargetMode="External"/><Relationship Id="rId37" Type="http://schemas.openxmlformats.org/officeDocument/2006/relationships/hyperlink" Target="https://digital-forensics.sans.org/media/remnux-malware-analysis-tips.pdf?msc=Cheat+Sheet+Blog" TargetMode="External"/><Relationship Id="rId36" Type="http://schemas.openxmlformats.org/officeDocument/2006/relationships/hyperlink" Target="https://digital-forensics.sans.org/media/reverse-engineering-malicious-code-tips.pdf?msc=Cheat+Sheet+Blog" TargetMode="External"/><Relationship Id="rId39" Type="http://schemas.openxmlformats.org/officeDocument/2006/relationships/hyperlink" Target="https://digital-forensics.sans.org/media/malware-analysis-cheat-sheet.pdf?msc=Cheat+Sheet+Blog" TargetMode="External"/><Relationship Id="rId38" Type="http://schemas.openxmlformats.org/officeDocument/2006/relationships/hyperlink" Target="https://digital-forensics.sans.org/media/analyzing-malicious-document-files.pdf?msc=Cheat+Sheet+Blog" TargetMode="External"/><Relationship Id="rId20" Type="http://schemas.openxmlformats.org/officeDocument/2006/relationships/hyperlink" Target="https://labs.f-secure.com/blog/getting-real-with-xss/" TargetMode="External"/><Relationship Id="rId22" Type="http://schemas.openxmlformats.org/officeDocument/2006/relationships/hyperlink" Target="https://www.sans.org/security-resources/tcpip.pdf?msc=Cheat+Sheet+Blog" TargetMode="External"/><Relationship Id="rId21" Type="http://schemas.openxmlformats.org/officeDocument/2006/relationships/hyperlink" Target="https://assets.contentstack.io/v3/assets/blt36c2e63521272fdc/bltea7de5267932e94b/5eb08aafcf88d36e47cf0644/Cheatsheet_SEC301-401_R7.pdf" TargetMode="External"/><Relationship Id="rId24" Type="http://schemas.openxmlformats.org/officeDocument/2006/relationships/hyperlink" Target="https://assets.contentstack.io/v3/assets/blt36c2e63521272fdc/bltf146e4f361db3938/5e34a7bc946d717e2eab6139/power-shell-cheat-sheet-v41.pdf" TargetMode="External"/><Relationship Id="rId23" Type="http://schemas.openxmlformats.org/officeDocument/2006/relationships/hyperlink" Target="https://www.sans.org/security-resources/ipv6_tcpip_pocketguide.pdf?msc=Cheat+Sheet+Blog" TargetMode="External"/><Relationship Id="rId26" Type="http://schemas.openxmlformats.org/officeDocument/2006/relationships/hyperlink" Target="https://zeltser.com/new-product-management-tips/" TargetMode="External"/><Relationship Id="rId25" Type="http://schemas.openxmlformats.org/officeDocument/2006/relationships/hyperlink" Target="https://zeltser.com/writing-tips-for-it-professionals/" TargetMode="External"/><Relationship Id="rId28" Type="http://schemas.openxmlformats.org/officeDocument/2006/relationships/hyperlink" Target="https://zeltser.com/security-assessment-report-cheat-sheet/" TargetMode="External"/><Relationship Id="rId27" Type="http://schemas.openxmlformats.org/officeDocument/2006/relationships/hyperlink" Target="https://zeltser.com/getting-the-right-it-job-tips/" TargetMode="External"/><Relationship Id="rId29" Type="http://schemas.openxmlformats.org/officeDocument/2006/relationships/hyperlink" Target="https://zeltser.com/security-incident-log-review-checklist/" TargetMode="External"/><Relationship Id="rId11" Type="http://schemas.openxmlformats.org/officeDocument/2006/relationships/hyperlink" Target="https://highon.coffee/blog/reverse-shell-cheat-sheet/" TargetMode="External"/><Relationship Id="rId10" Type="http://schemas.openxmlformats.org/officeDocument/2006/relationships/hyperlink" Target="https://highon.coffee/blog/penetration-testing-tools-cheat-sheet/" TargetMode="External"/><Relationship Id="rId13" Type="http://schemas.openxmlformats.org/officeDocument/2006/relationships/hyperlink" Target="https://highon.coffee/blog/linux-commands-cheat-sheet/" TargetMode="External"/><Relationship Id="rId12" Type="http://schemas.openxmlformats.org/officeDocument/2006/relationships/hyperlink" Target="https://highon.coffee/blog/nbtscan-cheat-sheet/" TargetMode="External"/><Relationship Id="rId15" Type="http://schemas.openxmlformats.org/officeDocument/2006/relationships/hyperlink" Target="https://i.redd.it/fviaw8s43q851.jpg" TargetMode="External"/><Relationship Id="rId14" Type="http://schemas.openxmlformats.org/officeDocument/2006/relationships/hyperlink" Target="https://i.redd.it/9bu827i9tr751.jpg" TargetMode="External"/><Relationship Id="rId17" Type="http://schemas.openxmlformats.org/officeDocument/2006/relationships/hyperlink" Target="https://imgur.com/gallery/U5jqgik" TargetMode="External"/><Relationship Id="rId16" Type="http://schemas.openxmlformats.org/officeDocument/2006/relationships/hyperlink" Target="https://ahrefs.com/blog/google-advanced-search-operators/" TargetMode="External"/><Relationship Id="rId19" Type="http://schemas.openxmlformats.org/officeDocument/2006/relationships/hyperlink" Target="https://github.com/JavierOlmedo/shodan-filters" TargetMode="External"/><Relationship Id="rId18" Type="http://schemas.openxmlformats.org/officeDocument/2006/relationships/hyperlink" Target="https://github.com/S1ckB0y1337/Active-Directory-Exploitation-Cheat-Sheet" TargetMode="External"/><Relationship Id="rId70" Type="http://schemas.openxmlformats.org/officeDocument/2006/relationships/drawing" Target="../drawings/drawing7.xml"/><Relationship Id="rId62" Type="http://schemas.openxmlformats.org/officeDocument/2006/relationships/hyperlink" Target="https://www.sans.org/security-resources/GoogleCheatSheet.pdf?msc=Cheat+Sheet+Blog" TargetMode="External"/><Relationship Id="rId61" Type="http://schemas.openxmlformats.org/officeDocument/2006/relationships/hyperlink" Target="https://assets.contentstack.io/v3/assets/blt36c2e63521272fdc/blt0f228a4b9a1165e4/5ef3d602395b554cb3523e7b/pivot-cheat-sheet-v1.0.pdf" TargetMode="External"/><Relationship Id="rId64" Type="http://schemas.openxmlformats.org/officeDocument/2006/relationships/hyperlink" Target="https://assets.contentstack.io/v3/assets/blt36c2e63521272fdc/blte37ba962036d487b/5eb08aae26a7212f2db1c1da/NmapCheatSheetv1.1.pdf" TargetMode="External"/><Relationship Id="rId63" Type="http://schemas.openxmlformats.org/officeDocument/2006/relationships/hyperlink" Target="https://wiki.sans.blue/Tools/pdfs/ScapyCheatSheet_v0.2.pdf" TargetMode="External"/><Relationship Id="rId66" Type="http://schemas.openxmlformats.org/officeDocument/2006/relationships/hyperlink" Target="https://wiki.sans.blue/Tools/pdfs/LinuxCLI101.pdf" TargetMode="External"/><Relationship Id="rId65" Type="http://schemas.openxmlformats.org/officeDocument/2006/relationships/hyperlink" Target="https://www.sans.org/security-resources/posters/cloud/multicloud-cheat-sheet-215?msc=blog-ultimate-list-cheat-sheets" TargetMode="External"/><Relationship Id="rId68" Type="http://schemas.openxmlformats.org/officeDocument/2006/relationships/hyperlink" Target="https://wiki.sans.blue/Tools/pdfs/PowerShell.pdf" TargetMode="External"/><Relationship Id="rId67" Type="http://schemas.openxmlformats.org/officeDocument/2006/relationships/hyperlink" Target="https://wiki.sans.blue/Tools/pdfs/LinuxCLI.pdf" TargetMode="External"/><Relationship Id="rId60" Type="http://schemas.openxmlformats.org/officeDocument/2006/relationships/hyperlink" Target="https://assets.contentstack.io/v3/assets/blt36c2e63521272fdc/blta6a2ae64ec0ed535/5eb08aaeead3926127b4df44/SMB-Access-from-Linux.pdf" TargetMode="External"/><Relationship Id="rId69" Type="http://schemas.openxmlformats.org/officeDocument/2006/relationships/hyperlink" Target="https://wiki.sans.blue/Tools/pdfs/Get-WinEvent.pdf" TargetMode="External"/><Relationship Id="rId51" Type="http://schemas.openxmlformats.org/officeDocument/2006/relationships/hyperlink" Target="https://github.com/IBM/tls-vuln-cheatsheet" TargetMode="External"/><Relationship Id="rId50" Type="http://schemas.openxmlformats.org/officeDocument/2006/relationships/hyperlink" Target="https://github.com/unicornsasfuel/sqlite_sqli_cheat_sheet" TargetMode="External"/><Relationship Id="rId53" Type="http://schemas.openxmlformats.org/officeDocument/2006/relationships/hyperlink" Target="https://pen-testing.sans.org/retrieve/linux-cheat-sheet.pdf?msc=Cheat+Sheet+Blog" TargetMode="External"/><Relationship Id="rId52" Type="http://schemas.openxmlformats.org/officeDocument/2006/relationships/hyperlink" Target="https://pen-testing.sans.org/retrieve/windows-cheat-sheet.pdf?msc=Cheat+Sheet+Blog" TargetMode="External"/><Relationship Id="rId55" Type="http://schemas.openxmlformats.org/officeDocument/2006/relationships/hyperlink" Target="https://pen-testing.sans.org/retrieve/windows-command-line-sheet.pdf?msc=Cheat+Sheet+Blog" TargetMode="External"/><Relationship Id="rId54" Type="http://schemas.openxmlformats.org/officeDocument/2006/relationships/hyperlink" Target="https://assets.contentstack.io/v3/assets/blt36c2e63521272fdc/bltd6fa777a3215f34a/5eb08aae08d37e6d82ef77fe/win2ksacheatsheet.pdf" TargetMode="External"/><Relationship Id="rId57" Type="http://schemas.openxmlformats.org/officeDocument/2006/relationships/hyperlink" Target="https://pen-testing.sans.org/retrieve/misc-tools-sheet.pdf?msc=Cheat+Sheet+Blog" TargetMode="External"/><Relationship Id="rId56" Type="http://schemas.openxmlformats.org/officeDocument/2006/relationships/hyperlink" Target="https://pen-testing.sans.org/retrieve/netcat-cheat-sheet.pdf?msc=Cheat+Sheet+Blog" TargetMode="External"/><Relationship Id="rId59" Type="http://schemas.openxmlformats.org/officeDocument/2006/relationships/hyperlink" Target="https://assets.contentstack.io/v3/assets/blt36c2e63521272fdc/blt4e45e00c2973546d/5eb08aae4461f75d77a48fd4/WindowsCommandLineSheetV1.pdf" TargetMode="External"/><Relationship Id="rId58" Type="http://schemas.openxmlformats.org/officeDocument/2006/relationships/hyperlink" Target="https://www.sans.org/blog/sans-cheat-sheet-python-3/?msc=Cheat+Sheet+Blo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riczimmerman.github.io/" TargetMode="External"/><Relationship Id="rId2" Type="http://schemas.openxmlformats.org/officeDocument/2006/relationships/hyperlink" Target="https://github.com/sponsors/EricZimmerman" TargetMode="External"/><Relationship Id="rId3" Type="http://schemas.openxmlformats.org/officeDocument/2006/relationships/hyperlink" Target="https://paypal.me/ericrzimmerman" TargetMode="External"/><Relationship Id="rId4" Type="http://schemas.openxmlformats.org/officeDocument/2006/relationships/hyperlink" Target="https://www.patreon.com/ericzimmerman" TargetMode="External"/><Relationship Id="rId9" Type="http://schemas.openxmlformats.org/officeDocument/2006/relationships/hyperlink" Target="https://f001.backblazeb2.com/file/EricZimmermanTools/EZViewer.zip" TargetMode="External"/><Relationship Id="rId5" Type="http://schemas.openxmlformats.org/officeDocument/2006/relationships/hyperlink" Target="https://f001.backblazeb2.com/file/EricZimmermanTools/AmcacheParser.zip" TargetMode="External"/><Relationship Id="rId6" Type="http://schemas.openxmlformats.org/officeDocument/2006/relationships/hyperlink" Target="https://f001.backblazeb2.com/file/EricZimmermanTools/AppCompatCacheParser.zip" TargetMode="External"/><Relationship Id="rId7" Type="http://schemas.openxmlformats.org/officeDocument/2006/relationships/hyperlink" Target="https://f001.backblazeb2.com/file/EricZimmermanTools/bstrings.zip" TargetMode="External"/><Relationship Id="rId8" Type="http://schemas.openxmlformats.org/officeDocument/2006/relationships/hyperlink" Target="https://f001.backblazeb2.com/file/EricZimmermanTools/EvtxECmd.zip" TargetMode="External"/><Relationship Id="rId31" Type="http://schemas.openxmlformats.org/officeDocument/2006/relationships/drawing" Target="../drawings/drawing8.xml"/><Relationship Id="rId30" Type="http://schemas.openxmlformats.org/officeDocument/2006/relationships/hyperlink" Target="https://f001.backblazeb2.com/file/EricZimmermanTools/WxTCmd.zip" TargetMode="External"/><Relationship Id="rId20" Type="http://schemas.openxmlformats.org/officeDocument/2006/relationships/hyperlink" Target="https://f001.backblazeb2.com/file/EricZimmermanTools/RegistryExplorer.zip" TargetMode="External"/><Relationship Id="rId22" Type="http://schemas.openxmlformats.org/officeDocument/2006/relationships/hyperlink" Target="https://f001.backblazeb2.com/file/EricZimmermanTools/SDBExplorer.zip" TargetMode="External"/><Relationship Id="rId21" Type="http://schemas.openxmlformats.org/officeDocument/2006/relationships/hyperlink" Target="https://f001.backblazeb2.com/file/EricZimmermanTools/rla.zip" TargetMode="External"/><Relationship Id="rId24" Type="http://schemas.openxmlformats.org/officeDocument/2006/relationships/hyperlink" Target="https://f001.backblazeb2.com/file/EricZimmermanTools/ShellBagsExplorer.zip" TargetMode="External"/><Relationship Id="rId23" Type="http://schemas.openxmlformats.org/officeDocument/2006/relationships/hyperlink" Target="https://f001.backblazeb2.com/file/EricZimmermanTools/SBECmd.zip" TargetMode="External"/><Relationship Id="rId26" Type="http://schemas.openxmlformats.org/officeDocument/2006/relationships/hyperlink" Target="https://f001.backblazeb2.com/file/EricZimmermanTools/SrumECmd.zip" TargetMode="External"/><Relationship Id="rId25" Type="http://schemas.openxmlformats.org/officeDocument/2006/relationships/hyperlink" Target="https://f001.backblazeb2.com/file/EricZimmermanTools/SQLECmd.zip" TargetMode="External"/><Relationship Id="rId28" Type="http://schemas.openxmlformats.org/officeDocument/2006/relationships/hyperlink" Target="https://f001.backblazeb2.com/file/EricZimmermanTools/TimelineExplorer.zip" TargetMode="External"/><Relationship Id="rId27" Type="http://schemas.openxmlformats.org/officeDocument/2006/relationships/hyperlink" Target="https://f001.backblazeb2.com/file/EricZimmermanTools/SumECmd.zip" TargetMode="External"/><Relationship Id="rId29" Type="http://schemas.openxmlformats.org/officeDocument/2006/relationships/hyperlink" Target="https://f001.backblazeb2.com/file/EricZimmermanTools/VSCMount.zip" TargetMode="External"/><Relationship Id="rId11" Type="http://schemas.openxmlformats.org/officeDocument/2006/relationships/hyperlink" Target="https://f001.backblazeb2.com/file/EricZimmermanTools/JLECmd.zip" TargetMode="External"/><Relationship Id="rId10" Type="http://schemas.openxmlformats.org/officeDocument/2006/relationships/hyperlink" Target="https://f001.backblazeb2.com/file/EricZimmermanTools/hasher.zip" TargetMode="External"/><Relationship Id="rId13" Type="http://schemas.openxmlformats.org/officeDocument/2006/relationships/hyperlink" Target="https://f001.backblazeb2.com/file/EricZimmermanTools/LECmd.zip" TargetMode="External"/><Relationship Id="rId12" Type="http://schemas.openxmlformats.org/officeDocument/2006/relationships/hyperlink" Target="https://f001.backblazeb2.com/file/EricZimmermanTools/JumpListExplorer.zip" TargetMode="External"/><Relationship Id="rId15" Type="http://schemas.openxmlformats.org/officeDocument/2006/relationships/hyperlink" Target="https://f001.backblazeb2.com/file/EricZimmermanTools/MFTExplorer.zip" TargetMode="External"/><Relationship Id="rId14" Type="http://schemas.openxmlformats.org/officeDocument/2006/relationships/hyperlink" Target="https://f001.backblazeb2.com/file/EricZimmermanTools/MFTECmd.zip" TargetMode="External"/><Relationship Id="rId17" Type="http://schemas.openxmlformats.org/officeDocument/2006/relationships/hyperlink" Target="https://f001.backblazeb2.com/file/EricZimmermanTools/RBCmd.zip" TargetMode="External"/><Relationship Id="rId16" Type="http://schemas.openxmlformats.org/officeDocument/2006/relationships/hyperlink" Target="https://f001.backblazeb2.com/file/EricZimmermanTools/PECmd.zip" TargetMode="External"/><Relationship Id="rId19" Type="http://schemas.openxmlformats.org/officeDocument/2006/relationships/hyperlink" Target="https://f001.backblazeb2.com/file/EricZimmermanTools/RECmd.zip" TargetMode="External"/><Relationship Id="rId18" Type="http://schemas.openxmlformats.org/officeDocument/2006/relationships/hyperlink" Target="https://f001.backblazeb2.com/file/EricZimmermanTools/RecentFileCacheParser.zi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cmdchallenge.com/" TargetMode="External"/><Relationship Id="rId2" Type="http://schemas.openxmlformats.org/officeDocument/2006/relationships/hyperlink" Target="https://tryhackme.com/" TargetMode="External"/><Relationship Id="rId3" Type="http://schemas.openxmlformats.org/officeDocument/2006/relationships/hyperlink" Target="https://attackdefense.com/" TargetMode="External"/><Relationship Id="rId4" Type="http://schemas.openxmlformats.org/officeDocument/2006/relationships/hyperlink" Target="https://alf.nu/alert1" TargetMode="External"/><Relationship Id="rId9" Type="http://schemas.openxmlformats.org/officeDocument/2006/relationships/hyperlink" Target="https://www.hackthebox.eu/" TargetMode="External"/><Relationship Id="rId5" Type="http://schemas.openxmlformats.org/officeDocument/2006/relationships/hyperlink" Target="https://ctf.komodosec.com/" TargetMode="External"/><Relationship Id="rId6" Type="http://schemas.openxmlformats.org/officeDocument/2006/relationships/hyperlink" Target="https://cmdchallenge.com/" TargetMode="External"/><Relationship Id="rId7" Type="http://schemas.openxmlformats.org/officeDocument/2006/relationships/hyperlink" Target="https://exploit.education/" TargetMode="External"/><Relationship Id="rId8" Type="http://schemas.openxmlformats.org/officeDocument/2006/relationships/hyperlink" Target="https://capturetheflag.withgoogle.com/" TargetMode="External"/><Relationship Id="rId31" Type="http://schemas.openxmlformats.org/officeDocument/2006/relationships/drawing" Target="../drawings/drawing9.xml"/><Relationship Id="rId30" Type="http://schemas.openxmlformats.org/officeDocument/2006/relationships/hyperlink" Target="http://www.wechall.net/" TargetMode="External"/><Relationship Id="rId20" Type="http://schemas.openxmlformats.org/officeDocument/2006/relationships/hyperlink" Target="https://lab.pentestit.ru/" TargetMode="External"/><Relationship Id="rId22" Type="http://schemas.openxmlformats.org/officeDocument/2006/relationships/hyperlink" Target="https://pwnable.kr/play.php" TargetMode="External"/><Relationship Id="rId21" Type="http://schemas.openxmlformats.org/officeDocument/2006/relationships/hyperlink" Target="https://picoctf.com/" TargetMode="External"/><Relationship Id="rId24" Type="http://schemas.openxmlformats.org/officeDocument/2006/relationships/hyperlink" Target="https://www.holidayhackchallenge.com/" TargetMode="External"/><Relationship Id="rId23" Type="http://schemas.openxmlformats.org/officeDocument/2006/relationships/hyperlink" Target="https://www.root-me.org/" TargetMode="External"/><Relationship Id="rId26" Type="http://schemas.openxmlformats.org/officeDocument/2006/relationships/hyperlink" Target="https://tryhackme.com/" TargetMode="External"/><Relationship Id="rId25" Type="http://schemas.openxmlformats.org/officeDocument/2006/relationships/hyperlink" Target="http://smashthestack.org/wargames.html" TargetMode="External"/><Relationship Id="rId28" Type="http://schemas.openxmlformats.org/officeDocument/2006/relationships/hyperlink" Target="https://www.vulnhub.com/" TargetMode="External"/><Relationship Id="rId27" Type="http://schemas.openxmlformats.org/officeDocument/2006/relationships/hyperlink" Target="https://cryptopals.com/" TargetMode="External"/><Relationship Id="rId29" Type="http://schemas.openxmlformats.org/officeDocument/2006/relationships/hyperlink" Target="https://w3challs.com/" TargetMode="External"/><Relationship Id="rId11" Type="http://schemas.openxmlformats.org/officeDocument/2006/relationships/hyperlink" Target="https://ctf.hacker101.com/" TargetMode="External"/><Relationship Id="rId10" Type="http://schemas.openxmlformats.org/officeDocument/2006/relationships/hyperlink" Target="https://www.hacksplaining.com/exercises" TargetMode="External"/><Relationship Id="rId13" Type="http://schemas.openxmlformats.org/officeDocument/2006/relationships/hyperlink" Target="https://www.hacking-lab.com/index.html" TargetMode="External"/><Relationship Id="rId12" Type="http://schemas.openxmlformats.org/officeDocument/2006/relationships/hyperlink" Target="https://capturetheflag.com.br/" TargetMode="External"/><Relationship Id="rId15" Type="http://schemas.openxmlformats.org/officeDocument/2006/relationships/hyperlink" Target="https://www.newbiecontest.org/" TargetMode="External"/><Relationship Id="rId14" Type="http://schemas.openxmlformats.org/officeDocument/2006/relationships/hyperlink" Target="https://immersivelabs.com/" TargetMode="External"/><Relationship Id="rId17" Type="http://schemas.openxmlformats.org/officeDocument/2006/relationships/hyperlink" Target="https://practicalpentestlabs.com/" TargetMode="External"/><Relationship Id="rId16" Type="http://schemas.openxmlformats.org/officeDocument/2006/relationships/hyperlink" Target="http://overthewire.org/" TargetMode="External"/><Relationship Id="rId19" Type="http://schemas.openxmlformats.org/officeDocument/2006/relationships/hyperlink" Target="http://www.amanhardikar.com/mindmaps/Practice.html" TargetMode="External"/><Relationship Id="rId18" Type="http://schemas.openxmlformats.org/officeDocument/2006/relationships/hyperlink" Target="https://pentesterlab.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71"/>
    <col customWidth="1" min="2" max="2" width="10.29"/>
    <col customWidth="1" min="3" max="3" width="90.71"/>
    <col customWidth="1" min="4" max="4" width="71.43"/>
    <col customWidth="1" min="5" max="6" width="14.43"/>
  </cols>
  <sheetData>
    <row r="1">
      <c r="A1" s="1" t="s">
        <v>0</v>
      </c>
      <c r="B1" s="2" t="s">
        <v>1</v>
      </c>
      <c r="C1" s="3" t="s">
        <v>2</v>
      </c>
      <c r="D1" s="1" t="s">
        <v>3</v>
      </c>
    </row>
    <row r="2">
      <c r="A2" s="4" t="s">
        <v>4</v>
      </c>
      <c r="B2" s="5"/>
      <c r="C2" s="6" t="s">
        <v>5</v>
      </c>
      <c r="D2" s="7" t="s">
        <v>6</v>
      </c>
    </row>
    <row r="3">
      <c r="A3" s="4" t="s">
        <v>7</v>
      </c>
      <c r="B3" s="5"/>
      <c r="C3" s="6" t="s">
        <v>8</v>
      </c>
      <c r="D3" s="7" t="s">
        <v>9</v>
      </c>
    </row>
    <row r="4">
      <c r="A4" s="4" t="s">
        <v>10</v>
      </c>
      <c r="B4" s="5"/>
      <c r="C4" s="6" t="s">
        <v>11</v>
      </c>
      <c r="D4" s="7" t="s">
        <v>12</v>
      </c>
    </row>
    <row r="5">
      <c r="A5" s="4" t="s">
        <v>13</v>
      </c>
      <c r="B5" s="5"/>
      <c r="C5" s="6" t="s">
        <v>14</v>
      </c>
      <c r="D5" s="7" t="s">
        <v>15</v>
      </c>
    </row>
    <row r="6">
      <c r="A6" s="4" t="s">
        <v>16</v>
      </c>
      <c r="B6" s="5"/>
      <c r="C6" s="6" t="s">
        <v>17</v>
      </c>
      <c r="D6" s="7" t="s">
        <v>18</v>
      </c>
    </row>
    <row r="7">
      <c r="A7" s="4" t="s">
        <v>19</v>
      </c>
      <c r="B7" s="5"/>
      <c r="C7" s="6" t="s">
        <v>20</v>
      </c>
      <c r="D7" s="7" t="s">
        <v>21</v>
      </c>
    </row>
    <row r="8">
      <c r="A8" s="4" t="s">
        <v>22</v>
      </c>
      <c r="B8" s="5"/>
      <c r="C8" s="6" t="s">
        <v>23</v>
      </c>
      <c r="D8" s="7" t="s">
        <v>24</v>
      </c>
    </row>
    <row r="9">
      <c r="A9" s="4" t="s">
        <v>25</v>
      </c>
      <c r="B9" s="8">
        <v>4.0</v>
      </c>
      <c r="C9" s="6" t="s">
        <v>26</v>
      </c>
      <c r="D9" s="7" t="s">
        <v>27</v>
      </c>
    </row>
    <row r="10">
      <c r="A10" s="4" t="s">
        <v>28</v>
      </c>
      <c r="B10" s="5"/>
      <c r="C10" s="6" t="s">
        <v>29</v>
      </c>
      <c r="D10" s="7" t="s">
        <v>30</v>
      </c>
    </row>
    <row r="11">
      <c r="A11" s="4" t="s">
        <v>31</v>
      </c>
      <c r="B11" s="5"/>
      <c r="C11" s="6" t="s">
        <v>32</v>
      </c>
      <c r="D11" s="7" t="s">
        <v>33</v>
      </c>
    </row>
    <row r="12">
      <c r="A12" s="4" t="s">
        <v>34</v>
      </c>
      <c r="B12" s="5"/>
      <c r="C12" s="6" t="s">
        <v>35</v>
      </c>
      <c r="D12" s="7" t="s">
        <v>36</v>
      </c>
    </row>
    <row r="13">
      <c r="A13" s="4" t="s">
        <v>37</v>
      </c>
      <c r="B13" s="5"/>
      <c r="C13" s="6" t="s">
        <v>38</v>
      </c>
      <c r="D13" s="7" t="s">
        <v>39</v>
      </c>
    </row>
    <row r="14">
      <c r="A14" s="4" t="s">
        <v>40</v>
      </c>
      <c r="B14" s="5"/>
      <c r="C14" s="6" t="s">
        <v>41</v>
      </c>
      <c r="D14" s="7" t="s">
        <v>42</v>
      </c>
    </row>
    <row r="15">
      <c r="A15" s="4" t="s">
        <v>43</v>
      </c>
      <c r="B15" s="5"/>
      <c r="C15" s="6" t="s">
        <v>44</v>
      </c>
      <c r="D15" s="7" t="s">
        <v>45</v>
      </c>
    </row>
    <row r="16">
      <c r="A16" s="4" t="s">
        <v>46</v>
      </c>
      <c r="B16" s="5"/>
      <c r="C16" s="6" t="s">
        <v>47</v>
      </c>
      <c r="D16" s="7" t="s">
        <v>48</v>
      </c>
    </row>
    <row r="17">
      <c r="A17" s="4" t="s">
        <v>49</v>
      </c>
      <c r="B17" s="5"/>
      <c r="C17" s="6" t="s">
        <v>50</v>
      </c>
      <c r="D17" s="7" t="s">
        <v>51</v>
      </c>
    </row>
    <row r="18">
      <c r="A18" s="4" t="s">
        <v>52</v>
      </c>
      <c r="B18" s="5"/>
      <c r="C18" s="9"/>
      <c r="D18" s="7" t="s">
        <v>53</v>
      </c>
    </row>
    <row r="19">
      <c r="A19" s="4" t="s">
        <v>54</v>
      </c>
      <c r="B19" s="5"/>
      <c r="C19" s="9"/>
      <c r="D19" s="7" t="s">
        <v>55</v>
      </c>
    </row>
    <row r="20">
      <c r="A20" s="4" t="s">
        <v>56</v>
      </c>
      <c r="B20" s="5"/>
      <c r="C20" s="6" t="s">
        <v>57</v>
      </c>
      <c r="D20" s="7" t="s">
        <v>58</v>
      </c>
    </row>
    <row r="21" ht="15.75" customHeight="1">
      <c r="A21" s="4" t="s">
        <v>59</v>
      </c>
      <c r="B21" s="5"/>
      <c r="C21" s="6" t="s">
        <v>60</v>
      </c>
      <c r="D21" s="7" t="s">
        <v>61</v>
      </c>
    </row>
    <row r="22" ht="15.75" customHeight="1">
      <c r="A22" s="4" t="s">
        <v>62</v>
      </c>
      <c r="B22" s="5"/>
      <c r="C22" s="6" t="s">
        <v>63</v>
      </c>
      <c r="D22" s="7" t="s">
        <v>64</v>
      </c>
    </row>
    <row r="23" ht="15.75" customHeight="1">
      <c r="A23" s="4" t="s">
        <v>65</v>
      </c>
      <c r="B23" s="5"/>
      <c r="C23" s="6" t="s">
        <v>66</v>
      </c>
      <c r="D23" s="7" t="s">
        <v>67</v>
      </c>
    </row>
    <row r="24" ht="15.75" customHeight="1">
      <c r="A24" s="4" t="s">
        <v>68</v>
      </c>
      <c r="B24" s="5"/>
      <c r="C24" s="6" t="s">
        <v>69</v>
      </c>
      <c r="D24" s="10" t="s">
        <v>70</v>
      </c>
    </row>
    <row r="25" ht="15.75" customHeight="1">
      <c r="A25" s="11" t="s">
        <v>71</v>
      </c>
      <c r="B25" s="5"/>
      <c r="C25" s="6" t="s">
        <v>72</v>
      </c>
      <c r="D25" s="7" t="s">
        <v>73</v>
      </c>
    </row>
    <row r="26" ht="15.75" customHeight="1">
      <c r="A26" s="4" t="s">
        <v>74</v>
      </c>
      <c r="B26" s="5"/>
      <c r="C26" s="6" t="s">
        <v>75</v>
      </c>
      <c r="D26" s="7" t="s">
        <v>76</v>
      </c>
    </row>
    <row r="27" ht="15.75" customHeight="1">
      <c r="A27" s="4" t="s">
        <v>77</v>
      </c>
      <c r="B27" s="8">
        <v>4.0</v>
      </c>
      <c r="C27" s="6" t="s">
        <v>78</v>
      </c>
      <c r="D27" s="7" t="s">
        <v>79</v>
      </c>
    </row>
    <row r="28" ht="15.75" customHeight="1">
      <c r="A28" s="4" t="s">
        <v>80</v>
      </c>
      <c r="B28" s="5"/>
      <c r="C28" s="6" t="s">
        <v>81</v>
      </c>
      <c r="D28" s="7" t="s">
        <v>82</v>
      </c>
    </row>
    <row r="29" ht="15.75" customHeight="1">
      <c r="A29" s="4" t="s">
        <v>83</v>
      </c>
      <c r="B29" s="5"/>
      <c r="C29" s="6" t="s">
        <v>84</v>
      </c>
      <c r="D29" s="7" t="s">
        <v>85</v>
      </c>
    </row>
    <row r="30" ht="15.75" customHeight="1">
      <c r="A30" s="4" t="s">
        <v>86</v>
      </c>
      <c r="B30" s="5"/>
      <c r="C30" s="6" t="s">
        <v>87</v>
      </c>
      <c r="D30" s="7" t="s">
        <v>88</v>
      </c>
    </row>
    <row r="31" ht="15.75" customHeight="1">
      <c r="A31" s="4" t="s">
        <v>89</v>
      </c>
      <c r="B31" s="5"/>
      <c r="C31" s="6" t="s">
        <v>90</v>
      </c>
      <c r="D31" s="7" t="s">
        <v>91</v>
      </c>
    </row>
    <row r="32" ht="15.75" customHeight="1">
      <c r="A32" s="4" t="s">
        <v>92</v>
      </c>
      <c r="B32" s="5"/>
      <c r="C32" s="6" t="s">
        <v>93</v>
      </c>
      <c r="D32" s="7" t="s">
        <v>94</v>
      </c>
    </row>
    <row r="33" ht="15.75" customHeight="1">
      <c r="A33" s="4" t="s">
        <v>95</v>
      </c>
      <c r="B33" s="5"/>
      <c r="C33" s="6" t="s">
        <v>96</v>
      </c>
      <c r="D33" s="7" t="s">
        <v>97</v>
      </c>
    </row>
    <row r="34" ht="15.75" customHeight="1">
      <c r="A34" s="4" t="s">
        <v>98</v>
      </c>
      <c r="B34" s="5"/>
      <c r="C34" s="6" t="s">
        <v>99</v>
      </c>
      <c r="D34" s="7" t="s">
        <v>100</v>
      </c>
    </row>
    <row r="35" ht="15.75" customHeight="1">
      <c r="A35" s="4" t="s">
        <v>101</v>
      </c>
      <c r="B35" s="5"/>
      <c r="C35" s="6" t="s">
        <v>102</v>
      </c>
      <c r="D35" s="7" t="s">
        <v>103</v>
      </c>
    </row>
    <row r="36" ht="15.75" customHeight="1">
      <c r="A36" s="4" t="s">
        <v>104</v>
      </c>
      <c r="B36" s="5"/>
      <c r="C36" s="6" t="s">
        <v>105</v>
      </c>
      <c r="D36" s="7" t="s">
        <v>106</v>
      </c>
    </row>
    <row r="37" ht="15.75" customHeight="1">
      <c r="A37" s="4" t="s">
        <v>107</v>
      </c>
      <c r="B37" s="8">
        <v>5.0</v>
      </c>
      <c r="C37" s="6" t="s">
        <v>108</v>
      </c>
      <c r="D37" s="7" t="s">
        <v>109</v>
      </c>
    </row>
    <row r="38" ht="15.75" customHeight="1">
      <c r="A38" s="4" t="s">
        <v>110</v>
      </c>
      <c r="B38" s="8">
        <v>5.0</v>
      </c>
      <c r="C38" s="6" t="s">
        <v>111</v>
      </c>
      <c r="D38" s="7" t="s">
        <v>112</v>
      </c>
    </row>
    <row r="39" ht="15.75" customHeight="1">
      <c r="A39" s="4" t="s">
        <v>113</v>
      </c>
      <c r="B39" s="5"/>
      <c r="C39" s="6" t="s">
        <v>114</v>
      </c>
      <c r="D39" s="7" t="s">
        <v>115</v>
      </c>
    </row>
    <row r="40" ht="15.75" customHeight="1">
      <c r="A40" s="4" t="s">
        <v>116</v>
      </c>
      <c r="B40" s="5"/>
      <c r="C40" s="6" t="s">
        <v>117</v>
      </c>
      <c r="D40" s="7" t="s">
        <v>118</v>
      </c>
    </row>
    <row r="41" ht="15.75" customHeight="1">
      <c r="A41" s="4" t="s">
        <v>119</v>
      </c>
      <c r="B41" s="5"/>
      <c r="C41" s="6" t="s">
        <v>120</v>
      </c>
      <c r="D41" s="7" t="s">
        <v>121</v>
      </c>
    </row>
    <row r="42" ht="15.75" customHeight="1">
      <c r="A42" s="4" t="s">
        <v>122</v>
      </c>
      <c r="B42" s="5"/>
      <c r="C42" s="6" t="s">
        <v>123</v>
      </c>
      <c r="D42" s="7" t="s">
        <v>124</v>
      </c>
    </row>
    <row r="43" ht="15.75" customHeight="1">
      <c r="A43" s="4" t="s">
        <v>125</v>
      </c>
      <c r="B43" s="5"/>
      <c r="C43" s="9"/>
      <c r="D43" s="7" t="s">
        <v>126</v>
      </c>
    </row>
    <row r="44" ht="15.75" customHeight="1">
      <c r="A44" s="4" t="s">
        <v>127</v>
      </c>
      <c r="B44" s="5"/>
      <c r="C44" s="6" t="s">
        <v>128</v>
      </c>
      <c r="D44" s="7" t="s">
        <v>129</v>
      </c>
    </row>
    <row r="45" ht="15.75" customHeight="1">
      <c r="A45" s="4" t="s">
        <v>130</v>
      </c>
      <c r="B45" s="8">
        <v>5.0</v>
      </c>
      <c r="C45" s="6" t="s">
        <v>131</v>
      </c>
      <c r="D45" s="7" t="s">
        <v>132</v>
      </c>
    </row>
    <row r="46" ht="15.75" customHeight="1">
      <c r="A46" s="4" t="s">
        <v>133</v>
      </c>
      <c r="B46" s="5"/>
      <c r="C46" s="6" t="s">
        <v>134</v>
      </c>
      <c r="D46" s="7" t="s">
        <v>135</v>
      </c>
    </row>
    <row r="47" ht="15.75" customHeight="1">
      <c r="A47" s="4" t="s">
        <v>136</v>
      </c>
      <c r="B47" s="5"/>
      <c r="C47" s="6" t="s">
        <v>137</v>
      </c>
      <c r="D47" s="7" t="s">
        <v>138</v>
      </c>
    </row>
    <row r="48" ht="15.75" customHeight="1">
      <c r="A48" s="4" t="s">
        <v>139</v>
      </c>
      <c r="B48" s="8">
        <v>5.0</v>
      </c>
      <c r="C48" s="6" t="s">
        <v>140</v>
      </c>
      <c r="D48" s="7" t="s">
        <v>141</v>
      </c>
    </row>
    <row r="49" ht="15.75" customHeight="1">
      <c r="A49" s="4" t="s">
        <v>142</v>
      </c>
      <c r="B49" s="5"/>
      <c r="C49" s="6" t="s">
        <v>143</v>
      </c>
      <c r="D49" s="7" t="s">
        <v>144</v>
      </c>
    </row>
    <row r="50" ht="15.75" customHeight="1">
      <c r="A50" s="4" t="s">
        <v>145</v>
      </c>
      <c r="B50" s="5"/>
      <c r="C50" s="6" t="s">
        <v>146</v>
      </c>
      <c r="D50" s="7" t="s">
        <v>147</v>
      </c>
    </row>
    <row r="51" ht="15.75" customHeight="1">
      <c r="A51" s="4" t="s">
        <v>148</v>
      </c>
      <c r="B51" s="8">
        <v>4.0</v>
      </c>
      <c r="C51" s="6" t="s">
        <v>149</v>
      </c>
      <c r="D51" s="7" t="s">
        <v>150</v>
      </c>
    </row>
    <row r="52" ht="15.75" customHeight="1">
      <c r="A52" s="4" t="s">
        <v>151</v>
      </c>
      <c r="B52" s="5"/>
      <c r="C52" s="6" t="s">
        <v>152</v>
      </c>
      <c r="D52" s="7" t="s">
        <v>153</v>
      </c>
    </row>
    <row r="53" ht="15.75" customHeight="1">
      <c r="A53" s="4" t="s">
        <v>154</v>
      </c>
      <c r="B53" s="5"/>
      <c r="C53" s="6" t="s">
        <v>155</v>
      </c>
      <c r="D53" s="7" t="s">
        <v>156</v>
      </c>
    </row>
    <row r="54" ht="15.75" customHeight="1">
      <c r="A54" s="4" t="s">
        <v>157</v>
      </c>
      <c r="B54" s="5"/>
      <c r="C54" s="6" t="s">
        <v>158</v>
      </c>
      <c r="D54" s="7" t="s">
        <v>159</v>
      </c>
    </row>
    <row r="55" ht="15.75" customHeight="1">
      <c r="A55" s="4" t="s">
        <v>160</v>
      </c>
      <c r="B55" s="5"/>
      <c r="C55" s="6" t="s">
        <v>161</v>
      </c>
      <c r="D55" s="7" t="s">
        <v>162</v>
      </c>
    </row>
    <row r="56" ht="15.75" customHeight="1">
      <c r="A56" s="4" t="s">
        <v>163</v>
      </c>
      <c r="B56" s="5"/>
      <c r="C56" s="6" t="s">
        <v>164</v>
      </c>
      <c r="D56" s="7" t="s">
        <v>165</v>
      </c>
    </row>
    <row r="57" ht="15.75" customHeight="1">
      <c r="A57" s="4" t="s">
        <v>166</v>
      </c>
      <c r="B57" s="5"/>
      <c r="C57" s="6" t="s">
        <v>167</v>
      </c>
      <c r="D57" s="7" t="s">
        <v>168</v>
      </c>
    </row>
    <row r="58" ht="15.75" customHeight="1">
      <c r="A58" s="4" t="s">
        <v>169</v>
      </c>
      <c r="B58" s="5"/>
      <c r="C58" s="6" t="s">
        <v>170</v>
      </c>
      <c r="D58" s="7" t="s">
        <v>171</v>
      </c>
    </row>
    <row r="59" ht="15.75" customHeight="1">
      <c r="A59" s="4" t="s">
        <v>172</v>
      </c>
      <c r="B59" s="5"/>
      <c r="C59" s="6" t="s">
        <v>173</v>
      </c>
      <c r="D59" s="7" t="s">
        <v>174</v>
      </c>
    </row>
    <row r="60" ht="15.75" customHeight="1">
      <c r="A60" s="4" t="s">
        <v>175</v>
      </c>
      <c r="B60" s="8">
        <v>4.0</v>
      </c>
      <c r="C60" s="6" t="s">
        <v>176</v>
      </c>
      <c r="D60" s="7" t="s">
        <v>177</v>
      </c>
    </row>
    <row r="61" ht="15.75" customHeight="1">
      <c r="A61" s="4" t="s">
        <v>178</v>
      </c>
      <c r="B61" s="8">
        <v>5.0</v>
      </c>
      <c r="C61" s="6" t="s">
        <v>179</v>
      </c>
      <c r="D61" s="7" t="s">
        <v>180</v>
      </c>
    </row>
    <row r="62" ht="15.75" customHeight="1">
      <c r="A62" s="4" t="s">
        <v>181</v>
      </c>
      <c r="B62" s="5"/>
      <c r="C62" s="6" t="s">
        <v>182</v>
      </c>
      <c r="D62" s="7" t="s">
        <v>183</v>
      </c>
    </row>
    <row r="63" ht="15.75" customHeight="1">
      <c r="A63" s="12" t="s">
        <v>184</v>
      </c>
      <c r="C63" s="13" t="s">
        <v>185</v>
      </c>
      <c r="D63" s="14" t="s">
        <v>186</v>
      </c>
    </row>
    <row r="64" ht="15.75" customHeight="1">
      <c r="A64" s="12" t="s">
        <v>187</v>
      </c>
      <c r="C64" s="15"/>
      <c r="D64" s="14" t="s">
        <v>188</v>
      </c>
    </row>
    <row r="65" ht="15.75" customHeight="1">
      <c r="A65" s="12" t="s">
        <v>189</v>
      </c>
      <c r="C65" s="13" t="s">
        <v>190</v>
      </c>
      <c r="D65" s="14" t="s">
        <v>191</v>
      </c>
    </row>
    <row r="66" ht="15.75" customHeight="1">
      <c r="A66" s="12" t="s">
        <v>192</v>
      </c>
      <c r="C66" s="13" t="s">
        <v>193</v>
      </c>
      <c r="D66" s="14" t="s">
        <v>194</v>
      </c>
    </row>
    <row r="67" ht="15.75" customHeight="1">
      <c r="A67" s="12" t="s">
        <v>195</v>
      </c>
      <c r="C67" s="13" t="s">
        <v>196</v>
      </c>
      <c r="D67" s="14" t="s">
        <v>197</v>
      </c>
    </row>
    <row r="68" ht="15.75" customHeight="1">
      <c r="A68" s="12" t="s">
        <v>198</v>
      </c>
      <c r="C68" s="13" t="s">
        <v>199</v>
      </c>
      <c r="D68" s="14" t="s">
        <v>200</v>
      </c>
    </row>
    <row r="69" ht="15.75" customHeight="1">
      <c r="A69" s="12" t="s">
        <v>201</v>
      </c>
      <c r="C69" s="13" t="s">
        <v>202</v>
      </c>
      <c r="D69" s="14" t="s">
        <v>203</v>
      </c>
    </row>
    <row r="70" ht="15.75" customHeight="1">
      <c r="A70" s="12" t="s">
        <v>204</v>
      </c>
      <c r="C70" s="13" t="s">
        <v>205</v>
      </c>
      <c r="D70" s="14" t="s">
        <v>206</v>
      </c>
    </row>
    <row r="71" ht="15.75" customHeight="1">
      <c r="A71" s="12" t="s">
        <v>207</v>
      </c>
      <c r="C71" s="13" t="s">
        <v>208</v>
      </c>
      <c r="D71" s="14" t="s">
        <v>209</v>
      </c>
    </row>
    <row r="72" ht="15.75" customHeight="1">
      <c r="A72" s="12" t="s">
        <v>210</v>
      </c>
      <c r="C72" s="13" t="s">
        <v>211</v>
      </c>
      <c r="D72" s="14" t="s">
        <v>212</v>
      </c>
    </row>
    <row r="73" ht="15.75" customHeight="1">
      <c r="A73" s="12" t="s">
        <v>213</v>
      </c>
      <c r="C73" s="13" t="s">
        <v>214</v>
      </c>
      <c r="D73" s="14" t="s">
        <v>215</v>
      </c>
    </row>
    <row r="74" ht="15.75" customHeight="1">
      <c r="A74" s="12" t="s">
        <v>216</v>
      </c>
      <c r="C74" s="13" t="s">
        <v>217</v>
      </c>
      <c r="D74" s="14" t="s">
        <v>218</v>
      </c>
    </row>
    <row r="75" ht="15.75" customHeight="1">
      <c r="A75" s="12" t="s">
        <v>219</v>
      </c>
      <c r="C75" s="15"/>
      <c r="D75" s="14" t="s">
        <v>220</v>
      </c>
    </row>
    <row r="76" ht="15.75" customHeight="1">
      <c r="A76" s="12" t="s">
        <v>221</v>
      </c>
      <c r="C76" s="13" t="s">
        <v>222</v>
      </c>
      <c r="D76" s="14" t="s">
        <v>223</v>
      </c>
    </row>
    <row r="77" ht="15.75" customHeight="1">
      <c r="A77" s="12" t="s">
        <v>224</v>
      </c>
      <c r="C77" s="15"/>
      <c r="D77" s="14" t="s">
        <v>225</v>
      </c>
    </row>
    <row r="78" ht="15.75" customHeight="1">
      <c r="A78" s="12" t="s">
        <v>226</v>
      </c>
      <c r="C78" s="13" t="s">
        <v>227</v>
      </c>
      <c r="D78" s="14" t="s">
        <v>228</v>
      </c>
    </row>
    <row r="79" ht="15.75" customHeight="1">
      <c r="A79" s="12" t="s">
        <v>229</v>
      </c>
      <c r="C79" s="13" t="s">
        <v>230</v>
      </c>
      <c r="D79" s="14" t="s">
        <v>231</v>
      </c>
    </row>
    <row r="80" ht="15.75" customHeight="1">
      <c r="A80" s="12" t="s">
        <v>232</v>
      </c>
      <c r="C80" s="13" t="s">
        <v>233</v>
      </c>
      <c r="D80" s="14" t="s">
        <v>234</v>
      </c>
    </row>
    <row r="81" ht="15.75" customHeight="1">
      <c r="A81" s="12" t="s">
        <v>235</v>
      </c>
      <c r="C81" s="13" t="s">
        <v>236</v>
      </c>
      <c r="D81" s="14" t="s">
        <v>237</v>
      </c>
    </row>
    <row r="82" ht="15.75" customHeight="1">
      <c r="A82" s="12" t="s">
        <v>238</v>
      </c>
      <c r="C82" s="13" t="s">
        <v>239</v>
      </c>
      <c r="D82" s="14" t="s">
        <v>240</v>
      </c>
    </row>
    <row r="83" ht="15.75" customHeight="1">
      <c r="A83" s="12" t="s">
        <v>241</v>
      </c>
      <c r="C83" s="13" t="s">
        <v>242</v>
      </c>
      <c r="D83" s="14" t="s">
        <v>243</v>
      </c>
    </row>
    <row r="84" ht="15.75" customHeight="1">
      <c r="A84" s="12" t="s">
        <v>244</v>
      </c>
      <c r="C84" s="13" t="s">
        <v>245</v>
      </c>
      <c r="D84" s="14" t="s">
        <v>246</v>
      </c>
    </row>
    <row r="85" ht="15.75" customHeight="1">
      <c r="A85" s="12" t="s">
        <v>247</v>
      </c>
      <c r="C85" s="13" t="s">
        <v>248</v>
      </c>
      <c r="D85" s="14" t="s">
        <v>249</v>
      </c>
    </row>
    <row r="86" ht="15.75" customHeight="1">
      <c r="A86" s="12" t="s">
        <v>250</v>
      </c>
      <c r="C86" s="13" t="s">
        <v>251</v>
      </c>
      <c r="D86" s="14" t="s">
        <v>252</v>
      </c>
    </row>
    <row r="87" ht="15.75" customHeight="1">
      <c r="A87" s="12" t="s">
        <v>253</v>
      </c>
      <c r="C87" s="13" t="s">
        <v>254</v>
      </c>
      <c r="D87" s="14" t="s">
        <v>255</v>
      </c>
    </row>
    <row r="88" ht="15.75" customHeight="1">
      <c r="A88" s="12" t="s">
        <v>256</v>
      </c>
      <c r="C88" s="13" t="s">
        <v>257</v>
      </c>
      <c r="D88" s="14" t="s">
        <v>258</v>
      </c>
    </row>
    <row r="89" ht="15.75" customHeight="1">
      <c r="A89" s="12" t="s">
        <v>259</v>
      </c>
      <c r="C89" s="13" t="s">
        <v>260</v>
      </c>
      <c r="D89" s="14" t="s">
        <v>261</v>
      </c>
    </row>
    <row r="90" ht="15.75" customHeight="1">
      <c r="A90" s="12" t="s">
        <v>262</v>
      </c>
      <c r="C90" s="13" t="s">
        <v>263</v>
      </c>
      <c r="D90" s="14" t="s">
        <v>264</v>
      </c>
    </row>
    <row r="91" ht="15.75" customHeight="1">
      <c r="A91" s="12" t="s">
        <v>265</v>
      </c>
      <c r="C91" s="13" t="s">
        <v>266</v>
      </c>
      <c r="D91" s="14" t="s">
        <v>267</v>
      </c>
    </row>
    <row r="92" ht="15.75" customHeight="1">
      <c r="A92" s="12" t="s">
        <v>268</v>
      </c>
      <c r="C92" s="13" t="s">
        <v>269</v>
      </c>
      <c r="D92" s="14" t="s">
        <v>270</v>
      </c>
    </row>
    <row r="93" ht="15.75" customHeight="1">
      <c r="A93" s="12" t="s">
        <v>271</v>
      </c>
      <c r="C93" s="13" t="s">
        <v>272</v>
      </c>
      <c r="D93" s="14" t="s">
        <v>273</v>
      </c>
    </row>
    <row r="94" ht="15.75" customHeight="1">
      <c r="A94" s="12" t="s">
        <v>274</v>
      </c>
      <c r="C94" s="13" t="s">
        <v>275</v>
      </c>
      <c r="D94" s="14" t="s">
        <v>276</v>
      </c>
    </row>
    <row r="95" ht="15.75" customHeight="1">
      <c r="A95" s="12" t="s">
        <v>277</v>
      </c>
      <c r="C95" s="13" t="s">
        <v>278</v>
      </c>
      <c r="D95" s="16" t="s">
        <v>279</v>
      </c>
    </row>
    <row r="96" ht="15.75" customHeight="1">
      <c r="A96" s="12" t="s">
        <v>280</v>
      </c>
      <c r="C96" s="13" t="s">
        <v>281</v>
      </c>
      <c r="D96" s="14" t="s">
        <v>282</v>
      </c>
    </row>
    <row r="97" ht="15.75" customHeight="1">
      <c r="A97" s="12" t="s">
        <v>283</v>
      </c>
      <c r="C97" s="13" t="s">
        <v>284</v>
      </c>
      <c r="D97" s="14" t="s">
        <v>285</v>
      </c>
    </row>
    <row r="98" ht="15.75" customHeight="1">
      <c r="A98" s="12" t="s">
        <v>286</v>
      </c>
      <c r="C98" s="13" t="s">
        <v>287</v>
      </c>
      <c r="D98" s="14" t="s">
        <v>288</v>
      </c>
    </row>
    <row r="99" ht="15.75" customHeight="1">
      <c r="A99" s="12" t="s">
        <v>289</v>
      </c>
      <c r="C99" s="13" t="s">
        <v>290</v>
      </c>
      <c r="D99" s="14" t="s">
        <v>291</v>
      </c>
    </row>
    <row r="100" ht="15.75" customHeight="1">
      <c r="A100" s="12" t="s">
        <v>292</v>
      </c>
      <c r="C100" s="13" t="s">
        <v>293</v>
      </c>
      <c r="D100" s="14" t="s">
        <v>294</v>
      </c>
    </row>
    <row r="101" ht="15.75" customHeight="1">
      <c r="B101" s="6"/>
      <c r="C101" s="6"/>
    </row>
    <row r="102" ht="15.75" customHeight="1">
      <c r="B102" s="6"/>
      <c r="C102" s="6"/>
    </row>
    <row r="103" ht="15.75" customHeight="1">
      <c r="B103" s="6"/>
      <c r="C103" s="6"/>
    </row>
    <row r="104" ht="15.75" customHeight="1">
      <c r="B104" s="6"/>
      <c r="C104" s="6"/>
    </row>
    <row r="105" ht="15.75" customHeight="1">
      <c r="B105" s="6"/>
      <c r="C105" s="6"/>
    </row>
    <row r="106" ht="15.75" customHeight="1">
      <c r="B106" s="6"/>
      <c r="C106" s="6"/>
    </row>
    <row r="107" ht="15.75" customHeight="1">
      <c r="B107" s="6"/>
      <c r="C107" s="6"/>
    </row>
    <row r="108" ht="15.75" customHeight="1">
      <c r="B108" s="6"/>
      <c r="C108" s="6"/>
    </row>
    <row r="109" ht="15.75" customHeight="1">
      <c r="B109" s="6"/>
      <c r="C109" s="6"/>
    </row>
    <row r="110" ht="15.75" customHeight="1">
      <c r="B110" s="6"/>
      <c r="C110" s="6"/>
    </row>
    <row r="111" ht="15.75" customHeight="1">
      <c r="B111" s="6"/>
      <c r="C111" s="6"/>
    </row>
    <row r="112" ht="15.75" customHeight="1">
      <c r="B112" s="6"/>
      <c r="C112" s="6"/>
    </row>
    <row r="113" ht="15.75" customHeight="1">
      <c r="B113" s="6"/>
      <c r="C113" s="6"/>
    </row>
    <row r="114" ht="15.75" customHeight="1">
      <c r="B114" s="6"/>
      <c r="C114" s="6"/>
    </row>
    <row r="115" ht="15.75" customHeight="1">
      <c r="B115" s="6"/>
      <c r="C115" s="6"/>
    </row>
    <row r="116" ht="15.75" customHeight="1">
      <c r="B116" s="6"/>
      <c r="C116" s="6"/>
    </row>
    <row r="117" ht="15.75" customHeight="1">
      <c r="B117" s="6"/>
      <c r="C117" s="6"/>
    </row>
    <row r="118" ht="15.75" customHeight="1">
      <c r="B118" s="6"/>
      <c r="C118" s="6"/>
    </row>
    <row r="119" ht="15.75" customHeight="1">
      <c r="B119" s="6"/>
      <c r="C119" s="6"/>
    </row>
    <row r="120" ht="15.75" customHeight="1">
      <c r="B120" s="6"/>
      <c r="C120" s="6"/>
    </row>
    <row r="121" ht="15.75" customHeight="1">
      <c r="B121" s="6"/>
      <c r="C121" s="6"/>
    </row>
    <row r="122" ht="15.75" customHeight="1">
      <c r="B122" s="6"/>
      <c r="C122" s="6"/>
    </row>
    <row r="123" ht="15.75" customHeight="1">
      <c r="B123" s="6"/>
      <c r="C123" s="6"/>
    </row>
    <row r="124" ht="15.75" customHeight="1">
      <c r="B124" s="6"/>
      <c r="C124" s="6"/>
    </row>
    <row r="125" ht="15.75" customHeight="1">
      <c r="B125" s="6"/>
      <c r="C125" s="6"/>
    </row>
    <row r="126" ht="15.75" customHeight="1">
      <c r="B126" s="6"/>
      <c r="C126" s="6"/>
    </row>
    <row r="127" ht="15.75" customHeight="1">
      <c r="B127" s="6"/>
      <c r="C127" s="6"/>
    </row>
    <row r="128" ht="15.75" customHeight="1">
      <c r="B128" s="6"/>
      <c r="C128" s="6"/>
    </row>
    <row r="129" ht="15.75" customHeight="1">
      <c r="B129" s="6"/>
      <c r="C129" s="6"/>
    </row>
    <row r="130" ht="15.75" customHeight="1">
      <c r="B130" s="6"/>
      <c r="C130" s="6"/>
    </row>
    <row r="131" ht="15.75" customHeight="1">
      <c r="B131" s="6"/>
      <c r="C131" s="6"/>
    </row>
    <row r="132" ht="15.75" customHeight="1">
      <c r="B132" s="6"/>
      <c r="C132" s="6"/>
    </row>
    <row r="133" ht="15.75" customHeight="1">
      <c r="B133" s="6"/>
      <c r="C133" s="6"/>
    </row>
    <row r="134" ht="15.75" customHeight="1">
      <c r="B134" s="6"/>
      <c r="C134" s="6"/>
    </row>
    <row r="135" ht="15.75" customHeight="1">
      <c r="B135" s="6"/>
      <c r="C135" s="6"/>
    </row>
    <row r="136" ht="15.75" customHeight="1">
      <c r="B136" s="6"/>
      <c r="C136" s="6"/>
    </row>
    <row r="137" ht="15.75" customHeight="1">
      <c r="B137" s="6"/>
      <c r="C137" s="6"/>
    </row>
    <row r="138" ht="15.75" customHeight="1">
      <c r="B138" s="6"/>
      <c r="C138" s="6"/>
    </row>
    <row r="139" ht="15.75" customHeight="1">
      <c r="B139" s="6"/>
      <c r="C139" s="6"/>
    </row>
    <row r="140" ht="15.75" customHeight="1">
      <c r="B140" s="6"/>
      <c r="C140" s="6"/>
    </row>
    <row r="141" ht="15.75" customHeight="1">
      <c r="B141" s="6"/>
      <c r="C141" s="6"/>
    </row>
    <row r="142" ht="15.75" customHeight="1">
      <c r="B142" s="6"/>
      <c r="C142" s="6"/>
    </row>
    <row r="143" ht="15.75" customHeight="1">
      <c r="B143" s="6"/>
      <c r="C143" s="6"/>
    </row>
    <row r="144" ht="15.75" customHeight="1">
      <c r="B144" s="6"/>
      <c r="C144" s="6"/>
    </row>
    <row r="145" ht="15.75" customHeight="1">
      <c r="B145" s="6"/>
      <c r="C145" s="6"/>
    </row>
    <row r="146" ht="15.75" customHeight="1">
      <c r="B146" s="6"/>
      <c r="C146" s="6"/>
    </row>
    <row r="147" ht="15.75" customHeight="1">
      <c r="B147" s="6"/>
      <c r="C147" s="6"/>
    </row>
    <row r="148" ht="15.75" customHeight="1">
      <c r="B148" s="6"/>
      <c r="C148" s="6"/>
    </row>
    <row r="149" ht="15.75" customHeight="1">
      <c r="B149" s="6"/>
      <c r="C149" s="6"/>
    </row>
    <row r="150" ht="15.75" customHeight="1">
      <c r="B150" s="6"/>
      <c r="C150" s="6"/>
    </row>
    <row r="151" ht="15.75" customHeight="1">
      <c r="B151" s="6"/>
      <c r="C151" s="6"/>
    </row>
    <row r="152" ht="15.75" customHeight="1">
      <c r="B152" s="6"/>
      <c r="C152" s="6"/>
    </row>
    <row r="153" ht="15.75" customHeight="1">
      <c r="B153" s="6"/>
      <c r="C153" s="6"/>
    </row>
    <row r="154" ht="15.75" customHeight="1">
      <c r="B154" s="6"/>
      <c r="C154" s="6"/>
    </row>
    <row r="155" ht="15.75" customHeight="1">
      <c r="B155" s="6"/>
      <c r="C155" s="6"/>
    </row>
    <row r="156" ht="15.75" customHeight="1">
      <c r="B156" s="6"/>
      <c r="C156" s="6"/>
    </row>
    <row r="157" ht="15.75" customHeight="1">
      <c r="B157" s="6"/>
      <c r="C157" s="6"/>
    </row>
    <row r="158" ht="15.75" customHeight="1">
      <c r="B158" s="6"/>
      <c r="C158" s="6"/>
    </row>
    <row r="159" ht="15.75" customHeight="1">
      <c r="B159" s="6"/>
      <c r="C159" s="6"/>
    </row>
    <row r="160" ht="15.75" customHeight="1">
      <c r="B160" s="6"/>
      <c r="C160" s="6"/>
    </row>
    <row r="161" ht="15.75" customHeight="1">
      <c r="B161" s="6"/>
      <c r="C161" s="6"/>
    </row>
    <row r="162" ht="15.75" customHeight="1">
      <c r="B162" s="6"/>
      <c r="C162" s="6"/>
    </row>
    <row r="163" ht="15.75" customHeight="1">
      <c r="B163" s="6"/>
      <c r="C163" s="6"/>
    </row>
    <row r="164" ht="15.75" customHeight="1">
      <c r="B164" s="6"/>
      <c r="C164" s="6"/>
    </row>
    <row r="165" ht="15.75" customHeight="1">
      <c r="B165" s="6"/>
      <c r="C165" s="6"/>
    </row>
    <row r="166" ht="15.75" customHeight="1">
      <c r="B166" s="6"/>
      <c r="C166" s="6"/>
    </row>
    <row r="167" ht="15.75" customHeight="1">
      <c r="B167" s="6"/>
      <c r="C167" s="6"/>
    </row>
    <row r="168" ht="15.75" customHeight="1">
      <c r="B168" s="6"/>
      <c r="C168" s="6"/>
    </row>
    <row r="169" ht="15.75" customHeight="1">
      <c r="B169" s="6"/>
      <c r="C169" s="6"/>
    </row>
    <row r="170" ht="15.75" customHeight="1">
      <c r="B170" s="6"/>
      <c r="C170" s="6"/>
    </row>
    <row r="171" ht="15.75" customHeight="1">
      <c r="B171" s="6"/>
      <c r="C171" s="6"/>
    </row>
    <row r="172" ht="15.75" customHeight="1">
      <c r="B172" s="6"/>
      <c r="C172" s="6"/>
    </row>
    <row r="173" ht="15.75" customHeight="1">
      <c r="B173" s="6"/>
      <c r="C173" s="6"/>
    </row>
    <row r="174" ht="15.75" customHeight="1">
      <c r="B174" s="6"/>
      <c r="C174" s="6"/>
    </row>
    <row r="175" ht="15.75" customHeight="1">
      <c r="B175" s="6"/>
      <c r="C175" s="6"/>
    </row>
    <row r="176" ht="15.75" customHeight="1">
      <c r="B176" s="6"/>
      <c r="C176" s="6"/>
    </row>
    <row r="177" ht="15.75" customHeight="1">
      <c r="B177" s="6"/>
      <c r="C177" s="6"/>
    </row>
    <row r="178" ht="15.75" customHeight="1">
      <c r="B178" s="6"/>
      <c r="C178" s="6"/>
    </row>
    <row r="179" ht="15.75" customHeight="1">
      <c r="B179" s="6"/>
      <c r="C179" s="6"/>
    </row>
    <row r="180" ht="15.75" customHeight="1">
      <c r="B180" s="6"/>
      <c r="C180" s="6"/>
    </row>
    <row r="181" ht="15.75" customHeight="1">
      <c r="B181" s="6"/>
      <c r="C181" s="6"/>
    </row>
    <row r="182" ht="15.75" customHeight="1">
      <c r="B182" s="6"/>
      <c r="C182" s="6"/>
    </row>
    <row r="183" ht="15.75" customHeight="1">
      <c r="B183" s="6"/>
      <c r="C183" s="6"/>
    </row>
    <row r="184" ht="15.75" customHeight="1">
      <c r="B184" s="6"/>
      <c r="C184" s="6"/>
    </row>
    <row r="185" ht="15.75" customHeight="1">
      <c r="B185" s="6"/>
      <c r="C185" s="6"/>
    </row>
    <row r="186" ht="15.75" customHeight="1">
      <c r="B186" s="6"/>
      <c r="C186" s="6"/>
    </row>
    <row r="187" ht="15.75" customHeight="1">
      <c r="B187" s="6"/>
      <c r="C187" s="6"/>
    </row>
    <row r="188" ht="15.75" customHeight="1">
      <c r="B188" s="6"/>
      <c r="C188" s="6"/>
    </row>
    <row r="189" ht="15.75" customHeight="1">
      <c r="B189" s="6"/>
      <c r="C189" s="6"/>
    </row>
    <row r="190" ht="15.75" customHeight="1">
      <c r="B190" s="6"/>
      <c r="C190" s="6"/>
    </row>
    <row r="191" ht="15.75" customHeight="1">
      <c r="B191" s="6"/>
      <c r="C191" s="6"/>
    </row>
    <row r="192" ht="15.75" customHeight="1">
      <c r="B192" s="6"/>
      <c r="C192" s="6"/>
    </row>
    <row r="193" ht="15.75" customHeight="1">
      <c r="B193" s="6"/>
      <c r="C193" s="6"/>
    </row>
    <row r="194" ht="15.75" customHeight="1">
      <c r="B194" s="6"/>
      <c r="C194" s="6"/>
    </row>
    <row r="195" ht="15.75" customHeight="1">
      <c r="B195" s="6"/>
      <c r="C195" s="6"/>
    </row>
    <row r="196" ht="15.75" customHeight="1">
      <c r="B196" s="6"/>
      <c r="C196" s="6"/>
    </row>
    <row r="197" ht="15.75" customHeight="1">
      <c r="B197" s="6"/>
      <c r="C197" s="6"/>
    </row>
    <row r="198" ht="15.75" customHeight="1">
      <c r="B198" s="6"/>
      <c r="C198" s="6"/>
    </row>
    <row r="199" ht="15.75" customHeight="1">
      <c r="B199" s="6"/>
      <c r="C199" s="6"/>
    </row>
    <row r="200" ht="15.75" customHeight="1">
      <c r="B200" s="6"/>
      <c r="C200" s="6"/>
    </row>
    <row r="201" ht="15.75" customHeight="1">
      <c r="B201" s="6"/>
      <c r="C201" s="6"/>
    </row>
    <row r="202" ht="15.75" customHeight="1">
      <c r="B202" s="6"/>
      <c r="C202" s="6"/>
    </row>
    <row r="203" ht="15.75" customHeight="1">
      <c r="B203" s="6"/>
      <c r="C203" s="6"/>
    </row>
    <row r="204" ht="15.75" customHeight="1">
      <c r="B204" s="6"/>
      <c r="C204" s="6"/>
    </row>
    <row r="205" ht="15.75" customHeight="1">
      <c r="B205" s="6"/>
      <c r="C205" s="6"/>
    </row>
    <row r="206" ht="15.75" customHeight="1">
      <c r="B206" s="6"/>
      <c r="C206" s="6"/>
    </row>
    <row r="207" ht="15.75" customHeight="1">
      <c r="B207" s="6"/>
      <c r="C207" s="6"/>
    </row>
    <row r="208" ht="15.75" customHeight="1">
      <c r="B208" s="6"/>
      <c r="C208" s="6"/>
    </row>
    <row r="209" ht="15.75" customHeight="1">
      <c r="B209" s="6"/>
      <c r="C209" s="6"/>
    </row>
    <row r="210" ht="15.75" customHeight="1">
      <c r="B210" s="6"/>
      <c r="C210" s="6"/>
    </row>
    <row r="211" ht="15.75" customHeight="1">
      <c r="B211" s="6"/>
      <c r="C211" s="6"/>
    </row>
    <row r="212" ht="15.75" customHeight="1">
      <c r="B212" s="6"/>
      <c r="C212" s="6"/>
    </row>
    <row r="213" ht="15.75" customHeight="1">
      <c r="B213" s="6"/>
      <c r="C213" s="6"/>
    </row>
    <row r="214" ht="15.75" customHeight="1">
      <c r="B214" s="6"/>
      <c r="C214" s="6"/>
    </row>
    <row r="215" ht="15.75" customHeight="1">
      <c r="B215" s="6"/>
      <c r="C215" s="6"/>
    </row>
    <row r="216" ht="15.75" customHeight="1">
      <c r="B216" s="6"/>
      <c r="C216" s="6"/>
    </row>
    <row r="217" ht="15.75" customHeight="1">
      <c r="B217" s="6"/>
      <c r="C217" s="6"/>
    </row>
    <row r="218" ht="15.75" customHeight="1">
      <c r="B218" s="6"/>
      <c r="C218" s="6"/>
    </row>
    <row r="219" ht="15.75" customHeight="1">
      <c r="B219" s="6"/>
      <c r="C219" s="6"/>
    </row>
    <row r="220" ht="15.75" customHeight="1">
      <c r="B220" s="6"/>
      <c r="C220" s="6"/>
    </row>
    <row r="221" ht="15.75" customHeight="1">
      <c r="B221" s="6"/>
      <c r="C221" s="6"/>
    </row>
    <row r="222" ht="15.75" customHeight="1">
      <c r="B222" s="6"/>
      <c r="C222" s="6"/>
    </row>
    <row r="223" ht="15.75" customHeight="1">
      <c r="B223" s="6"/>
      <c r="C223" s="6"/>
    </row>
    <row r="224" ht="15.75" customHeight="1">
      <c r="B224" s="6"/>
      <c r="C224" s="6"/>
    </row>
    <row r="225" ht="15.75" customHeight="1">
      <c r="B225" s="6"/>
      <c r="C225" s="6"/>
    </row>
    <row r="226" ht="15.75" customHeight="1">
      <c r="B226" s="6"/>
      <c r="C226" s="6"/>
    </row>
    <row r="227" ht="15.75" customHeight="1">
      <c r="B227" s="6"/>
      <c r="C227" s="6"/>
    </row>
    <row r="228" ht="15.75" customHeight="1">
      <c r="B228" s="6"/>
      <c r="C228" s="6"/>
    </row>
    <row r="229" ht="15.75" customHeight="1">
      <c r="B229" s="6"/>
      <c r="C229" s="6"/>
    </row>
    <row r="230" ht="15.75" customHeight="1">
      <c r="B230" s="6"/>
      <c r="C230" s="6"/>
    </row>
    <row r="231" ht="15.75" customHeight="1">
      <c r="B231" s="6"/>
      <c r="C231" s="6"/>
    </row>
    <row r="232" ht="15.75" customHeight="1">
      <c r="B232" s="6"/>
      <c r="C232" s="6"/>
    </row>
    <row r="233" ht="15.75" customHeight="1">
      <c r="B233" s="6"/>
      <c r="C233" s="6"/>
    </row>
    <row r="234" ht="15.75" customHeight="1">
      <c r="B234" s="6"/>
      <c r="C234" s="6"/>
    </row>
    <row r="235" ht="15.75" customHeight="1">
      <c r="B235" s="6"/>
      <c r="C235" s="6"/>
    </row>
    <row r="236" ht="15.75" customHeight="1">
      <c r="B236" s="6"/>
      <c r="C236" s="6"/>
    </row>
    <row r="237" ht="15.75" customHeight="1">
      <c r="B237" s="6"/>
      <c r="C237" s="6"/>
    </row>
    <row r="238" ht="15.75" customHeight="1">
      <c r="B238" s="6"/>
      <c r="C238" s="6"/>
    </row>
    <row r="239" ht="15.75" customHeight="1">
      <c r="B239" s="6"/>
      <c r="C239" s="6"/>
    </row>
    <row r="240" ht="15.75" customHeight="1">
      <c r="B240" s="6"/>
      <c r="C240" s="6"/>
    </row>
    <row r="241" ht="15.75" customHeight="1">
      <c r="B241" s="6"/>
      <c r="C241" s="6"/>
    </row>
    <row r="242" ht="15.75" customHeight="1">
      <c r="B242" s="6"/>
      <c r="C242" s="6"/>
    </row>
    <row r="243" ht="15.75" customHeight="1">
      <c r="B243" s="6"/>
      <c r="C243" s="6"/>
    </row>
    <row r="244" ht="15.75" customHeight="1">
      <c r="B244" s="6"/>
      <c r="C244" s="6"/>
    </row>
    <row r="245" ht="15.75" customHeight="1">
      <c r="B245" s="6"/>
      <c r="C245" s="6"/>
    </row>
    <row r="246" ht="15.75" customHeight="1">
      <c r="B246" s="6"/>
      <c r="C246" s="6"/>
    </row>
    <row r="247" ht="15.75" customHeight="1">
      <c r="B247" s="6"/>
      <c r="C247" s="6"/>
    </row>
    <row r="248" ht="15.75" customHeight="1">
      <c r="B248" s="6"/>
      <c r="C248" s="6"/>
    </row>
    <row r="249" ht="15.75" customHeight="1">
      <c r="B249" s="6"/>
      <c r="C249" s="6"/>
    </row>
    <row r="250" ht="15.75" customHeight="1">
      <c r="B250" s="6"/>
      <c r="C250" s="6"/>
    </row>
    <row r="251" ht="15.75" customHeight="1">
      <c r="B251" s="6"/>
      <c r="C251" s="6"/>
    </row>
    <row r="252" ht="15.75" customHeight="1">
      <c r="B252" s="6"/>
      <c r="C252" s="6"/>
    </row>
    <row r="253" ht="15.75" customHeight="1">
      <c r="B253" s="6"/>
      <c r="C253" s="6"/>
    </row>
    <row r="254" ht="15.75" customHeight="1">
      <c r="B254" s="6"/>
      <c r="C254" s="6"/>
    </row>
    <row r="255" ht="15.75" customHeight="1">
      <c r="B255" s="6"/>
      <c r="C255" s="6"/>
    </row>
    <row r="256" ht="15.75" customHeight="1">
      <c r="B256" s="6"/>
      <c r="C256" s="6"/>
    </row>
    <row r="257" ht="15.75" customHeight="1">
      <c r="B257" s="6"/>
      <c r="C257" s="6"/>
    </row>
    <row r="258" ht="15.75" customHeight="1">
      <c r="B258" s="6"/>
      <c r="C258" s="6"/>
    </row>
    <row r="259" ht="15.75" customHeight="1">
      <c r="B259" s="6"/>
      <c r="C259" s="6"/>
    </row>
    <row r="260" ht="15.75" customHeight="1">
      <c r="B260" s="6"/>
      <c r="C260" s="6"/>
    </row>
    <row r="261" ht="15.75" customHeight="1">
      <c r="B261" s="6"/>
      <c r="C261" s="6"/>
    </row>
    <row r="262" ht="15.75" customHeight="1">
      <c r="B262" s="6"/>
      <c r="C262" s="6"/>
    </row>
    <row r="263" ht="15.75" customHeight="1">
      <c r="B263" s="6"/>
      <c r="C263" s="6"/>
    </row>
    <row r="264" ht="15.75" customHeight="1">
      <c r="B264" s="6"/>
      <c r="C264" s="6"/>
    </row>
    <row r="265" ht="15.75" customHeight="1">
      <c r="B265" s="6"/>
      <c r="C265" s="6"/>
    </row>
    <row r="266" ht="15.75" customHeight="1">
      <c r="B266" s="6"/>
      <c r="C266" s="6"/>
    </row>
    <row r="267" ht="15.75" customHeight="1">
      <c r="B267" s="6"/>
      <c r="C267" s="6"/>
    </row>
    <row r="268" ht="15.75" customHeight="1">
      <c r="B268" s="6"/>
      <c r="C268" s="6"/>
    </row>
    <row r="269" ht="15.75" customHeight="1">
      <c r="B269" s="6"/>
      <c r="C269" s="6"/>
    </row>
    <row r="270" ht="15.75" customHeight="1">
      <c r="B270" s="6"/>
      <c r="C270" s="6"/>
    </row>
    <row r="271" ht="15.75" customHeight="1">
      <c r="B271" s="6"/>
      <c r="C271" s="6"/>
    </row>
    <row r="272" ht="15.75" customHeight="1">
      <c r="B272" s="6"/>
      <c r="C272" s="6"/>
    </row>
    <row r="273" ht="15.75" customHeight="1">
      <c r="B273" s="6"/>
      <c r="C273" s="6"/>
    </row>
    <row r="274" ht="15.75" customHeight="1">
      <c r="B274" s="6"/>
      <c r="C274" s="6"/>
    </row>
    <row r="275" ht="15.75" customHeight="1">
      <c r="B275" s="6"/>
      <c r="C275" s="6"/>
    </row>
    <row r="276" ht="15.75" customHeight="1">
      <c r="B276" s="6"/>
      <c r="C276" s="6"/>
    </row>
    <row r="277" ht="15.75" customHeight="1">
      <c r="B277" s="6"/>
      <c r="C277" s="6"/>
    </row>
    <row r="278" ht="15.75" customHeight="1">
      <c r="B278" s="6"/>
      <c r="C278" s="6"/>
    </row>
    <row r="279" ht="15.75" customHeight="1">
      <c r="B279" s="6"/>
      <c r="C279" s="6"/>
    </row>
    <row r="280" ht="15.75" customHeight="1">
      <c r="B280" s="6"/>
      <c r="C280" s="6"/>
    </row>
    <row r="281" ht="15.75" customHeight="1">
      <c r="B281" s="6"/>
      <c r="C281" s="6"/>
    </row>
    <row r="282" ht="15.75" customHeight="1">
      <c r="B282" s="6"/>
      <c r="C282" s="6"/>
    </row>
    <row r="283" ht="15.75" customHeight="1">
      <c r="B283" s="6"/>
      <c r="C283" s="6"/>
    </row>
    <row r="284" ht="15.75" customHeight="1">
      <c r="B284" s="6"/>
      <c r="C284" s="6"/>
    </row>
    <row r="285" ht="15.75" customHeight="1">
      <c r="B285" s="6"/>
      <c r="C285" s="6"/>
    </row>
    <row r="286" ht="15.75" customHeight="1">
      <c r="B286" s="6"/>
      <c r="C286" s="6"/>
    </row>
    <row r="287" ht="15.75" customHeight="1">
      <c r="B287" s="6"/>
      <c r="C287" s="6"/>
    </row>
    <row r="288" ht="15.75" customHeight="1">
      <c r="B288" s="6"/>
      <c r="C288" s="6"/>
    </row>
    <row r="289" ht="15.75" customHeight="1">
      <c r="B289" s="6"/>
      <c r="C289" s="6"/>
    </row>
    <row r="290" ht="15.75" customHeight="1">
      <c r="B290" s="6"/>
      <c r="C290" s="6"/>
    </row>
    <row r="291" ht="15.75" customHeight="1">
      <c r="B291" s="6"/>
      <c r="C291" s="6"/>
    </row>
    <row r="292" ht="15.75" customHeight="1">
      <c r="B292" s="6"/>
      <c r="C292" s="6"/>
    </row>
    <row r="293" ht="15.75" customHeight="1">
      <c r="B293" s="6"/>
      <c r="C293" s="6"/>
    </row>
    <row r="294" ht="15.75" customHeight="1">
      <c r="B294" s="6"/>
      <c r="C294" s="6"/>
    </row>
    <row r="295" ht="15.75" customHeight="1">
      <c r="B295" s="6"/>
      <c r="C295" s="6"/>
    </row>
    <row r="296" ht="15.75" customHeight="1">
      <c r="B296" s="6"/>
      <c r="C296" s="6"/>
    </row>
    <row r="297" ht="15.75" customHeight="1">
      <c r="B297" s="6"/>
      <c r="C297" s="6"/>
    </row>
    <row r="298" ht="15.75" customHeight="1">
      <c r="B298" s="6"/>
      <c r="C298" s="6"/>
    </row>
    <row r="299" ht="15.75" customHeight="1">
      <c r="B299" s="6"/>
      <c r="C299" s="6"/>
    </row>
    <row r="300" ht="15.75" customHeight="1">
      <c r="B300" s="6"/>
      <c r="C300" s="6"/>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D504A57-C9B3-4DEF-AA59-A7E1895F54C0}" filter="1" showAutoFilter="1">
      <autoFilter ref="$A$1:$C$62"/>
    </customSheetView>
    <customSheetView guid="{A375A90F-254F-42DD-952F-286E1E3A0B2D}" filter="1" showAutoFilter="1">
      <autoFilter ref="$A$1:$C$62"/>
    </customSheetView>
    <customSheetView guid="{AD1030E5-636A-4718-9AF3-55D9F6497C84}" filter="1" showAutoFilter="1">
      <autoFilter ref="$A$1:$D$100"/>
    </customSheetView>
    <customSheetView guid="{A9E09771-6B79-462E-9098-0DAFE6AB1FD7}" filter="1" showAutoFilter="1">
      <autoFilter ref="$A$1:$C$62"/>
    </customSheetView>
    <customSheetView guid="{7AB13320-76CC-4A3A-8F23-25E3DDF76812}" filter="1" showAutoFilter="1">
      <autoFilter ref="$A$1:$C$62"/>
    </customSheetView>
    <customSheetView guid="{F78CC2F4-AF9E-49EE-80C4-F65D66327AB3}" filter="1" showAutoFilter="1">
      <autoFilter ref="$A$1:$C$62"/>
    </customSheetView>
  </customSheetView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A25"/>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s>
  <printOptions/>
  <pageMargins bottom="0.75" footer="0.0" header="0.0" left="0.7" right="0.7" top="0.75"/>
  <pageSetup paperSize="9" orientation="portrait"/>
  <headerFooter>
    <oddFooter>&amp;L#000000Classified: Internal\ FAB Internal</oddFooter>
  </headerFooter>
  <drawing r:id="rId10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7.29"/>
    <col customWidth="1" min="2" max="4" width="70.71"/>
    <col customWidth="1" min="5" max="6" width="14.43"/>
  </cols>
  <sheetData>
    <row r="1">
      <c r="A1" s="3" t="s">
        <v>0</v>
      </c>
      <c r="B1" s="3" t="s">
        <v>2</v>
      </c>
      <c r="C1" s="2" t="s">
        <v>2260</v>
      </c>
      <c r="D1" s="2" t="s">
        <v>3</v>
      </c>
    </row>
    <row r="2">
      <c r="A2" s="6" t="s">
        <v>2261</v>
      </c>
      <c r="B2" s="6" t="s">
        <v>2262</v>
      </c>
      <c r="C2" s="6" t="s">
        <v>2263</v>
      </c>
      <c r="D2" s="56" t="s">
        <v>2264</v>
      </c>
    </row>
    <row r="3">
      <c r="A3" s="6" t="s">
        <v>2265</v>
      </c>
      <c r="B3" s="6" t="s">
        <v>2266</v>
      </c>
      <c r="C3" s="6" t="s">
        <v>2267</v>
      </c>
      <c r="D3" s="56" t="s">
        <v>2268</v>
      </c>
    </row>
    <row r="4">
      <c r="A4" s="6" t="s">
        <v>2269</v>
      </c>
      <c r="B4" s="6" t="s">
        <v>2270</v>
      </c>
      <c r="C4" s="6" t="s">
        <v>2271</v>
      </c>
      <c r="D4" s="56" t="s">
        <v>2272</v>
      </c>
    </row>
    <row r="5">
      <c r="A5" s="6" t="s">
        <v>2273</v>
      </c>
      <c r="B5" s="6" t="s">
        <v>2274</v>
      </c>
      <c r="C5" s="6" t="s">
        <v>2275</v>
      </c>
      <c r="D5" s="57" t="s">
        <v>2276</v>
      </c>
    </row>
    <row r="6">
      <c r="A6" s="6" t="s">
        <v>2277</v>
      </c>
      <c r="B6" s="6" t="s">
        <v>2278</v>
      </c>
      <c r="C6" s="6"/>
      <c r="D6" s="56" t="s">
        <v>2279</v>
      </c>
    </row>
    <row r="7">
      <c r="A7" s="6"/>
      <c r="B7" s="6"/>
      <c r="C7" s="6"/>
      <c r="D7" s="6"/>
    </row>
    <row r="8">
      <c r="A8" s="6"/>
      <c r="B8" s="6"/>
      <c r="C8" s="6"/>
      <c r="D8" s="6"/>
    </row>
    <row r="9">
      <c r="A9" s="6"/>
      <c r="B9" s="6"/>
      <c r="C9" s="6"/>
      <c r="D9" s="6"/>
    </row>
    <row r="10">
      <c r="A10" s="6"/>
      <c r="B10" s="6"/>
      <c r="C10" s="6"/>
      <c r="D10" s="6"/>
    </row>
    <row r="11">
      <c r="A11" s="6"/>
      <c r="B11" s="6"/>
      <c r="C11" s="6"/>
      <c r="D11" s="6"/>
    </row>
    <row r="12">
      <c r="A12" s="6"/>
      <c r="B12" s="6"/>
      <c r="C12" s="6"/>
      <c r="D12" s="6"/>
    </row>
    <row r="13">
      <c r="A13" s="6"/>
      <c r="B13" s="6"/>
      <c r="C13" s="6"/>
      <c r="D13" s="6"/>
    </row>
    <row r="14">
      <c r="A14" s="6"/>
      <c r="B14" s="6"/>
      <c r="C14" s="6"/>
      <c r="D14" s="6"/>
    </row>
    <row r="15">
      <c r="A15" s="6"/>
      <c r="B15" s="6"/>
      <c r="C15" s="6"/>
      <c r="D15" s="6"/>
    </row>
    <row r="16">
      <c r="A16" s="6"/>
      <c r="B16" s="6"/>
      <c r="C16" s="6"/>
      <c r="D16" s="6"/>
    </row>
    <row r="17">
      <c r="A17" s="6"/>
      <c r="B17" s="6"/>
      <c r="C17" s="6"/>
      <c r="D17" s="6"/>
    </row>
    <row r="18">
      <c r="A18" s="6"/>
      <c r="B18" s="6"/>
      <c r="C18" s="6"/>
      <c r="D18" s="6"/>
    </row>
    <row r="19">
      <c r="A19" s="6"/>
      <c r="B19" s="6"/>
      <c r="C19" s="6"/>
      <c r="D19" s="6"/>
    </row>
    <row r="20">
      <c r="A20" s="6"/>
      <c r="B20" s="6"/>
      <c r="C20" s="6"/>
      <c r="D20" s="6"/>
    </row>
    <row r="21" ht="15.75" customHeight="1">
      <c r="A21" s="6"/>
      <c r="B21" s="6"/>
      <c r="C21" s="6"/>
      <c r="D21" s="6"/>
    </row>
    <row r="22" ht="15.75" customHeight="1">
      <c r="A22" s="6"/>
      <c r="B22" s="6"/>
      <c r="C22" s="6"/>
      <c r="D22" s="6"/>
    </row>
    <row r="23" ht="15.75" customHeight="1">
      <c r="A23" s="6"/>
      <c r="B23" s="6"/>
      <c r="C23" s="6"/>
      <c r="D23" s="6"/>
    </row>
    <row r="24" ht="15.75" customHeight="1">
      <c r="A24" s="6"/>
      <c r="B24" s="6"/>
      <c r="C24" s="6"/>
      <c r="D24" s="6"/>
    </row>
    <row r="25" ht="15.75" customHeight="1">
      <c r="A25" s="6"/>
      <c r="B25" s="6"/>
      <c r="C25" s="6"/>
      <c r="D25" s="6"/>
    </row>
    <row r="26" ht="15.75" customHeight="1">
      <c r="A26" s="6"/>
      <c r="B26" s="6"/>
      <c r="C26" s="6"/>
      <c r="D26" s="6"/>
    </row>
    <row r="27" ht="15.75" customHeight="1">
      <c r="A27" s="6"/>
      <c r="B27" s="6"/>
      <c r="C27" s="6"/>
      <c r="D27" s="6"/>
    </row>
    <row r="28" ht="15.75" customHeight="1">
      <c r="A28" s="6"/>
      <c r="B28" s="6"/>
      <c r="C28" s="6"/>
      <c r="D28" s="6"/>
    </row>
    <row r="29" ht="15.75" customHeight="1">
      <c r="A29" s="6"/>
      <c r="B29" s="6"/>
      <c r="C29" s="6"/>
      <c r="D29" s="6"/>
    </row>
    <row r="30" ht="15.75" customHeight="1">
      <c r="A30" s="6"/>
      <c r="B30" s="6"/>
      <c r="C30" s="6"/>
      <c r="D30" s="6"/>
    </row>
    <row r="31" ht="15.75" customHeight="1">
      <c r="A31" s="6"/>
      <c r="B31" s="6"/>
      <c r="C31" s="6"/>
      <c r="D31" s="6"/>
    </row>
    <row r="32" ht="15.75" customHeight="1">
      <c r="A32" s="6"/>
      <c r="B32" s="6"/>
      <c r="C32" s="6"/>
      <c r="D32" s="6"/>
    </row>
    <row r="33" ht="15.75" customHeight="1">
      <c r="A33" s="6"/>
      <c r="B33" s="6"/>
      <c r="C33" s="6"/>
      <c r="D33" s="6"/>
    </row>
    <row r="34" ht="15.75" customHeight="1">
      <c r="A34" s="6"/>
      <c r="B34" s="6"/>
      <c r="C34" s="6"/>
      <c r="D34" s="6"/>
    </row>
    <row r="35" ht="15.75" customHeight="1">
      <c r="A35" s="6"/>
      <c r="B35" s="6"/>
      <c r="C35" s="6"/>
      <c r="D35" s="6"/>
    </row>
    <row r="36" ht="15.75" customHeight="1">
      <c r="A36" s="6"/>
      <c r="B36" s="6"/>
      <c r="C36" s="6"/>
      <c r="D36" s="6"/>
    </row>
    <row r="37" ht="15.75" customHeight="1">
      <c r="A37" s="6"/>
      <c r="B37" s="6"/>
      <c r="C37" s="6"/>
      <c r="D37" s="6"/>
    </row>
    <row r="38" ht="15.75" customHeight="1">
      <c r="A38" s="6"/>
      <c r="B38" s="6"/>
      <c r="C38" s="6"/>
      <c r="D38" s="6"/>
    </row>
    <row r="39" ht="15.75" customHeight="1">
      <c r="A39" s="6"/>
      <c r="B39" s="6"/>
      <c r="C39" s="6"/>
      <c r="D39" s="6"/>
    </row>
    <row r="40" ht="15.75" customHeight="1">
      <c r="A40" s="6"/>
      <c r="B40" s="6"/>
      <c r="C40" s="6"/>
      <c r="D40" s="6"/>
    </row>
    <row r="41" ht="15.75" customHeight="1">
      <c r="A41" s="6"/>
      <c r="B41" s="6"/>
      <c r="C41" s="6"/>
      <c r="D41" s="6"/>
    </row>
    <row r="42" ht="15.75" customHeight="1">
      <c r="A42" s="6"/>
      <c r="B42" s="6"/>
      <c r="C42" s="6"/>
      <c r="D42" s="6"/>
    </row>
    <row r="43" ht="15.75" customHeight="1">
      <c r="A43" s="6"/>
      <c r="B43" s="6"/>
      <c r="C43" s="6"/>
      <c r="D43" s="6"/>
    </row>
    <row r="44" ht="15.75" customHeight="1">
      <c r="A44" s="6"/>
      <c r="B44" s="6"/>
      <c r="C44" s="6"/>
      <c r="D44" s="6"/>
    </row>
    <row r="45" ht="15.75" customHeight="1">
      <c r="A45" s="6"/>
      <c r="B45" s="6"/>
      <c r="C45" s="6"/>
      <c r="D45" s="6"/>
    </row>
    <row r="46" ht="15.75" customHeight="1">
      <c r="A46" s="6"/>
      <c r="B46" s="6"/>
      <c r="C46" s="6"/>
      <c r="D46" s="6"/>
    </row>
    <row r="47" ht="15.75" customHeight="1">
      <c r="A47" s="6"/>
      <c r="B47" s="6"/>
      <c r="C47" s="6"/>
      <c r="D47" s="6"/>
    </row>
    <row r="48" ht="15.75" customHeight="1">
      <c r="A48" s="6"/>
      <c r="B48" s="6"/>
      <c r="C48" s="6"/>
      <c r="D48" s="6"/>
    </row>
    <row r="49" ht="15.75" customHeight="1">
      <c r="A49" s="6"/>
      <c r="B49" s="6"/>
      <c r="C49" s="6"/>
      <c r="D49" s="6"/>
    </row>
    <row r="50" ht="15.75" customHeight="1">
      <c r="A50" s="6"/>
      <c r="B50" s="6"/>
      <c r="C50" s="6"/>
      <c r="D50" s="6"/>
    </row>
    <row r="51" ht="15.75" customHeight="1">
      <c r="A51" s="6"/>
      <c r="B51" s="6"/>
      <c r="C51" s="6"/>
      <c r="D51" s="6"/>
    </row>
    <row r="52" ht="15.75" customHeight="1">
      <c r="A52" s="6"/>
      <c r="B52" s="6"/>
      <c r="C52" s="6"/>
      <c r="D52" s="6"/>
    </row>
    <row r="53" ht="15.75" customHeight="1">
      <c r="A53" s="6"/>
      <c r="B53" s="6"/>
      <c r="C53" s="6"/>
      <c r="D53" s="6"/>
    </row>
    <row r="54" ht="15.75" customHeight="1">
      <c r="A54" s="6"/>
      <c r="B54" s="6"/>
      <c r="C54" s="6"/>
      <c r="D54" s="6"/>
    </row>
    <row r="55" ht="15.75" customHeight="1">
      <c r="A55" s="6"/>
      <c r="B55" s="6"/>
      <c r="C55" s="6"/>
      <c r="D55" s="6"/>
    </row>
    <row r="56" ht="15.75" customHeight="1">
      <c r="A56" s="6"/>
      <c r="B56" s="6"/>
      <c r="C56" s="6"/>
      <c r="D56" s="6"/>
    </row>
    <row r="57" ht="15.75" customHeight="1">
      <c r="A57" s="6"/>
      <c r="B57" s="6"/>
      <c r="C57" s="6"/>
      <c r="D57" s="6"/>
    </row>
    <row r="58" ht="15.75" customHeight="1">
      <c r="A58" s="6"/>
      <c r="B58" s="6"/>
      <c r="C58" s="6"/>
      <c r="D58" s="6"/>
    </row>
    <row r="59" ht="15.75" customHeight="1">
      <c r="A59" s="6"/>
      <c r="B59" s="6"/>
      <c r="C59" s="6"/>
      <c r="D59" s="6"/>
    </row>
    <row r="60" ht="15.75" customHeight="1">
      <c r="A60" s="6"/>
      <c r="B60" s="6"/>
      <c r="C60" s="6"/>
      <c r="D60" s="6"/>
    </row>
    <row r="61" ht="15.75" customHeight="1">
      <c r="A61" s="6"/>
      <c r="B61" s="6"/>
      <c r="C61" s="6"/>
      <c r="D61" s="6"/>
    </row>
    <row r="62" ht="15.75" customHeight="1">
      <c r="A62" s="6"/>
      <c r="B62" s="6"/>
      <c r="C62" s="6"/>
      <c r="D62" s="6"/>
    </row>
    <row r="63" ht="15.75" customHeight="1">
      <c r="A63" s="6"/>
      <c r="B63" s="6"/>
      <c r="C63" s="6"/>
      <c r="D63" s="6"/>
    </row>
    <row r="64" ht="15.75" customHeight="1">
      <c r="A64" s="6"/>
      <c r="B64" s="6"/>
      <c r="C64" s="6"/>
      <c r="D64" s="6"/>
    </row>
    <row r="65" ht="15.75" customHeight="1">
      <c r="A65" s="6"/>
      <c r="B65" s="6"/>
      <c r="C65" s="6"/>
      <c r="D65" s="6"/>
    </row>
    <row r="66" ht="15.75" customHeight="1">
      <c r="A66" s="6"/>
      <c r="B66" s="6"/>
      <c r="C66" s="6"/>
      <c r="D66" s="6"/>
    </row>
    <row r="67" ht="15.75" customHeight="1">
      <c r="A67" s="6"/>
      <c r="B67" s="6"/>
      <c r="C67" s="6"/>
      <c r="D67" s="6"/>
    </row>
    <row r="68" ht="15.75" customHeight="1">
      <c r="A68" s="6"/>
      <c r="B68" s="6"/>
      <c r="C68" s="6"/>
      <c r="D68" s="6"/>
    </row>
    <row r="69" ht="15.75" customHeight="1">
      <c r="A69" s="6"/>
      <c r="B69" s="6"/>
      <c r="C69" s="6"/>
      <c r="D69" s="6"/>
    </row>
    <row r="70" ht="15.75" customHeight="1">
      <c r="A70" s="6"/>
      <c r="B70" s="6"/>
      <c r="C70" s="6"/>
      <c r="D70" s="6"/>
    </row>
    <row r="71" ht="15.75" customHeight="1">
      <c r="A71" s="6"/>
      <c r="B71" s="6"/>
      <c r="C71" s="6"/>
      <c r="D71" s="6"/>
    </row>
    <row r="72" ht="15.75" customHeight="1">
      <c r="A72" s="6"/>
      <c r="B72" s="6"/>
      <c r="C72" s="6"/>
      <c r="D72" s="6"/>
    </row>
    <row r="73" ht="15.75" customHeight="1">
      <c r="A73" s="6"/>
      <c r="B73" s="6"/>
      <c r="C73" s="6"/>
      <c r="D73" s="6"/>
    </row>
    <row r="74" ht="15.75" customHeight="1">
      <c r="A74" s="6"/>
      <c r="B74" s="6"/>
      <c r="C74" s="6"/>
      <c r="D74" s="6"/>
    </row>
    <row r="75" ht="15.75" customHeight="1">
      <c r="A75" s="6"/>
      <c r="B75" s="6"/>
      <c r="C75" s="6"/>
      <c r="D75" s="6"/>
    </row>
    <row r="76" ht="15.75" customHeight="1">
      <c r="A76" s="6"/>
      <c r="B76" s="6"/>
      <c r="C76" s="6"/>
      <c r="D76" s="6"/>
    </row>
    <row r="77" ht="15.75" customHeight="1">
      <c r="A77" s="6"/>
      <c r="B77" s="6"/>
      <c r="C77" s="6"/>
      <c r="D77" s="6"/>
    </row>
    <row r="78" ht="15.75" customHeight="1">
      <c r="A78" s="6"/>
      <c r="B78" s="6"/>
      <c r="C78" s="6"/>
      <c r="D78" s="6"/>
    </row>
    <row r="79" ht="15.75" customHeight="1">
      <c r="A79" s="6"/>
      <c r="B79" s="6"/>
      <c r="C79" s="6"/>
      <c r="D79" s="6"/>
    </row>
    <row r="80" ht="15.75" customHeight="1">
      <c r="A80" s="6"/>
      <c r="B80" s="6"/>
      <c r="C80" s="6"/>
      <c r="D80" s="6"/>
    </row>
    <row r="81" ht="15.75" customHeight="1">
      <c r="A81" s="6"/>
      <c r="B81" s="6"/>
      <c r="C81" s="6"/>
      <c r="D81" s="6"/>
    </row>
    <row r="82" ht="15.75" customHeight="1">
      <c r="A82" s="6"/>
      <c r="B82" s="6"/>
      <c r="C82" s="6"/>
      <c r="D82" s="6"/>
    </row>
    <row r="83" ht="15.75" customHeight="1">
      <c r="A83" s="6"/>
      <c r="B83" s="6"/>
      <c r="C83" s="6"/>
      <c r="D83" s="6"/>
    </row>
    <row r="84" ht="15.75" customHeight="1">
      <c r="A84" s="6"/>
      <c r="B84" s="6"/>
      <c r="C84" s="6"/>
      <c r="D84" s="6"/>
    </row>
    <row r="85" ht="15.75" customHeight="1">
      <c r="A85" s="6"/>
      <c r="B85" s="6"/>
      <c r="C85" s="6"/>
      <c r="D85" s="6"/>
    </row>
    <row r="86" ht="15.75" customHeight="1">
      <c r="A86" s="6"/>
      <c r="B86" s="6"/>
      <c r="C86" s="6"/>
      <c r="D86" s="6"/>
    </row>
    <row r="87" ht="15.75" customHeight="1">
      <c r="A87" s="6"/>
      <c r="B87" s="6"/>
      <c r="C87" s="6"/>
      <c r="D87" s="6"/>
    </row>
    <row r="88" ht="15.75" customHeight="1">
      <c r="A88" s="6"/>
      <c r="B88" s="6"/>
      <c r="C88" s="6"/>
      <c r="D88" s="6"/>
    </row>
    <row r="89" ht="15.75" customHeight="1">
      <c r="A89" s="6"/>
      <c r="B89" s="6"/>
      <c r="C89" s="6"/>
      <c r="D89" s="6"/>
    </row>
    <row r="90" ht="15.75" customHeight="1">
      <c r="A90" s="6"/>
      <c r="B90" s="6"/>
      <c r="C90" s="6"/>
      <c r="D90" s="6"/>
    </row>
    <row r="91" ht="15.75" customHeight="1">
      <c r="A91" s="6"/>
      <c r="B91" s="6"/>
      <c r="C91" s="6"/>
      <c r="D91" s="6"/>
    </row>
    <row r="92" ht="15.75" customHeight="1">
      <c r="A92" s="6"/>
      <c r="B92" s="6"/>
      <c r="C92" s="6"/>
      <c r="D92" s="6"/>
    </row>
    <row r="93" ht="15.75" customHeight="1">
      <c r="A93" s="6"/>
      <c r="B93" s="6"/>
      <c r="C93" s="6"/>
      <c r="D93" s="6"/>
    </row>
    <row r="94" ht="15.75" customHeight="1">
      <c r="A94" s="6"/>
      <c r="B94" s="6"/>
      <c r="C94" s="6"/>
      <c r="D94" s="6"/>
    </row>
    <row r="95" ht="15.75" customHeight="1">
      <c r="A95" s="6"/>
      <c r="B95" s="6"/>
      <c r="C95" s="6"/>
      <c r="D95" s="6"/>
    </row>
    <row r="96" ht="15.75" customHeight="1">
      <c r="A96" s="6"/>
      <c r="B96" s="6"/>
      <c r="C96" s="6"/>
      <c r="D96" s="6"/>
    </row>
    <row r="97" ht="15.75" customHeight="1">
      <c r="A97" s="6"/>
      <c r="B97" s="6"/>
      <c r="C97" s="6"/>
      <c r="D97" s="6"/>
    </row>
    <row r="98" ht="15.75" customHeight="1">
      <c r="A98" s="6"/>
      <c r="B98" s="6"/>
      <c r="C98" s="6"/>
      <c r="D98" s="6"/>
    </row>
    <row r="99" ht="15.75" customHeight="1">
      <c r="A99" s="6"/>
      <c r="B99" s="6"/>
      <c r="C99" s="6"/>
      <c r="D99" s="6"/>
    </row>
    <row r="100" ht="15.75" customHeight="1">
      <c r="A100" s="6"/>
      <c r="B100" s="6"/>
      <c r="C100" s="6"/>
      <c r="D100" s="6"/>
    </row>
    <row r="101" ht="15.75" customHeight="1">
      <c r="A101" s="6"/>
      <c r="B101" s="6"/>
      <c r="C101" s="6"/>
      <c r="D101" s="6"/>
    </row>
    <row r="102" ht="15.75" customHeight="1">
      <c r="A102" s="6"/>
      <c r="B102" s="6"/>
      <c r="C102" s="6"/>
      <c r="D102" s="6"/>
    </row>
    <row r="103" ht="15.75" customHeight="1">
      <c r="A103" s="6"/>
      <c r="B103" s="6"/>
      <c r="C103" s="6"/>
      <c r="D103" s="6"/>
    </row>
    <row r="104" ht="15.75" customHeight="1">
      <c r="A104" s="6"/>
      <c r="B104" s="6"/>
      <c r="C104" s="6"/>
      <c r="D104" s="6"/>
    </row>
    <row r="105" ht="15.75" customHeight="1">
      <c r="A105" s="6"/>
      <c r="B105" s="6"/>
      <c r="C105" s="6"/>
      <c r="D105" s="6"/>
    </row>
    <row r="106" ht="15.75" customHeight="1">
      <c r="A106" s="6"/>
      <c r="B106" s="6"/>
      <c r="C106" s="6"/>
      <c r="D106" s="6"/>
    </row>
    <row r="107" ht="15.75" customHeight="1">
      <c r="A107" s="6"/>
      <c r="B107" s="6"/>
      <c r="C107" s="6"/>
      <c r="D107" s="6"/>
    </row>
    <row r="108" ht="15.75" customHeight="1">
      <c r="A108" s="6"/>
      <c r="B108" s="6"/>
      <c r="C108" s="6"/>
      <c r="D108" s="6"/>
    </row>
    <row r="109" ht="15.75" customHeight="1">
      <c r="A109" s="6"/>
      <c r="B109" s="6"/>
      <c r="C109" s="6"/>
      <c r="D109" s="6"/>
    </row>
    <row r="110" ht="15.75" customHeight="1">
      <c r="A110" s="6"/>
      <c r="B110" s="6"/>
      <c r="C110" s="6"/>
      <c r="D110" s="6"/>
    </row>
    <row r="111" ht="15.75" customHeight="1">
      <c r="A111" s="6"/>
      <c r="B111" s="6"/>
      <c r="C111" s="6"/>
      <c r="D111" s="6"/>
    </row>
    <row r="112" ht="15.75" customHeight="1">
      <c r="A112" s="6"/>
      <c r="B112" s="6"/>
      <c r="C112" s="6"/>
      <c r="D112" s="6"/>
    </row>
    <row r="113" ht="15.75" customHeight="1">
      <c r="A113" s="6"/>
      <c r="B113" s="6"/>
      <c r="C113" s="6"/>
      <c r="D113" s="6"/>
    </row>
    <row r="114" ht="15.75" customHeight="1">
      <c r="A114" s="6"/>
      <c r="B114" s="6"/>
      <c r="C114" s="6"/>
      <c r="D114" s="6"/>
    </row>
    <row r="115" ht="15.75" customHeight="1">
      <c r="A115" s="6"/>
      <c r="B115" s="6"/>
      <c r="C115" s="6"/>
      <c r="D115" s="6"/>
    </row>
    <row r="116" ht="15.75" customHeight="1">
      <c r="A116" s="6"/>
      <c r="B116" s="6"/>
      <c r="C116" s="6"/>
      <c r="D116" s="6"/>
    </row>
    <row r="117" ht="15.75" customHeight="1">
      <c r="A117" s="6"/>
      <c r="B117" s="6"/>
      <c r="C117" s="6"/>
      <c r="D117" s="6"/>
    </row>
    <row r="118" ht="15.75" customHeight="1">
      <c r="A118" s="6"/>
      <c r="B118" s="6"/>
      <c r="C118" s="6"/>
      <c r="D118" s="6"/>
    </row>
    <row r="119" ht="15.75" customHeight="1">
      <c r="A119" s="6"/>
      <c r="B119" s="6"/>
      <c r="C119" s="6"/>
      <c r="D119" s="6"/>
    </row>
    <row r="120" ht="15.75" customHeight="1">
      <c r="A120" s="6"/>
      <c r="B120" s="6"/>
      <c r="C120" s="6"/>
      <c r="D120" s="6"/>
    </row>
    <row r="121" ht="15.75" customHeight="1">
      <c r="A121" s="6"/>
      <c r="B121" s="6"/>
      <c r="C121" s="6"/>
      <c r="D121" s="6"/>
    </row>
    <row r="122" ht="15.75" customHeight="1">
      <c r="A122" s="6"/>
      <c r="B122" s="6"/>
      <c r="C122" s="6"/>
      <c r="D122" s="6"/>
    </row>
    <row r="123" ht="15.75" customHeight="1">
      <c r="A123" s="6"/>
      <c r="B123" s="6"/>
      <c r="C123" s="6"/>
      <c r="D123" s="6"/>
    </row>
    <row r="124" ht="15.75" customHeight="1">
      <c r="A124" s="6"/>
      <c r="B124" s="6"/>
      <c r="C124" s="6"/>
      <c r="D124" s="6"/>
    </row>
    <row r="125" ht="15.75" customHeight="1">
      <c r="A125" s="6"/>
      <c r="B125" s="6"/>
      <c r="C125" s="6"/>
      <c r="D125" s="6"/>
    </row>
    <row r="126" ht="15.75" customHeight="1">
      <c r="A126" s="6"/>
      <c r="B126" s="6"/>
      <c r="C126" s="6"/>
      <c r="D126" s="6"/>
    </row>
    <row r="127" ht="15.75" customHeight="1">
      <c r="A127" s="6"/>
      <c r="B127" s="6"/>
      <c r="C127" s="6"/>
      <c r="D127" s="6"/>
    </row>
    <row r="128" ht="15.75" customHeight="1">
      <c r="A128" s="6"/>
      <c r="B128" s="6"/>
      <c r="C128" s="6"/>
      <c r="D128" s="6"/>
    </row>
    <row r="129" ht="15.75" customHeight="1">
      <c r="A129" s="6"/>
      <c r="B129" s="6"/>
      <c r="C129" s="6"/>
      <c r="D129" s="6"/>
    </row>
    <row r="130" ht="15.75" customHeight="1">
      <c r="A130" s="6"/>
      <c r="B130" s="6"/>
      <c r="C130" s="6"/>
      <c r="D130" s="6"/>
    </row>
    <row r="131" ht="15.75" customHeight="1">
      <c r="A131" s="6"/>
      <c r="B131" s="6"/>
      <c r="C131" s="6"/>
      <c r="D131" s="6"/>
    </row>
    <row r="132" ht="15.75" customHeight="1">
      <c r="A132" s="6"/>
      <c r="B132" s="6"/>
      <c r="C132" s="6"/>
      <c r="D132" s="6"/>
    </row>
    <row r="133" ht="15.75" customHeight="1">
      <c r="A133" s="6"/>
      <c r="B133" s="6"/>
      <c r="C133" s="6"/>
      <c r="D133" s="6"/>
    </row>
    <row r="134" ht="15.75" customHeight="1">
      <c r="A134" s="6"/>
      <c r="B134" s="6"/>
      <c r="C134" s="6"/>
      <c r="D134" s="6"/>
    </row>
    <row r="135" ht="15.75" customHeight="1">
      <c r="A135" s="6"/>
      <c r="B135" s="6"/>
      <c r="C135" s="6"/>
      <c r="D135" s="6"/>
    </row>
    <row r="136" ht="15.75" customHeight="1">
      <c r="A136" s="6"/>
      <c r="B136" s="6"/>
      <c r="C136" s="6"/>
      <c r="D136" s="6"/>
    </row>
    <row r="137" ht="15.75" customHeight="1">
      <c r="A137" s="6"/>
      <c r="B137" s="6"/>
      <c r="C137" s="6"/>
      <c r="D137" s="6"/>
    </row>
    <row r="138" ht="15.75" customHeight="1">
      <c r="A138" s="6"/>
      <c r="B138" s="6"/>
      <c r="C138" s="6"/>
      <c r="D138" s="6"/>
    </row>
    <row r="139" ht="15.75" customHeight="1">
      <c r="A139" s="6"/>
      <c r="B139" s="6"/>
      <c r="C139" s="6"/>
      <c r="D139" s="6"/>
    </row>
    <row r="140" ht="15.75" customHeight="1">
      <c r="A140" s="6"/>
      <c r="B140" s="6"/>
      <c r="C140" s="6"/>
      <c r="D140" s="6"/>
    </row>
    <row r="141" ht="15.75" customHeight="1">
      <c r="A141" s="6"/>
      <c r="B141" s="6"/>
      <c r="C141" s="6"/>
      <c r="D141" s="6"/>
    </row>
    <row r="142" ht="15.75" customHeight="1">
      <c r="A142" s="6"/>
      <c r="B142" s="6"/>
      <c r="C142" s="6"/>
      <c r="D142" s="6"/>
    </row>
    <row r="143" ht="15.75" customHeight="1">
      <c r="A143" s="6"/>
      <c r="B143" s="6"/>
      <c r="C143" s="6"/>
      <c r="D143" s="6"/>
    </row>
    <row r="144" ht="15.75" customHeight="1">
      <c r="A144" s="6"/>
      <c r="B144" s="6"/>
      <c r="C144" s="6"/>
      <c r="D144" s="6"/>
    </row>
    <row r="145" ht="15.75" customHeight="1">
      <c r="A145" s="6"/>
      <c r="B145" s="6"/>
      <c r="C145" s="6"/>
      <c r="D145" s="6"/>
    </row>
    <row r="146" ht="15.75" customHeight="1">
      <c r="A146" s="6"/>
      <c r="B146" s="6"/>
      <c r="C146" s="6"/>
      <c r="D146" s="6"/>
    </row>
    <row r="147" ht="15.75" customHeight="1">
      <c r="A147" s="6"/>
      <c r="B147" s="6"/>
      <c r="C147" s="6"/>
      <c r="D147" s="6"/>
    </row>
    <row r="148" ht="15.75" customHeight="1">
      <c r="A148" s="6"/>
      <c r="B148" s="6"/>
      <c r="C148" s="6"/>
      <c r="D148" s="6"/>
    </row>
    <row r="149" ht="15.75" customHeight="1">
      <c r="A149" s="6"/>
      <c r="B149" s="6"/>
      <c r="C149" s="6"/>
      <c r="D149" s="6"/>
    </row>
    <row r="150" ht="15.75" customHeight="1">
      <c r="A150" s="6"/>
      <c r="B150" s="6"/>
      <c r="C150" s="6"/>
      <c r="D150" s="6"/>
    </row>
    <row r="151" ht="15.75" customHeight="1">
      <c r="A151" s="6"/>
      <c r="B151" s="6"/>
      <c r="C151" s="6"/>
      <c r="D151" s="6"/>
    </row>
    <row r="152" ht="15.75" customHeight="1">
      <c r="A152" s="6"/>
      <c r="B152" s="6"/>
      <c r="C152" s="6"/>
      <c r="D152" s="6"/>
    </row>
    <row r="153" ht="15.75" customHeight="1">
      <c r="A153" s="6"/>
      <c r="B153" s="6"/>
      <c r="C153" s="6"/>
      <c r="D153" s="6"/>
    </row>
    <row r="154" ht="15.75" customHeight="1">
      <c r="A154" s="6"/>
      <c r="B154" s="6"/>
      <c r="C154" s="6"/>
      <c r="D154" s="6"/>
    </row>
    <row r="155" ht="15.75" customHeight="1">
      <c r="A155" s="6"/>
      <c r="B155" s="6"/>
      <c r="C155" s="6"/>
      <c r="D155" s="6"/>
    </row>
    <row r="156" ht="15.75" customHeight="1">
      <c r="A156" s="6"/>
      <c r="B156" s="6"/>
      <c r="C156" s="6"/>
      <c r="D156" s="6"/>
    </row>
    <row r="157" ht="15.75" customHeight="1">
      <c r="A157" s="6"/>
      <c r="B157" s="6"/>
      <c r="C157" s="6"/>
      <c r="D157" s="6"/>
    </row>
    <row r="158" ht="15.75" customHeight="1">
      <c r="A158" s="6"/>
      <c r="B158" s="6"/>
      <c r="C158" s="6"/>
      <c r="D158" s="6"/>
    </row>
    <row r="159" ht="15.75" customHeight="1">
      <c r="A159" s="6"/>
      <c r="B159" s="6"/>
      <c r="C159" s="6"/>
      <c r="D159" s="6"/>
    </row>
    <row r="160" ht="15.75" customHeight="1">
      <c r="A160" s="6"/>
      <c r="B160" s="6"/>
      <c r="C160" s="6"/>
      <c r="D160" s="6"/>
    </row>
    <row r="161" ht="15.75" customHeight="1">
      <c r="A161" s="6"/>
      <c r="B161" s="6"/>
      <c r="C161" s="6"/>
      <c r="D161" s="6"/>
    </row>
    <row r="162" ht="15.75" customHeight="1">
      <c r="A162" s="6"/>
      <c r="B162" s="6"/>
      <c r="C162" s="6"/>
      <c r="D162" s="6"/>
    </row>
    <row r="163" ht="15.75" customHeight="1">
      <c r="A163" s="6"/>
      <c r="B163" s="6"/>
      <c r="C163" s="6"/>
      <c r="D163" s="6"/>
    </row>
    <row r="164" ht="15.75" customHeight="1">
      <c r="A164" s="6"/>
      <c r="B164" s="6"/>
      <c r="C164" s="6"/>
      <c r="D164" s="6"/>
    </row>
    <row r="165" ht="15.75" customHeight="1">
      <c r="A165" s="6"/>
      <c r="B165" s="6"/>
      <c r="C165" s="6"/>
      <c r="D165" s="6"/>
    </row>
    <row r="166" ht="15.75" customHeight="1">
      <c r="A166" s="6"/>
      <c r="B166" s="6"/>
      <c r="C166" s="6"/>
      <c r="D166" s="6"/>
    </row>
    <row r="167" ht="15.75" customHeight="1">
      <c r="A167" s="6"/>
      <c r="B167" s="6"/>
      <c r="C167" s="6"/>
      <c r="D167" s="6"/>
    </row>
    <row r="168" ht="15.75" customHeight="1">
      <c r="A168" s="6"/>
      <c r="B168" s="6"/>
      <c r="C168" s="6"/>
      <c r="D168" s="6"/>
    </row>
    <row r="169" ht="15.75" customHeight="1">
      <c r="A169" s="6"/>
      <c r="B169" s="6"/>
      <c r="C169" s="6"/>
      <c r="D169" s="6"/>
    </row>
    <row r="170" ht="15.75" customHeight="1">
      <c r="A170" s="6"/>
      <c r="B170" s="6"/>
      <c r="C170" s="6"/>
      <c r="D170" s="6"/>
    </row>
    <row r="171" ht="15.75" customHeight="1">
      <c r="A171" s="6"/>
      <c r="B171" s="6"/>
      <c r="C171" s="6"/>
      <c r="D171" s="6"/>
    </row>
    <row r="172" ht="15.75" customHeight="1">
      <c r="A172" s="6"/>
      <c r="B172" s="6"/>
      <c r="C172" s="6"/>
      <c r="D172" s="6"/>
    </row>
    <row r="173" ht="15.75" customHeight="1">
      <c r="A173" s="6"/>
      <c r="B173" s="6"/>
      <c r="C173" s="6"/>
      <c r="D173" s="6"/>
    </row>
    <row r="174" ht="15.75" customHeight="1">
      <c r="A174" s="6"/>
      <c r="B174" s="6"/>
      <c r="C174" s="6"/>
      <c r="D174" s="6"/>
    </row>
    <row r="175" ht="15.75" customHeight="1">
      <c r="A175" s="6"/>
      <c r="B175" s="6"/>
      <c r="C175" s="6"/>
      <c r="D175" s="6"/>
    </row>
    <row r="176" ht="15.75" customHeight="1">
      <c r="A176" s="6"/>
      <c r="B176" s="6"/>
      <c r="C176" s="6"/>
      <c r="D176" s="6"/>
    </row>
    <row r="177" ht="15.75" customHeight="1">
      <c r="A177" s="6"/>
      <c r="B177" s="6"/>
      <c r="C177" s="6"/>
      <c r="D177" s="6"/>
    </row>
    <row r="178" ht="15.75" customHeight="1">
      <c r="A178" s="6"/>
      <c r="B178" s="6"/>
      <c r="C178" s="6"/>
      <c r="D178" s="6"/>
    </row>
    <row r="179" ht="15.75" customHeight="1">
      <c r="A179" s="6"/>
      <c r="B179" s="6"/>
      <c r="C179" s="6"/>
      <c r="D179" s="6"/>
    </row>
    <row r="180" ht="15.75" customHeight="1">
      <c r="A180" s="6"/>
      <c r="B180" s="6"/>
      <c r="C180" s="6"/>
      <c r="D180" s="6"/>
    </row>
    <row r="181" ht="15.75" customHeight="1">
      <c r="A181" s="6"/>
      <c r="B181" s="6"/>
      <c r="C181" s="6"/>
      <c r="D181" s="6"/>
    </row>
    <row r="182" ht="15.75" customHeight="1">
      <c r="A182" s="6"/>
      <c r="B182" s="6"/>
      <c r="C182" s="6"/>
      <c r="D182" s="6"/>
    </row>
    <row r="183" ht="15.75" customHeight="1">
      <c r="A183" s="6"/>
      <c r="B183" s="6"/>
      <c r="C183" s="6"/>
      <c r="D183" s="6"/>
    </row>
    <row r="184" ht="15.75" customHeight="1">
      <c r="A184" s="6"/>
      <c r="B184" s="6"/>
      <c r="C184" s="6"/>
      <c r="D184" s="6"/>
    </row>
    <row r="185" ht="15.75" customHeight="1">
      <c r="A185" s="6"/>
      <c r="B185" s="6"/>
      <c r="C185" s="6"/>
      <c r="D185" s="6"/>
    </row>
    <row r="186" ht="15.75" customHeight="1">
      <c r="A186" s="6"/>
      <c r="B186" s="6"/>
      <c r="C186" s="6"/>
      <c r="D186" s="6"/>
    </row>
    <row r="187" ht="15.75" customHeight="1">
      <c r="A187" s="6"/>
      <c r="B187" s="6"/>
      <c r="C187" s="6"/>
      <c r="D187" s="6"/>
    </row>
    <row r="188" ht="15.75" customHeight="1">
      <c r="A188" s="6"/>
      <c r="B188" s="6"/>
      <c r="C188" s="6"/>
      <c r="D188" s="6"/>
    </row>
    <row r="189" ht="15.75" customHeight="1">
      <c r="A189" s="6"/>
      <c r="B189" s="6"/>
      <c r="C189" s="6"/>
      <c r="D189" s="6"/>
    </row>
    <row r="190" ht="15.75" customHeight="1">
      <c r="A190" s="6"/>
      <c r="B190" s="6"/>
      <c r="C190" s="6"/>
      <c r="D190" s="6"/>
    </row>
    <row r="191" ht="15.75" customHeight="1">
      <c r="A191" s="6"/>
      <c r="B191" s="6"/>
      <c r="C191" s="6"/>
      <c r="D191" s="6"/>
    </row>
    <row r="192" ht="15.75" customHeight="1">
      <c r="A192" s="6"/>
      <c r="B192" s="6"/>
      <c r="C192" s="6"/>
      <c r="D192" s="6"/>
    </row>
    <row r="193" ht="15.75" customHeight="1">
      <c r="A193" s="6"/>
      <c r="B193" s="6"/>
      <c r="C193" s="6"/>
      <c r="D193" s="6"/>
    </row>
    <row r="194" ht="15.75" customHeight="1">
      <c r="A194" s="6"/>
      <c r="B194" s="6"/>
      <c r="C194" s="6"/>
      <c r="D194" s="6"/>
    </row>
    <row r="195" ht="15.75" customHeight="1">
      <c r="A195" s="6"/>
      <c r="B195" s="6"/>
      <c r="C195" s="6"/>
      <c r="D195" s="6"/>
    </row>
    <row r="196" ht="15.75" customHeight="1">
      <c r="A196" s="6"/>
      <c r="B196" s="6"/>
      <c r="C196" s="6"/>
      <c r="D196" s="6"/>
    </row>
    <row r="197" ht="15.75" customHeight="1">
      <c r="A197" s="6"/>
      <c r="B197" s="6"/>
      <c r="C197" s="6"/>
      <c r="D197" s="6"/>
    </row>
    <row r="198" ht="15.75" customHeight="1">
      <c r="A198" s="6"/>
      <c r="B198" s="6"/>
      <c r="C198" s="6"/>
      <c r="D198" s="6"/>
    </row>
    <row r="199" ht="15.75" customHeight="1">
      <c r="A199" s="6"/>
      <c r="B199" s="6"/>
      <c r="C199" s="6"/>
      <c r="D199" s="6"/>
    </row>
    <row r="200" ht="15.75" customHeight="1">
      <c r="A200" s="6"/>
      <c r="B200" s="6"/>
      <c r="C200" s="6"/>
      <c r="D200" s="6"/>
    </row>
    <row r="201" ht="15.75" customHeight="1">
      <c r="A201" s="6"/>
      <c r="B201" s="6"/>
      <c r="C201" s="6"/>
      <c r="D201" s="6"/>
    </row>
    <row r="202" ht="15.75" customHeight="1">
      <c r="A202" s="6"/>
      <c r="B202" s="6"/>
      <c r="C202" s="6"/>
      <c r="D202" s="6"/>
    </row>
    <row r="203" ht="15.75" customHeight="1">
      <c r="A203" s="6"/>
      <c r="B203" s="6"/>
      <c r="C203" s="6"/>
      <c r="D203" s="6"/>
    </row>
    <row r="204" ht="15.75" customHeight="1">
      <c r="A204" s="6"/>
      <c r="B204" s="6"/>
      <c r="C204" s="6"/>
      <c r="D204" s="6"/>
    </row>
    <row r="205" ht="15.75" customHeight="1">
      <c r="A205" s="6"/>
      <c r="B205" s="6"/>
      <c r="C205" s="6"/>
      <c r="D205" s="6"/>
    </row>
    <row r="206" ht="15.75" customHeight="1">
      <c r="A206" s="6"/>
      <c r="B206" s="6"/>
      <c r="C206" s="6"/>
      <c r="D206" s="6"/>
    </row>
    <row r="207" ht="15.75" customHeight="1">
      <c r="A207" s="6"/>
      <c r="B207" s="6"/>
      <c r="C207" s="6"/>
      <c r="D207" s="6"/>
    </row>
    <row r="208" ht="15.75" customHeight="1">
      <c r="A208" s="6"/>
      <c r="B208" s="6"/>
      <c r="C208" s="6"/>
      <c r="D208" s="6"/>
    </row>
    <row r="209" ht="15.75" customHeight="1">
      <c r="A209" s="6"/>
      <c r="B209" s="6"/>
      <c r="C209" s="6"/>
      <c r="D209" s="6"/>
    </row>
    <row r="210" ht="15.75" customHeight="1">
      <c r="A210" s="6"/>
      <c r="B210" s="6"/>
      <c r="C210" s="6"/>
      <c r="D210" s="6"/>
    </row>
    <row r="211" ht="15.75" customHeight="1">
      <c r="A211" s="6"/>
      <c r="B211" s="6"/>
      <c r="C211" s="6"/>
      <c r="D211" s="6"/>
    </row>
    <row r="212" ht="15.75" customHeight="1">
      <c r="A212" s="6"/>
      <c r="B212" s="6"/>
      <c r="C212" s="6"/>
      <c r="D212" s="6"/>
    </row>
    <row r="213" ht="15.75" customHeight="1">
      <c r="A213" s="6"/>
      <c r="B213" s="6"/>
      <c r="C213" s="6"/>
      <c r="D213" s="6"/>
    </row>
    <row r="214" ht="15.75" customHeight="1">
      <c r="A214" s="6"/>
      <c r="B214" s="6"/>
      <c r="C214" s="6"/>
      <c r="D214" s="6"/>
    </row>
    <row r="215" ht="15.75" customHeight="1">
      <c r="A215" s="6"/>
      <c r="B215" s="6"/>
      <c r="C215" s="6"/>
      <c r="D215" s="6"/>
    </row>
    <row r="216" ht="15.75" customHeight="1">
      <c r="A216" s="6"/>
      <c r="B216" s="6"/>
      <c r="C216" s="6"/>
      <c r="D216" s="6"/>
    </row>
    <row r="217" ht="15.75" customHeight="1">
      <c r="A217" s="6"/>
      <c r="B217" s="6"/>
      <c r="C217" s="6"/>
      <c r="D217" s="6"/>
    </row>
    <row r="218" ht="15.75" customHeight="1">
      <c r="A218" s="6"/>
      <c r="B218" s="6"/>
      <c r="C218" s="6"/>
      <c r="D218" s="6"/>
    </row>
    <row r="219" ht="15.75" customHeight="1">
      <c r="A219" s="6"/>
      <c r="B219" s="6"/>
      <c r="C219" s="6"/>
      <c r="D219" s="6"/>
    </row>
    <row r="220" ht="15.75" customHeight="1">
      <c r="A220" s="6"/>
      <c r="B220" s="6"/>
      <c r="C220" s="6"/>
      <c r="D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D504A57-C9B3-4DEF-AA59-A7E1895F54C0}" filter="1" showAutoFilter="1">
      <autoFilter ref="$A$1:$D$6"/>
    </customSheetView>
    <customSheetView guid="{A375A90F-254F-42DD-952F-286E1E3A0B2D}" filter="1" showAutoFilter="1">
      <autoFilter ref="$C$1:$D$6"/>
    </customSheetView>
    <customSheetView guid="{F78CC2F4-AF9E-49EE-80C4-F65D66327AB3}" filter="1" showAutoFilter="1">
      <autoFilter ref="$A$1:$D$6"/>
    </customSheetView>
    <customSheetView guid="{A9E09771-6B79-462E-9098-0DAFE6AB1FD7}" filter="1" showAutoFilter="1">
      <autoFilter ref="$A$1:$C$6"/>
    </customSheetView>
  </customSheetViews>
  <hyperlinks>
    <hyperlink r:id="rId1" ref="D2"/>
    <hyperlink r:id="rId2" ref="D3"/>
    <hyperlink r:id="rId3" ref="D4"/>
    <hyperlink r:id="rId4" ref="D5"/>
    <hyperlink r:id="rId5" ref="D6"/>
  </hyperlinks>
  <printOptions/>
  <pageMargins bottom="0.75" footer="0.0" header="0.0" left="0.7" right="0.7" top="0.75"/>
  <pageSetup paperSize="9" orientation="portrait"/>
  <headerFooter>
    <oddFooter>&amp;L#000000Classified: Internal\ FAB Internal</oddFooter>
  </headerFooter>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71"/>
    <col customWidth="1" min="2" max="2" width="37.0"/>
    <col customWidth="1" min="3" max="3" width="38.14"/>
    <col customWidth="1" min="4" max="6" width="14.43"/>
  </cols>
  <sheetData>
    <row r="1">
      <c r="A1" s="2" t="s">
        <v>0</v>
      </c>
      <c r="B1" s="2" t="s">
        <v>2</v>
      </c>
      <c r="C1" s="2" t="s">
        <v>3</v>
      </c>
    </row>
    <row r="2">
      <c r="A2" s="58" t="s">
        <v>2280</v>
      </c>
      <c r="B2" s="4" t="s">
        <v>2281</v>
      </c>
      <c r="C2" s="11" t="s">
        <v>2282</v>
      </c>
    </row>
    <row r="3">
      <c r="A3" s="58" t="s">
        <v>2283</v>
      </c>
      <c r="B3" s="4" t="s">
        <v>2284</v>
      </c>
      <c r="C3" s="11" t="s">
        <v>2285</v>
      </c>
    </row>
    <row r="4">
      <c r="A4" s="58" t="s">
        <v>2286</v>
      </c>
      <c r="B4" s="4" t="s">
        <v>2287</v>
      </c>
      <c r="C4" s="11" t="s">
        <v>2288</v>
      </c>
    </row>
    <row r="5">
      <c r="A5" s="58" t="s">
        <v>2289</v>
      </c>
      <c r="B5" s="4" t="s">
        <v>2290</v>
      </c>
      <c r="C5" s="11" t="s">
        <v>2291</v>
      </c>
    </row>
    <row r="6">
      <c r="A6" s="58" t="s">
        <v>2292</v>
      </c>
      <c r="B6" s="4" t="s">
        <v>2293</v>
      </c>
      <c r="C6" s="11" t="s">
        <v>2294</v>
      </c>
    </row>
    <row r="7">
      <c r="A7" s="58" t="s">
        <v>2295</v>
      </c>
      <c r="B7" s="4" t="s">
        <v>2281</v>
      </c>
      <c r="C7" s="11" t="s">
        <v>2296</v>
      </c>
    </row>
    <row r="8">
      <c r="A8" s="58" t="s">
        <v>2297</v>
      </c>
      <c r="B8" s="4" t="s">
        <v>2298</v>
      </c>
      <c r="C8" s="11" t="s">
        <v>2299</v>
      </c>
    </row>
    <row r="9">
      <c r="A9" s="58" t="s">
        <v>2300</v>
      </c>
      <c r="B9" s="4" t="s">
        <v>2301</v>
      </c>
      <c r="C9" s="11" t="s">
        <v>2302</v>
      </c>
    </row>
    <row r="10">
      <c r="A10" s="58" t="s">
        <v>2303</v>
      </c>
      <c r="B10" s="4" t="s">
        <v>2304</v>
      </c>
      <c r="C10" s="11" t="s">
        <v>2305</v>
      </c>
    </row>
    <row r="11">
      <c r="A11" s="58" t="s">
        <v>2306</v>
      </c>
      <c r="B11" s="4" t="s">
        <v>2307</v>
      </c>
      <c r="C11" s="11" t="s">
        <v>2308</v>
      </c>
    </row>
    <row r="12">
      <c r="A12" s="58" t="s">
        <v>2309</v>
      </c>
      <c r="B12" s="4" t="s">
        <v>2310</v>
      </c>
      <c r="C12" s="11" t="s">
        <v>2311</v>
      </c>
    </row>
    <row r="13">
      <c r="A13" s="58" t="s">
        <v>2312</v>
      </c>
      <c r="B13" s="4" t="s">
        <v>2313</v>
      </c>
      <c r="C13" s="11" t="s">
        <v>2314</v>
      </c>
    </row>
    <row r="14">
      <c r="A14" s="58" t="s">
        <v>2315</v>
      </c>
      <c r="B14" s="4" t="s">
        <v>2316</v>
      </c>
      <c r="C14" s="11" t="s">
        <v>2317</v>
      </c>
    </row>
    <row r="15">
      <c r="A15" s="58" t="s">
        <v>2318</v>
      </c>
      <c r="B15" s="4" t="s">
        <v>2319</v>
      </c>
      <c r="C15" s="11" t="s">
        <v>2320</v>
      </c>
    </row>
    <row r="16">
      <c r="A16" s="58" t="s">
        <v>2321</v>
      </c>
      <c r="B16" s="4" t="s">
        <v>2322</v>
      </c>
      <c r="C16" s="11" t="s">
        <v>2323</v>
      </c>
    </row>
    <row r="17">
      <c r="A17" s="58" t="s">
        <v>2324</v>
      </c>
      <c r="B17" s="4" t="s">
        <v>2325</v>
      </c>
      <c r="C17" s="11" t="s">
        <v>2326</v>
      </c>
    </row>
    <row r="18">
      <c r="A18" s="58" t="s">
        <v>2327</v>
      </c>
      <c r="B18" s="4" t="s">
        <v>2328</v>
      </c>
      <c r="C18" s="11" t="s">
        <v>2329</v>
      </c>
    </row>
    <row r="19">
      <c r="A19" s="58" t="s">
        <v>2330</v>
      </c>
      <c r="B19" s="4" t="s">
        <v>2331</v>
      </c>
      <c r="C19" s="11" t="s">
        <v>2332</v>
      </c>
    </row>
    <row r="20">
      <c r="A20" s="58" t="s">
        <v>2333</v>
      </c>
      <c r="B20" s="4" t="s">
        <v>2334</v>
      </c>
      <c r="C20" s="11" t="s">
        <v>2335</v>
      </c>
    </row>
    <row r="21" ht="15.75" customHeight="1">
      <c r="A21" s="58" t="s">
        <v>2336</v>
      </c>
      <c r="B21" s="4" t="s">
        <v>2337</v>
      </c>
      <c r="C21" s="11" t="s">
        <v>2338</v>
      </c>
    </row>
    <row r="22" ht="15.75" customHeight="1">
      <c r="A22" s="58" t="s">
        <v>2339</v>
      </c>
      <c r="B22" s="4" t="s">
        <v>2340</v>
      </c>
      <c r="C22" s="11" t="s">
        <v>2341</v>
      </c>
    </row>
    <row r="23" ht="15.75" customHeight="1">
      <c r="A23" s="58" t="s">
        <v>2342</v>
      </c>
      <c r="B23" s="4" t="s">
        <v>2343</v>
      </c>
      <c r="C23" s="11" t="s">
        <v>2344</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C$23"/>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s>
  <printOptions/>
  <pageMargins bottom="0.75" footer="0.0" header="0.0" left="0.7" right="0.7" top="0.75"/>
  <pageSetup paperSize="9" orientation="portrait"/>
  <drawing r:id="rId2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2.57"/>
    <col customWidth="1" min="2" max="2" width="91.57"/>
    <col customWidth="1" min="3" max="3" width="87.29"/>
    <col customWidth="1" min="4" max="6" width="14.43"/>
  </cols>
  <sheetData>
    <row r="1">
      <c r="A1" s="3" t="s">
        <v>0</v>
      </c>
      <c r="B1" s="3" t="s">
        <v>2</v>
      </c>
      <c r="C1" s="3" t="s">
        <v>3</v>
      </c>
    </row>
    <row r="2">
      <c r="A2" s="12" t="s">
        <v>2345</v>
      </c>
      <c r="B2" s="13" t="s">
        <v>2346</v>
      </c>
      <c r="C2" s="14" t="s">
        <v>2347</v>
      </c>
    </row>
    <row r="3">
      <c r="A3" s="12" t="s">
        <v>2348</v>
      </c>
      <c r="B3" s="13" t="s">
        <v>2349</v>
      </c>
      <c r="C3" s="14" t="s">
        <v>2350</v>
      </c>
    </row>
    <row r="4">
      <c r="A4" s="12" t="s">
        <v>2351</v>
      </c>
      <c r="B4" s="13" t="s">
        <v>2352</v>
      </c>
      <c r="C4" s="14" t="s">
        <v>2353</v>
      </c>
    </row>
    <row r="5">
      <c r="A5" s="12" t="s">
        <v>2354</v>
      </c>
      <c r="B5" s="13" t="s">
        <v>2355</v>
      </c>
      <c r="C5" s="14" t="s">
        <v>2356</v>
      </c>
    </row>
    <row r="6">
      <c r="A6" s="12" t="s">
        <v>2357</v>
      </c>
      <c r="B6" s="13" t="s">
        <v>2358</v>
      </c>
      <c r="C6" s="14" t="s">
        <v>2359</v>
      </c>
    </row>
    <row r="7">
      <c r="A7" s="12" t="s">
        <v>2360</v>
      </c>
      <c r="B7" s="13" t="s">
        <v>2361</v>
      </c>
      <c r="C7" s="14" t="s">
        <v>2362</v>
      </c>
    </row>
    <row r="8">
      <c r="A8" s="12" t="s">
        <v>2363</v>
      </c>
      <c r="B8" s="13" t="s">
        <v>2364</v>
      </c>
      <c r="C8" s="14" t="s">
        <v>2365</v>
      </c>
    </row>
    <row r="9">
      <c r="A9" s="12" t="s">
        <v>2366</v>
      </c>
      <c r="B9" s="13" t="s">
        <v>2367</v>
      </c>
      <c r="C9" s="14" t="s">
        <v>2368</v>
      </c>
    </row>
    <row r="10">
      <c r="A10" s="12" t="s">
        <v>2369</v>
      </c>
      <c r="B10" s="13" t="s">
        <v>2370</v>
      </c>
      <c r="C10" s="14" t="s">
        <v>2371</v>
      </c>
    </row>
    <row r="11">
      <c r="A11" s="12" t="s">
        <v>2372</v>
      </c>
      <c r="B11" s="13" t="s">
        <v>2373</v>
      </c>
      <c r="C11" s="14" t="s">
        <v>2374</v>
      </c>
    </row>
    <row r="12">
      <c r="A12" s="12" t="s">
        <v>2375</v>
      </c>
      <c r="B12" s="13" t="s">
        <v>2376</v>
      </c>
      <c r="C12" s="16" t="s">
        <v>2377</v>
      </c>
    </row>
    <row r="13">
      <c r="A13" s="12" t="s">
        <v>2378</v>
      </c>
      <c r="B13" s="13" t="s">
        <v>2379</v>
      </c>
      <c r="C13" s="14" t="s">
        <v>2380</v>
      </c>
    </row>
    <row r="14">
      <c r="A14" s="12" t="s">
        <v>2381</v>
      </c>
      <c r="B14" s="13" t="s">
        <v>2382</v>
      </c>
      <c r="C14" s="14" t="s">
        <v>2383</v>
      </c>
    </row>
    <row r="15">
      <c r="A15" s="12" t="s">
        <v>2384</v>
      </c>
      <c r="B15" s="59" t="s">
        <v>2385</v>
      </c>
      <c r="C15" s="14" t="s">
        <v>2386</v>
      </c>
    </row>
    <row r="16">
      <c r="A16" s="12" t="s">
        <v>2387</v>
      </c>
      <c r="B16" s="13" t="s">
        <v>2388</v>
      </c>
      <c r="C16" s="14" t="s">
        <v>2389</v>
      </c>
    </row>
    <row r="17">
      <c r="A17" s="12" t="s">
        <v>2390</v>
      </c>
      <c r="B17" s="13" t="s">
        <v>2391</v>
      </c>
      <c r="C17" s="14" t="s">
        <v>2392</v>
      </c>
    </row>
    <row r="18">
      <c r="A18" s="12" t="s">
        <v>2393</v>
      </c>
      <c r="B18" s="13" t="s">
        <v>2394</v>
      </c>
      <c r="C18" s="14" t="s">
        <v>2395</v>
      </c>
    </row>
    <row r="19">
      <c r="A19" s="12" t="s">
        <v>2396</v>
      </c>
      <c r="B19" s="13" t="s">
        <v>2397</v>
      </c>
      <c r="C19" s="14" t="s">
        <v>2398</v>
      </c>
    </row>
    <row r="20">
      <c r="A20" s="12" t="s">
        <v>2399</v>
      </c>
      <c r="B20" s="13" t="s">
        <v>2400</v>
      </c>
      <c r="C20" s="14" t="s">
        <v>2401</v>
      </c>
    </row>
    <row r="21" ht="15.75" customHeight="1">
      <c r="A21" s="12" t="s">
        <v>2402</v>
      </c>
      <c r="B21" s="13" t="s">
        <v>2403</v>
      </c>
      <c r="C21" s="14" t="s">
        <v>2404</v>
      </c>
    </row>
    <row r="22" ht="15.75" customHeight="1">
      <c r="A22" s="12" t="s">
        <v>2405</v>
      </c>
      <c r="B22" s="13" t="s">
        <v>2406</v>
      </c>
      <c r="C22" s="14" t="s">
        <v>2407</v>
      </c>
    </row>
    <row r="23" ht="15.75" customHeight="1">
      <c r="A23" s="12" t="s">
        <v>2408</v>
      </c>
      <c r="B23" s="13" t="s">
        <v>2409</v>
      </c>
      <c r="C23" s="14" t="s">
        <v>2410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D504A57-C9B3-4DEF-AA59-A7E1895F54C0}" filter="1" showAutoFilter="1">
      <autoFilter ref="$A$1:$C$23"/>
    </customSheetView>
    <customSheetView guid="{A375A90F-254F-42DD-952F-286E1E3A0B2D}" filter="1" showAutoFilter="1">
      <autoFilter ref="$A$1:$C$23"/>
    </customSheetView>
    <customSheetView guid="{A9E09771-6B79-462E-9098-0DAFE6AB1FD7}" filter="1" showAutoFilter="1">
      <autoFilter ref="$A$1:$C$23"/>
    </customSheetView>
    <customSheetView guid="{7AB13320-76CC-4A3A-8F23-25E3DDF76812}" filter="1" showAutoFilter="1">
      <autoFilter ref="$A$1:$C$23"/>
    </customSheetView>
    <customSheetView guid="{AD1030E5-636A-4718-9AF3-55D9F6497C84}" filter="1" showAutoFilter="1">
      <autoFilter ref="$A$1:$C$23"/>
    </customSheetView>
    <customSheetView guid="{F78CC2F4-AF9E-49EE-80C4-F65D66327AB3}" filter="1" showAutoFilter="1">
      <autoFilter ref="$A$1:$C$23"/>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B15"/>
    <hyperlink r:id="rId15" ref="C15"/>
    <hyperlink r:id="rId16" ref="C16"/>
    <hyperlink r:id="rId17" ref="C17"/>
    <hyperlink r:id="rId18" ref="C18"/>
    <hyperlink r:id="rId19" ref="C19"/>
    <hyperlink r:id="rId20" ref="C20"/>
    <hyperlink r:id="rId21" ref="C21"/>
    <hyperlink r:id="rId22" ref="C22"/>
    <hyperlink r:id="rId23" ref="C23"/>
  </hyperlinks>
  <printOptions/>
  <pageMargins bottom="0.75" footer="0.0" header="0.0" left="0.7" right="0.7" top="0.75"/>
  <pageSetup paperSize="9" orientation="portrait"/>
  <drawing r:id="rId2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0"/>
    <col customWidth="1" min="2" max="2" width="49.0"/>
    <col customWidth="1" min="3" max="3" width="57.0"/>
    <col customWidth="1" min="4" max="6" width="14.43"/>
  </cols>
  <sheetData>
    <row r="1">
      <c r="A1" s="1" t="s">
        <v>0</v>
      </c>
      <c r="B1" s="1" t="s">
        <v>2</v>
      </c>
      <c r="C1" s="1" t="s">
        <v>3</v>
      </c>
    </row>
    <row r="2">
      <c r="A2" s="12" t="s">
        <v>2411</v>
      </c>
      <c r="B2" s="12" t="s">
        <v>2412</v>
      </c>
      <c r="C2" s="14" t="s">
        <v>2413</v>
      </c>
    </row>
    <row r="3">
      <c r="A3" s="12" t="s">
        <v>2414</v>
      </c>
      <c r="B3" s="12" t="s">
        <v>2415</v>
      </c>
      <c r="C3" s="14" t="s">
        <v>2416</v>
      </c>
    </row>
    <row r="4">
      <c r="A4" s="12" t="s">
        <v>2417</v>
      </c>
      <c r="B4" s="12" t="s">
        <v>2418</v>
      </c>
      <c r="C4" s="14" t="s">
        <v>2419</v>
      </c>
    </row>
    <row r="5">
      <c r="A5" s="12" t="s">
        <v>2420</v>
      </c>
      <c r="B5" s="12" t="s">
        <v>2421</v>
      </c>
      <c r="C5" s="14" t="s">
        <v>2422</v>
      </c>
    </row>
    <row r="6">
      <c r="A6" s="12" t="s">
        <v>2423</v>
      </c>
      <c r="B6" s="12" t="s">
        <v>2424</v>
      </c>
      <c r="C6" s="14" t="s">
        <v>2425</v>
      </c>
    </row>
    <row r="7">
      <c r="A7" s="6" t="s">
        <v>2426</v>
      </c>
      <c r="B7" s="6" t="s">
        <v>2427</v>
      </c>
      <c r="C7" s="56" t="s">
        <v>2428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375A90F-254F-42DD-952F-286E1E3A0B2D}" filter="1" showAutoFilter="1">
      <autoFilter ref="$A$1:$C$6"/>
    </customSheetView>
    <customSheetView guid="{A9E09771-6B79-462E-9098-0DAFE6AB1FD7}" filter="1" showAutoFilter="1">
      <autoFilter ref="$A$1:$C$7"/>
    </customSheetView>
    <customSheetView guid="{FD504A57-C9B3-4DEF-AA59-A7E1895F54C0}" filter="1" showAutoFilter="1">
      <autoFilter ref="$A$1:$C$7"/>
    </customSheetView>
    <customSheetView guid="{F78CC2F4-AF9E-49EE-80C4-F65D66327AB3}" filter="1" showAutoFilter="1">
      <autoFilter ref="$A$1:$C$6"/>
    </customSheetView>
  </customSheetViews>
  <hyperlinks>
    <hyperlink r:id="rId1" ref="C2"/>
    <hyperlink r:id="rId2" ref="C3"/>
    <hyperlink r:id="rId3" ref="C4"/>
    <hyperlink r:id="rId4" ref="C5"/>
    <hyperlink r:id="rId5" ref="C6"/>
    <hyperlink r:id="rId6" ref="C7"/>
  </hyperlinks>
  <printOptions/>
  <pageMargins bottom="0.75" footer="0.0" header="0.0" left="0.7" right="0.7" top="0.75"/>
  <pageSetup paperSize="9" orientation="portrait"/>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71"/>
    <col customWidth="1" min="2" max="2" width="40.71"/>
    <col customWidth="1" min="3" max="3" width="68.71"/>
    <col customWidth="1" min="4" max="6" width="14.43"/>
  </cols>
  <sheetData>
    <row r="1">
      <c r="A1" s="1" t="s">
        <v>0</v>
      </c>
      <c r="B1" s="1" t="s">
        <v>2</v>
      </c>
      <c r="C1" s="1" t="s">
        <v>3</v>
      </c>
    </row>
    <row r="2">
      <c r="A2" s="12" t="s">
        <v>2429</v>
      </c>
      <c r="B2" s="12" t="s">
        <v>2430</v>
      </c>
      <c r="C2" s="14" t="s">
        <v>2431</v>
      </c>
    </row>
    <row r="3">
      <c r="A3" s="12" t="s">
        <v>2432</v>
      </c>
      <c r="B3" s="4" t="s">
        <v>2433</v>
      </c>
      <c r="C3" s="14" t="s">
        <v>2434</v>
      </c>
    </row>
    <row r="4">
      <c r="A4" s="12" t="s">
        <v>2435</v>
      </c>
      <c r="B4" s="4" t="s">
        <v>2433</v>
      </c>
      <c r="C4" s="14" t="s">
        <v>2436</v>
      </c>
    </row>
    <row r="5">
      <c r="A5" s="12" t="s">
        <v>2437</v>
      </c>
      <c r="B5" s="4" t="s">
        <v>2433</v>
      </c>
      <c r="C5" s="14" t="s">
        <v>2438</v>
      </c>
    </row>
    <row r="6">
      <c r="A6" s="12" t="s">
        <v>2439</v>
      </c>
      <c r="B6" s="4" t="s">
        <v>2433</v>
      </c>
      <c r="C6" s="14" t="s">
        <v>2440</v>
      </c>
    </row>
    <row r="7">
      <c r="A7" s="12" t="s">
        <v>2441</v>
      </c>
      <c r="B7" s="12" t="s">
        <v>2442</v>
      </c>
      <c r="C7" s="14" t="s">
        <v>2443</v>
      </c>
    </row>
    <row r="8">
      <c r="A8" s="12" t="s">
        <v>2444</v>
      </c>
      <c r="B8" s="12" t="s">
        <v>2445</v>
      </c>
      <c r="C8" s="14" t="s">
        <v>2446</v>
      </c>
    </row>
    <row r="9">
      <c r="A9" s="12" t="s">
        <v>2447</v>
      </c>
      <c r="B9" s="12" t="s">
        <v>2448</v>
      </c>
      <c r="C9" s="14" t="s">
        <v>2449</v>
      </c>
    </row>
    <row r="10">
      <c r="A10" s="12" t="s">
        <v>2450</v>
      </c>
      <c r="B10" s="12" t="s">
        <v>2451</v>
      </c>
      <c r="C10" s="14" t="s">
        <v>2452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C$10"/>
    </customSheetView>
    <customSheetView guid="{A9E09771-6B79-462E-9098-0DAFE6AB1FD7}" filter="1" showAutoFilter="1">
      <autoFilter ref="$A$1:$C$10"/>
    </customSheetView>
    <customSheetView guid="{A375A90F-254F-42DD-952F-286E1E3A0B2D}" filter="1" showAutoFilter="1">
      <autoFilter ref="$A$1:$C$10"/>
    </customSheetView>
    <customSheetView guid="{7AB13320-76CC-4A3A-8F23-25E3DDF76812}" filter="1" showAutoFilter="1">
      <autoFilter ref="$A$1:$C$10"/>
    </customSheetView>
    <customSheetView guid="{FD504A57-C9B3-4DEF-AA59-A7E1895F54C0}" filter="1" showAutoFilter="1">
      <autoFilter ref="$A$1:$C$10"/>
    </customSheetView>
  </customSheetViews>
  <hyperlinks>
    <hyperlink r:id="rId1" ref="C2"/>
    <hyperlink r:id="rId2" ref="C3"/>
    <hyperlink r:id="rId3" ref="C4"/>
    <hyperlink r:id="rId4" ref="C5"/>
    <hyperlink r:id="rId5" ref="C6"/>
    <hyperlink r:id="rId6" ref="C7"/>
    <hyperlink r:id="rId7" ref="C8"/>
    <hyperlink r:id="rId8" ref="C9"/>
    <hyperlink r:id="rId9" ref="C10"/>
  </hyperlinks>
  <printOptions/>
  <pageMargins bottom="0.75" footer="0.0" header="0.0" left="0.7" right="0.7" top="0.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5.71"/>
    <col customWidth="1" min="2" max="2" width="57.43"/>
    <col customWidth="1" min="3" max="3" width="65.29"/>
    <col customWidth="1" min="4" max="6" width="14.43"/>
  </cols>
  <sheetData>
    <row r="1">
      <c r="A1" s="17" t="s">
        <v>0</v>
      </c>
      <c r="B1" s="18" t="s">
        <v>2</v>
      </c>
      <c r="C1" s="17" t="s">
        <v>3</v>
      </c>
    </row>
    <row r="2">
      <c r="A2" s="4" t="s">
        <v>295</v>
      </c>
      <c r="B2" s="6"/>
      <c r="C2" s="11" t="s">
        <v>296</v>
      </c>
    </row>
    <row r="3">
      <c r="A3" s="4" t="s">
        <v>297</v>
      </c>
      <c r="B3" s="6"/>
      <c r="C3" s="11" t="s">
        <v>298</v>
      </c>
    </row>
    <row r="4">
      <c r="A4" s="4" t="s">
        <v>299</v>
      </c>
      <c r="B4" s="6"/>
      <c r="C4" s="11" t="s">
        <v>300</v>
      </c>
    </row>
    <row r="5">
      <c r="A5" s="4" t="s">
        <v>301</v>
      </c>
      <c r="B5" s="6"/>
      <c r="C5" s="11" t="s">
        <v>302</v>
      </c>
    </row>
    <row r="6">
      <c r="A6" s="4" t="s">
        <v>303</v>
      </c>
      <c r="B6" s="6"/>
      <c r="C6" s="11" t="s">
        <v>304</v>
      </c>
    </row>
    <row r="7">
      <c r="A7" s="4" t="s">
        <v>305</v>
      </c>
      <c r="B7" s="6" t="s">
        <v>306</v>
      </c>
      <c r="C7" s="11" t="s">
        <v>307</v>
      </c>
    </row>
    <row r="8">
      <c r="A8" s="4" t="s">
        <v>308</v>
      </c>
      <c r="B8" s="6"/>
      <c r="C8" s="11" t="s">
        <v>309</v>
      </c>
    </row>
    <row r="9">
      <c r="A9" s="4" t="s">
        <v>310</v>
      </c>
      <c r="B9" s="6" t="s">
        <v>311</v>
      </c>
      <c r="C9" s="11" t="s">
        <v>312</v>
      </c>
    </row>
    <row r="10">
      <c r="A10" s="4" t="s">
        <v>313</v>
      </c>
      <c r="B10" s="6" t="s">
        <v>314</v>
      </c>
      <c r="C10" s="11" t="s">
        <v>315</v>
      </c>
    </row>
    <row r="11">
      <c r="A11" s="4" t="s">
        <v>316</v>
      </c>
      <c r="B11" s="6" t="s">
        <v>317</v>
      </c>
      <c r="C11" s="11" t="s">
        <v>318</v>
      </c>
    </row>
    <row r="12">
      <c r="A12" s="4" t="s">
        <v>319</v>
      </c>
      <c r="B12" s="6" t="s">
        <v>320</v>
      </c>
      <c r="C12" s="11" t="s">
        <v>321</v>
      </c>
    </row>
    <row r="13">
      <c r="A13" s="4" t="s">
        <v>322</v>
      </c>
      <c r="B13" s="6"/>
      <c r="C13" s="11" t="s">
        <v>323</v>
      </c>
    </row>
    <row r="14">
      <c r="A14" s="4" t="s">
        <v>324</v>
      </c>
      <c r="B14" s="6"/>
      <c r="C14" s="11" t="s">
        <v>325</v>
      </c>
    </row>
    <row r="15">
      <c r="A15" s="4" t="s">
        <v>326</v>
      </c>
      <c r="B15" s="6" t="s">
        <v>327</v>
      </c>
      <c r="C15" s="11" t="s">
        <v>328</v>
      </c>
    </row>
    <row r="16">
      <c r="A16" s="4" t="s">
        <v>329</v>
      </c>
      <c r="B16" s="6" t="s">
        <v>330</v>
      </c>
      <c r="C16" s="11" t="s">
        <v>331</v>
      </c>
    </row>
    <row r="17">
      <c r="A17" s="4" t="s">
        <v>332</v>
      </c>
      <c r="B17" s="6" t="s">
        <v>333</v>
      </c>
      <c r="C17" s="11" t="s">
        <v>334</v>
      </c>
    </row>
    <row r="18">
      <c r="A18" s="4" t="s">
        <v>335</v>
      </c>
      <c r="B18" s="6" t="s">
        <v>336</v>
      </c>
      <c r="C18" s="11" t="s">
        <v>337</v>
      </c>
    </row>
    <row r="19">
      <c r="A19" s="4" t="s">
        <v>338</v>
      </c>
      <c r="B19" s="6"/>
      <c r="C19" s="11" t="s">
        <v>339</v>
      </c>
    </row>
    <row r="20">
      <c r="A20" s="4" t="s">
        <v>340</v>
      </c>
      <c r="B20" s="6" t="s">
        <v>341</v>
      </c>
      <c r="C20" s="11" t="s">
        <v>342</v>
      </c>
    </row>
    <row r="21" ht="15.75" customHeight="1">
      <c r="A21" s="4" t="s">
        <v>343</v>
      </c>
      <c r="B21" s="6" t="s">
        <v>327</v>
      </c>
      <c r="C21" s="11" t="s">
        <v>344</v>
      </c>
    </row>
    <row r="22" ht="15.75" customHeight="1">
      <c r="A22" s="4" t="s">
        <v>345</v>
      </c>
      <c r="B22" s="6"/>
      <c r="C22" s="11" t="s">
        <v>346</v>
      </c>
    </row>
    <row r="23" ht="15.75" customHeight="1">
      <c r="A23" s="4" t="s">
        <v>347</v>
      </c>
      <c r="B23" s="6"/>
      <c r="C23" s="11" t="s">
        <v>348</v>
      </c>
    </row>
    <row r="24" ht="15.75" customHeight="1">
      <c r="A24" s="4" t="s">
        <v>349</v>
      </c>
      <c r="B24" s="6" t="s">
        <v>350</v>
      </c>
      <c r="C24" s="11" t="s">
        <v>351</v>
      </c>
    </row>
    <row r="25" ht="15.75" customHeight="1">
      <c r="A25" s="4" t="s">
        <v>352</v>
      </c>
      <c r="B25" s="6" t="s">
        <v>353</v>
      </c>
      <c r="C25" s="11" t="s">
        <v>354</v>
      </c>
    </row>
    <row r="26" ht="15.75" customHeight="1">
      <c r="A26" s="4" t="s">
        <v>355</v>
      </c>
      <c r="B26" s="6" t="s">
        <v>356</v>
      </c>
      <c r="C26" s="11" t="s">
        <v>357</v>
      </c>
    </row>
    <row r="27" ht="15.75" customHeight="1">
      <c r="A27" s="4" t="s">
        <v>358</v>
      </c>
      <c r="B27" s="6" t="s">
        <v>359</v>
      </c>
      <c r="C27" s="11" t="s">
        <v>360</v>
      </c>
    </row>
    <row r="28" ht="15.75" customHeight="1">
      <c r="A28" s="4" t="s">
        <v>361</v>
      </c>
      <c r="B28" s="6" t="s">
        <v>362</v>
      </c>
      <c r="C28" s="11" t="s">
        <v>363</v>
      </c>
    </row>
    <row r="29" ht="15.75" customHeight="1">
      <c r="A29" s="4" t="s">
        <v>364</v>
      </c>
      <c r="B29" s="6"/>
      <c r="C29" s="11" t="s">
        <v>365</v>
      </c>
    </row>
    <row r="30" ht="15.75" customHeight="1">
      <c r="A30" s="4" t="s">
        <v>366</v>
      </c>
      <c r="B30" s="6"/>
      <c r="C30" s="11" t="s">
        <v>367</v>
      </c>
    </row>
    <row r="31" ht="15.75" customHeight="1">
      <c r="A31" s="4" t="s">
        <v>368</v>
      </c>
      <c r="B31" s="6"/>
      <c r="C31" s="11" t="s">
        <v>369</v>
      </c>
    </row>
    <row r="32" ht="15.75" customHeight="1">
      <c r="A32" s="4" t="s">
        <v>370</v>
      </c>
      <c r="B32" s="6"/>
      <c r="C32" s="11" t="s">
        <v>371</v>
      </c>
    </row>
    <row r="33" ht="15.75" customHeight="1">
      <c r="A33" s="4" t="s">
        <v>372</v>
      </c>
      <c r="B33" s="6" t="s">
        <v>373</v>
      </c>
      <c r="C33" s="11" t="s">
        <v>374</v>
      </c>
    </row>
    <row r="34" ht="15.75" customHeight="1">
      <c r="A34" s="4" t="s">
        <v>375</v>
      </c>
      <c r="B34" s="6" t="s">
        <v>376</v>
      </c>
      <c r="C34" s="11" t="s">
        <v>377</v>
      </c>
    </row>
    <row r="35" ht="15.75" customHeight="1">
      <c r="A35" s="4" t="s">
        <v>378</v>
      </c>
      <c r="B35" s="6"/>
      <c r="C35" s="11" t="s">
        <v>379</v>
      </c>
    </row>
    <row r="36" ht="15.75" customHeight="1">
      <c r="A36" s="4" t="s">
        <v>380</v>
      </c>
      <c r="B36" s="6"/>
      <c r="C36" s="11" t="s">
        <v>381</v>
      </c>
    </row>
    <row r="37" ht="15.75" customHeight="1">
      <c r="A37" s="4" t="s">
        <v>382</v>
      </c>
      <c r="B37" s="6"/>
      <c r="C37" s="11" t="s">
        <v>383</v>
      </c>
    </row>
    <row r="38" ht="15.75" customHeight="1">
      <c r="A38" s="4" t="s">
        <v>384</v>
      </c>
      <c r="B38" s="6" t="s">
        <v>385</v>
      </c>
      <c r="C38" s="11" t="s">
        <v>386</v>
      </c>
    </row>
    <row r="39" ht="15.75" customHeight="1">
      <c r="A39" s="4" t="s">
        <v>387</v>
      </c>
      <c r="B39" s="6"/>
      <c r="C39" s="11" t="s">
        <v>388</v>
      </c>
    </row>
    <row r="40" ht="15.75" customHeight="1">
      <c r="A40" s="4" t="s">
        <v>389</v>
      </c>
      <c r="B40" s="6" t="s">
        <v>390</v>
      </c>
      <c r="C40" s="11" t="s">
        <v>391</v>
      </c>
    </row>
    <row r="41" ht="15.75" customHeight="1">
      <c r="A41" s="4" t="s">
        <v>392</v>
      </c>
      <c r="B41" s="6" t="s">
        <v>393</v>
      </c>
      <c r="C41" s="11" t="s">
        <v>394</v>
      </c>
    </row>
    <row r="42" ht="15.75" customHeight="1">
      <c r="A42" s="4" t="s">
        <v>395</v>
      </c>
      <c r="B42" s="6"/>
      <c r="C42" s="11" t="s">
        <v>396</v>
      </c>
    </row>
    <row r="43" ht="15.75" customHeight="1">
      <c r="A43" s="4" t="s">
        <v>397</v>
      </c>
      <c r="B43" s="6" t="s">
        <v>398</v>
      </c>
      <c r="C43" s="11" t="s">
        <v>399</v>
      </c>
    </row>
    <row r="44" ht="15.75" customHeight="1">
      <c r="A44" s="4" t="s">
        <v>400</v>
      </c>
      <c r="B44" s="6"/>
      <c r="C44" s="11" t="s">
        <v>401</v>
      </c>
    </row>
    <row r="45" ht="15.75" customHeight="1">
      <c r="A45" s="4" t="s">
        <v>402</v>
      </c>
      <c r="B45" s="6" t="s">
        <v>403</v>
      </c>
      <c r="C45" s="11" t="s">
        <v>404</v>
      </c>
    </row>
    <row r="46" ht="15.75" customHeight="1">
      <c r="A46" s="4" t="s">
        <v>405</v>
      </c>
      <c r="B46" s="6" t="s">
        <v>406</v>
      </c>
      <c r="C46" s="11" t="s">
        <v>407</v>
      </c>
    </row>
    <row r="47" ht="15.75" customHeight="1">
      <c r="A47" s="4" t="s">
        <v>408</v>
      </c>
      <c r="B47" s="6"/>
      <c r="C47" s="11" t="s">
        <v>409</v>
      </c>
    </row>
    <row r="48" ht="15.75" customHeight="1">
      <c r="A48" s="4" t="s">
        <v>410</v>
      </c>
      <c r="B48" s="6" t="s">
        <v>411</v>
      </c>
      <c r="C48" s="11" t="s">
        <v>412</v>
      </c>
    </row>
    <row r="49" ht="15.75" customHeight="1">
      <c r="A49" s="4" t="s">
        <v>413</v>
      </c>
      <c r="B49" s="6" t="s">
        <v>414</v>
      </c>
      <c r="C49" s="11" t="s">
        <v>415</v>
      </c>
    </row>
    <row r="50" ht="15.75" customHeight="1">
      <c r="A50" s="4" t="s">
        <v>416</v>
      </c>
      <c r="B50" s="6" t="s">
        <v>417</v>
      </c>
      <c r="C50" s="11" t="s">
        <v>418</v>
      </c>
    </row>
    <row r="51" ht="15.75" customHeight="1">
      <c r="A51" s="4" t="s">
        <v>419</v>
      </c>
      <c r="B51" s="6" t="s">
        <v>420</v>
      </c>
      <c r="C51" s="11" t="s">
        <v>421</v>
      </c>
    </row>
    <row r="52" ht="15.75" customHeight="1"/>
    <row r="53" ht="15.75" customHeight="1"/>
    <row r="54" ht="15.75" customHeight="1">
      <c r="B54" s="6"/>
    </row>
    <row r="55" ht="15.75" customHeight="1">
      <c r="B55" s="6"/>
    </row>
    <row r="56" ht="15.75" customHeight="1">
      <c r="B56" s="6"/>
    </row>
    <row r="57" ht="15.75" customHeight="1">
      <c r="B57" s="6"/>
    </row>
    <row r="58" ht="15.75" customHeight="1">
      <c r="B58" s="6"/>
    </row>
    <row r="59" ht="15.75" customHeight="1">
      <c r="B59" s="6"/>
    </row>
    <row r="60" ht="15.75" customHeight="1">
      <c r="B60" s="6"/>
    </row>
    <row r="61" ht="15.75" customHeight="1">
      <c r="B61" s="6"/>
    </row>
    <row r="62" ht="15.75" customHeight="1">
      <c r="B62" s="6"/>
    </row>
    <row r="63" ht="15.75" customHeight="1">
      <c r="B63" s="6"/>
    </row>
    <row r="64" ht="15.75" customHeight="1">
      <c r="B64" s="6"/>
    </row>
    <row r="65" ht="15.75" customHeight="1">
      <c r="B65" s="6"/>
    </row>
    <row r="66" ht="15.75" customHeight="1">
      <c r="B66" s="6"/>
    </row>
    <row r="67" ht="15.75" customHeight="1">
      <c r="B67" s="6"/>
    </row>
    <row r="68" ht="15.75" customHeight="1">
      <c r="B68" s="6"/>
    </row>
    <row r="69" ht="15.75" customHeight="1">
      <c r="B69" s="6"/>
    </row>
    <row r="70" ht="15.75" customHeight="1">
      <c r="B70" s="6"/>
    </row>
    <row r="71" ht="15.75" customHeight="1">
      <c r="B71" s="6"/>
    </row>
    <row r="72" ht="15.75" customHeight="1">
      <c r="B72" s="6"/>
    </row>
    <row r="73" ht="15.75" customHeight="1">
      <c r="B73" s="6"/>
    </row>
    <row r="74" ht="15.75" customHeight="1">
      <c r="B74" s="6"/>
    </row>
    <row r="75" ht="15.75" customHeight="1">
      <c r="B75" s="6"/>
    </row>
    <row r="76" ht="15.75" customHeight="1">
      <c r="B76" s="6"/>
    </row>
    <row r="77" ht="15.75" customHeight="1">
      <c r="B77" s="6"/>
    </row>
    <row r="78" ht="15.75" customHeight="1">
      <c r="B78" s="6"/>
    </row>
    <row r="79" ht="15.75" customHeight="1">
      <c r="B79" s="6"/>
    </row>
    <row r="80" ht="15.75" customHeight="1">
      <c r="B80" s="6"/>
    </row>
    <row r="81" ht="15.75" customHeight="1">
      <c r="B81" s="6"/>
    </row>
    <row r="82" ht="15.75" customHeight="1">
      <c r="B82" s="6"/>
    </row>
    <row r="83" ht="15.75" customHeight="1">
      <c r="B83" s="6"/>
    </row>
    <row r="84" ht="15.75" customHeight="1">
      <c r="B84" s="6"/>
    </row>
    <row r="85" ht="15.75" customHeight="1">
      <c r="B85" s="6"/>
    </row>
    <row r="86" ht="15.75" customHeight="1">
      <c r="B86" s="6"/>
    </row>
    <row r="87" ht="15.75" customHeight="1">
      <c r="B87" s="6"/>
    </row>
    <row r="88" ht="15.75" customHeight="1">
      <c r="B88" s="6"/>
    </row>
    <row r="89" ht="15.75" customHeight="1">
      <c r="B89" s="6"/>
    </row>
    <row r="90" ht="15.75" customHeight="1">
      <c r="B90" s="6"/>
    </row>
    <row r="91" ht="15.75" customHeight="1">
      <c r="B91" s="6"/>
    </row>
    <row r="92" ht="15.75" customHeight="1">
      <c r="B92" s="6"/>
    </row>
    <row r="93" ht="15.75" customHeight="1">
      <c r="B93" s="6"/>
    </row>
    <row r="94" ht="15.75" customHeight="1">
      <c r="B94" s="6"/>
    </row>
    <row r="95" ht="15.75" customHeight="1">
      <c r="B95" s="6"/>
    </row>
    <row r="96" ht="15.75" customHeight="1">
      <c r="B96" s="6"/>
    </row>
    <row r="97" ht="15.75" customHeight="1">
      <c r="B97" s="6"/>
    </row>
    <row r="98" ht="15.75" customHeight="1">
      <c r="B98" s="6"/>
    </row>
    <row r="99" ht="15.75" customHeight="1">
      <c r="B99" s="6"/>
    </row>
    <row r="100" ht="15.75" customHeight="1">
      <c r="B100" s="6"/>
    </row>
    <row r="101" ht="15.75" customHeight="1">
      <c r="B101" s="6"/>
    </row>
    <row r="102" ht="15.75" customHeight="1">
      <c r="B102" s="6"/>
    </row>
    <row r="103" ht="15.75" customHeight="1">
      <c r="B103" s="6"/>
    </row>
    <row r="104" ht="15.75" customHeight="1">
      <c r="B104" s="6"/>
    </row>
    <row r="105" ht="15.75" customHeight="1">
      <c r="B105" s="6"/>
    </row>
    <row r="106" ht="15.75" customHeight="1">
      <c r="B106" s="6"/>
    </row>
    <row r="107" ht="15.75" customHeight="1">
      <c r="B107" s="6"/>
    </row>
    <row r="108" ht="15.75" customHeight="1">
      <c r="B108" s="6"/>
    </row>
    <row r="109" ht="15.75" customHeight="1">
      <c r="B109" s="6"/>
    </row>
    <row r="110" ht="15.75" customHeight="1">
      <c r="B110" s="6"/>
    </row>
    <row r="111" ht="15.75" customHeight="1">
      <c r="B111" s="6"/>
    </row>
    <row r="112" ht="15.75" customHeight="1">
      <c r="B112" s="6"/>
    </row>
    <row r="113" ht="15.75" customHeight="1">
      <c r="B113" s="6"/>
    </row>
    <row r="114" ht="15.75" customHeight="1">
      <c r="B114" s="6"/>
    </row>
    <row r="115" ht="15.75" customHeight="1">
      <c r="B115" s="6"/>
    </row>
    <row r="116" ht="15.75" customHeight="1">
      <c r="B116" s="6"/>
    </row>
    <row r="117" ht="15.75" customHeight="1">
      <c r="B117" s="6"/>
    </row>
    <row r="118" ht="15.75" customHeight="1">
      <c r="B118" s="6"/>
    </row>
    <row r="119" ht="15.75" customHeight="1">
      <c r="B119" s="6"/>
    </row>
    <row r="120" ht="15.75" customHeight="1">
      <c r="B120" s="6"/>
    </row>
    <row r="121" ht="15.75" customHeight="1">
      <c r="B121" s="6"/>
    </row>
    <row r="122" ht="15.75" customHeight="1">
      <c r="B122" s="6"/>
    </row>
    <row r="123" ht="15.75" customHeight="1">
      <c r="B123" s="6"/>
    </row>
    <row r="124" ht="15.75" customHeight="1">
      <c r="B124" s="6"/>
    </row>
    <row r="125" ht="15.75" customHeight="1">
      <c r="B125" s="6"/>
    </row>
    <row r="126" ht="15.75" customHeight="1">
      <c r="B126" s="6"/>
    </row>
    <row r="127" ht="15.75" customHeight="1">
      <c r="B127" s="6"/>
    </row>
    <row r="128" ht="15.75" customHeight="1">
      <c r="B128" s="6"/>
    </row>
    <row r="129" ht="15.75" customHeight="1">
      <c r="B129" s="6"/>
    </row>
    <row r="130" ht="15.75" customHeight="1">
      <c r="B130" s="6"/>
    </row>
    <row r="131" ht="15.75" customHeight="1">
      <c r="B131" s="6"/>
    </row>
    <row r="132" ht="15.75" customHeight="1">
      <c r="B132" s="6"/>
    </row>
    <row r="133" ht="15.75" customHeight="1">
      <c r="B133" s="6"/>
    </row>
    <row r="134" ht="15.75" customHeight="1">
      <c r="B134" s="6"/>
    </row>
    <row r="135" ht="15.75" customHeight="1">
      <c r="B135" s="6"/>
    </row>
    <row r="136" ht="15.75" customHeight="1">
      <c r="B136" s="6"/>
    </row>
    <row r="137" ht="15.75" customHeight="1">
      <c r="B137" s="6"/>
    </row>
    <row r="138" ht="15.75" customHeight="1">
      <c r="B138" s="6"/>
    </row>
    <row r="139" ht="15.75" customHeight="1">
      <c r="B139" s="6"/>
    </row>
    <row r="140" ht="15.75" customHeight="1">
      <c r="B140" s="6"/>
    </row>
    <row r="141" ht="15.75" customHeight="1">
      <c r="B141" s="6"/>
    </row>
    <row r="142" ht="15.75" customHeight="1">
      <c r="B142" s="6"/>
    </row>
    <row r="143" ht="15.75" customHeight="1">
      <c r="B143" s="6"/>
    </row>
    <row r="144" ht="15.75" customHeight="1">
      <c r="B144" s="6"/>
    </row>
    <row r="145" ht="15.75" customHeight="1">
      <c r="B145" s="6"/>
    </row>
    <row r="146" ht="15.75" customHeight="1">
      <c r="B146" s="6"/>
    </row>
    <row r="147" ht="15.75" customHeight="1">
      <c r="B147" s="6"/>
    </row>
    <row r="148" ht="15.75" customHeight="1">
      <c r="B148" s="6"/>
    </row>
    <row r="149" ht="15.75" customHeight="1">
      <c r="B149" s="6"/>
    </row>
    <row r="150" ht="15.75" customHeight="1">
      <c r="B150" s="6"/>
    </row>
    <row r="151" ht="15.75" customHeight="1">
      <c r="B151" s="6"/>
    </row>
    <row r="152" ht="15.75" customHeight="1">
      <c r="B152" s="6"/>
    </row>
    <row r="153" ht="15.75" customHeight="1">
      <c r="B153" s="6"/>
    </row>
    <row r="154" ht="15.75" customHeight="1">
      <c r="B154" s="6"/>
    </row>
    <row r="155" ht="15.75" customHeight="1">
      <c r="B155" s="6"/>
    </row>
    <row r="156" ht="15.75" customHeight="1">
      <c r="B156" s="6"/>
    </row>
    <row r="157" ht="15.75" customHeight="1">
      <c r="B157" s="6"/>
    </row>
    <row r="158" ht="15.75" customHeight="1">
      <c r="B158" s="6"/>
    </row>
    <row r="159" ht="15.75" customHeight="1">
      <c r="B159" s="6"/>
    </row>
    <row r="160" ht="15.75" customHeight="1">
      <c r="B160" s="6"/>
    </row>
    <row r="161" ht="15.75" customHeight="1">
      <c r="B161" s="6"/>
    </row>
    <row r="162" ht="15.75" customHeight="1">
      <c r="B162" s="6"/>
    </row>
    <row r="163" ht="15.75" customHeight="1">
      <c r="B163" s="6"/>
    </row>
    <row r="164" ht="15.75" customHeight="1">
      <c r="B164" s="6"/>
    </row>
    <row r="165" ht="15.75" customHeight="1">
      <c r="B165" s="6"/>
    </row>
    <row r="166" ht="15.75" customHeight="1">
      <c r="B166" s="6"/>
    </row>
    <row r="167" ht="15.75" customHeight="1">
      <c r="B167" s="6"/>
    </row>
    <row r="168" ht="15.75" customHeight="1">
      <c r="B168" s="6"/>
    </row>
    <row r="169" ht="15.75" customHeight="1">
      <c r="B169" s="6"/>
    </row>
    <row r="170" ht="15.75" customHeight="1">
      <c r="B170" s="6"/>
    </row>
    <row r="171" ht="15.75" customHeight="1">
      <c r="B171" s="6"/>
    </row>
    <row r="172" ht="15.75" customHeight="1">
      <c r="B172" s="6"/>
    </row>
    <row r="173" ht="15.75" customHeight="1">
      <c r="B173" s="6"/>
    </row>
    <row r="174" ht="15.75" customHeight="1">
      <c r="B174" s="6"/>
    </row>
    <row r="175" ht="15.75" customHeight="1">
      <c r="B175" s="6"/>
    </row>
    <row r="176" ht="15.75" customHeight="1">
      <c r="B176" s="6"/>
    </row>
    <row r="177" ht="15.75" customHeight="1">
      <c r="B177" s="6"/>
    </row>
    <row r="178" ht="15.75" customHeight="1">
      <c r="B178" s="6"/>
    </row>
    <row r="179" ht="15.75" customHeight="1">
      <c r="B179" s="6"/>
    </row>
    <row r="180" ht="15.75" customHeight="1">
      <c r="B180" s="6"/>
    </row>
    <row r="181" ht="15.75" customHeight="1">
      <c r="B181" s="6"/>
    </row>
    <row r="182" ht="15.75" customHeight="1">
      <c r="B182" s="6"/>
    </row>
    <row r="183" ht="15.75" customHeight="1">
      <c r="B183" s="6"/>
    </row>
    <row r="184" ht="15.75" customHeight="1">
      <c r="B184" s="6"/>
    </row>
    <row r="185" ht="15.75" customHeight="1">
      <c r="B185" s="6"/>
    </row>
    <row r="186" ht="15.75" customHeight="1">
      <c r="B186" s="6"/>
    </row>
    <row r="187" ht="15.75" customHeight="1">
      <c r="B187" s="6"/>
    </row>
    <row r="188" ht="15.75" customHeight="1">
      <c r="B188" s="6"/>
    </row>
    <row r="189" ht="15.75" customHeight="1">
      <c r="B189" s="6"/>
    </row>
    <row r="190" ht="15.75" customHeight="1">
      <c r="B190" s="6"/>
    </row>
    <row r="191" ht="15.75" customHeight="1">
      <c r="B191" s="6"/>
    </row>
    <row r="192" ht="15.75" customHeight="1">
      <c r="B192" s="6"/>
    </row>
    <row r="193" ht="15.75" customHeight="1">
      <c r="B193" s="6"/>
    </row>
    <row r="194" ht="15.75" customHeight="1">
      <c r="B194" s="6"/>
    </row>
    <row r="195" ht="15.75" customHeight="1">
      <c r="B195" s="6"/>
    </row>
    <row r="196" ht="15.75" customHeight="1">
      <c r="B196" s="6"/>
    </row>
    <row r="197" ht="15.75" customHeight="1">
      <c r="B197" s="6"/>
    </row>
    <row r="198" ht="15.75" customHeight="1">
      <c r="B198" s="6"/>
    </row>
    <row r="199" ht="15.75" customHeight="1">
      <c r="B199" s="6"/>
    </row>
    <row r="200" ht="15.75" customHeight="1">
      <c r="B200" s="6"/>
    </row>
    <row r="201" ht="15.75" customHeight="1">
      <c r="B201" s="6"/>
    </row>
    <row r="202" ht="15.75" customHeight="1">
      <c r="B202" s="6"/>
    </row>
    <row r="203" ht="15.75" customHeight="1">
      <c r="B203" s="6"/>
    </row>
    <row r="204" ht="15.75" customHeight="1">
      <c r="B204" s="6"/>
    </row>
    <row r="205" ht="15.75" customHeight="1">
      <c r="B205" s="6"/>
    </row>
    <row r="206" ht="15.75" customHeight="1">
      <c r="B206" s="6"/>
    </row>
    <row r="207" ht="15.75" customHeight="1">
      <c r="B207" s="6"/>
    </row>
    <row r="208" ht="15.75" customHeight="1">
      <c r="B208" s="6"/>
    </row>
    <row r="209" ht="15.75" customHeight="1">
      <c r="B209" s="6"/>
    </row>
    <row r="210" ht="15.75" customHeight="1">
      <c r="B210" s="6"/>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c r="B233" s="6"/>
    </row>
    <row r="234" ht="15.75" customHeight="1">
      <c r="B234" s="6"/>
    </row>
    <row r="235" ht="15.75" customHeight="1">
      <c r="B235" s="6"/>
    </row>
    <row r="236" ht="15.75" customHeight="1">
      <c r="B236" s="6"/>
    </row>
    <row r="237" ht="15.75" customHeight="1">
      <c r="B237" s="6"/>
    </row>
    <row r="238" ht="15.75" customHeight="1">
      <c r="B238" s="6"/>
    </row>
    <row r="239" ht="15.75" customHeight="1">
      <c r="B239" s="6"/>
    </row>
    <row r="240" ht="15.75" customHeight="1">
      <c r="B240" s="6"/>
    </row>
    <row r="241" ht="15.75" customHeight="1">
      <c r="B241" s="6"/>
    </row>
    <row r="242" ht="15.75" customHeight="1">
      <c r="B242" s="6"/>
    </row>
    <row r="243" ht="15.75" customHeight="1">
      <c r="B243" s="6"/>
    </row>
    <row r="244" ht="15.75" customHeight="1">
      <c r="B244" s="6"/>
    </row>
    <row r="245" ht="15.75" customHeight="1">
      <c r="B245" s="6"/>
    </row>
    <row r="246" ht="15.75" customHeight="1">
      <c r="B246" s="6"/>
    </row>
    <row r="247" ht="15.75" customHeight="1">
      <c r="B247" s="6"/>
    </row>
    <row r="248" ht="15.75" customHeight="1">
      <c r="B248" s="6"/>
    </row>
    <row r="249" ht="15.75" customHeight="1">
      <c r="B249" s="6"/>
    </row>
    <row r="250" ht="15.75" customHeight="1">
      <c r="B250" s="6"/>
    </row>
    <row r="251" ht="15.75" customHeight="1">
      <c r="B251" s="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D504A57-C9B3-4DEF-AA59-A7E1895F54C0}" filter="1" showAutoFilter="1">
      <autoFilter ref="$A$1:$F$51"/>
    </customSheetView>
    <customSheetView guid="{F78CC2F4-AF9E-49EE-80C4-F65D66327AB3}" filter="1" showAutoFilter="1">
      <autoFilter ref="$A$1:$C$51"/>
    </customSheetView>
    <customSheetView guid="{A375A90F-254F-42DD-952F-286E1E3A0B2D}" filter="1" showAutoFilter="1">
      <autoFilter ref="$A$1:$C$51"/>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printOptions/>
  <pageMargins bottom="0.75" footer="0.0" header="0.0" left="0.7" right="0.7" top="0.75"/>
  <pageSetup paperSize="9" orientation="portrait"/>
  <headerFooter>
    <oddFooter>&amp;L#000000Classified: Internal\ FAB Internal</oddFooter>
  </headerFooter>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57"/>
    <col customWidth="1" min="2" max="2" width="92.29"/>
    <col customWidth="1" min="3" max="3" width="59.71"/>
    <col customWidth="1" min="4" max="6" width="14.43"/>
  </cols>
  <sheetData>
    <row r="1">
      <c r="A1" s="19" t="s">
        <v>0</v>
      </c>
      <c r="B1" s="19" t="s">
        <v>2</v>
      </c>
      <c r="C1" s="19" t="s">
        <v>422</v>
      </c>
      <c r="D1" s="19" t="s">
        <v>423</v>
      </c>
    </row>
    <row r="2">
      <c r="A2" s="20" t="s">
        <v>424</v>
      </c>
      <c r="B2" s="21" t="str">
        <f>IFERROR(__xludf.DUMMYFUNCTION("IMPORTXML(C2,""//meta[@name='description']/@content"")"),"AWSGoat : A Damn Vulnerable AWS Infrastructure. Contribute to 
ine-labs/AWSGoat development by creating an account on GitHub.")</f>
        <v>AWSGoat : A Damn Vulnerable AWS Infrastructure. Contribute to 
ine-labs/AWSGoat development by creating an account on GitHub.</v>
      </c>
      <c r="C2" s="22" t="s">
        <v>425</v>
      </c>
      <c r="D2" s="23" t="s">
        <v>426</v>
      </c>
    </row>
    <row r="3">
      <c r="A3" s="20" t="s">
        <v>427</v>
      </c>
      <c r="B3" s="21" t="str">
        <f>IFERROR(__xludf.DUMMYFUNCTION("IMPORTXML(C3,""//meta[@name='description']/@content"")"),"AzureGoat : A Damn Vulnerable Azure Infrastructure - GitHub - 
ine-labs/AzureGoat: AzureGoat : A Damn Vulnerable Azure Infrastructure")</f>
        <v>AzureGoat : A Damn Vulnerable Azure Infrastructure - GitHub - 
ine-labs/AzureGoat: AzureGoat : A Damn Vulnerable Azure Infrastructure</v>
      </c>
      <c r="C3" s="11" t="s">
        <v>428</v>
      </c>
      <c r="D3" s="23" t="s">
        <v>426</v>
      </c>
    </row>
    <row r="4">
      <c r="A4" s="20" t="s">
        <v>429</v>
      </c>
      <c r="B4" s="21" t="str">
        <f>IFERROR(__xludf.DUMMYFUNCTION("IMPORTXML(C4,""//meta[@name='description']/@content"")"),"Probably the most modern and sophisticated insecure web application for 
security trainings, awareness demos and CTFs. Also great voluntary guinea 
pig for your security tools and DevSecOps pipelines!")</f>
        <v>Probably the most modern and sophisticated insecure web application for 
security trainings, awareness demos and CTFs. Also great voluntary guinea 
pig for your security tools and DevSecOps pipelines!</v>
      </c>
      <c r="C4" s="11" t="s">
        <v>430</v>
      </c>
      <c r="D4" s="23" t="s">
        <v>426</v>
      </c>
    </row>
    <row r="5">
      <c r="A5" s="20" t="s">
        <v>431</v>
      </c>
      <c r="B5" s="21"/>
      <c r="C5" s="11" t="s">
        <v>432</v>
      </c>
      <c r="D5" s="23" t="s">
        <v>426</v>
      </c>
    </row>
    <row r="6">
      <c r="A6" s="20" t="s">
        <v>433</v>
      </c>
      <c r="B6" s="21" t="str">
        <f>IFERROR(__xludf.DUMMYFUNCTION("IMPORTXML(C6,""//meta[@name='description']/@content"")"),"Blue Team Labs Online - A gamified platform for cyber defenders to test and 
showcase their skills")</f>
        <v>Blue Team Labs Online - A gamified platform for cyber defenders to test and 
showcase their skills</v>
      </c>
      <c r="C6" s="11" t="s">
        <v>434</v>
      </c>
      <c r="D6" s="23" t="s">
        <v>426</v>
      </c>
    </row>
    <row r="7">
      <c r="A7" s="20" t="s">
        <v>435</v>
      </c>
      <c r="B7" s="21" t="str">
        <f>IFERROR(__xludf.DUMMYFUNCTION("IMPORTXML(C7,""//meta[@name='description']/@content"")"),"Free and Affordable Training Resources with a Focus on DFIR / Blue Team. 
Digital Forensics, Incident Response, Malware Analysis, OSINT, Programming, 
Linux, and more.")</f>
        <v>Free and Affordable Training Resources with a Focus on DFIR / Blue Team. 
Digital Forensics, Incident Response, Malware Analysis, OSINT, Programming, 
Linux, and more.</v>
      </c>
      <c r="C7" s="24" t="s">
        <v>436</v>
      </c>
      <c r="D7" s="23" t="s">
        <v>426</v>
      </c>
    </row>
    <row r="8">
      <c r="A8" s="20" t="s">
        <v>437</v>
      </c>
      <c r="B8" s="21"/>
      <c r="C8" s="11" t="s">
        <v>438</v>
      </c>
      <c r="D8" s="23" t="s">
        <v>426</v>
      </c>
    </row>
    <row r="9">
      <c r="A9" s="20" t="s">
        <v>439</v>
      </c>
      <c r="B9" s="21" t="str">
        <f>IFERROR(__xludf.DUMMYFUNCTION("IMPORTXML(C9,""//meta[@name='description']/@content"")"),"AWS Security training")</f>
        <v>AWS Security training</v>
      </c>
      <c r="C9" s="22" t="s">
        <v>440</v>
      </c>
      <c r="D9" s="23" t="s">
        <v>426</v>
      </c>
    </row>
    <row r="10">
      <c r="A10" s="20" t="s">
        <v>441</v>
      </c>
      <c r="B10" s="21" t="str">
        <f>IFERROR(__xludf.DUMMYFUNCTION("IMPORTXML(C10,""//meta[@name='description']/@content"")"),"Crowdsourced Cyber Security Training Platform!")</f>
        <v>Crowdsourced Cyber Security Training Platform!</v>
      </c>
      <c r="C10" s="7" t="s">
        <v>442</v>
      </c>
      <c r="D10" s="23" t="s">
        <v>426</v>
      </c>
    </row>
    <row r="11">
      <c r="A11" s="20" t="s">
        <v>443</v>
      </c>
      <c r="B11" s="6" t="s">
        <v>444</v>
      </c>
      <c r="C11" s="11" t="s">
        <v>445</v>
      </c>
      <c r="D11" s="4" t="s">
        <v>446</v>
      </c>
    </row>
    <row r="12">
      <c r="A12" s="20" t="s">
        <v>447</v>
      </c>
      <c r="B12" s="6" t="str">
        <f>IFERROR(__xludf.DUMMYFUNCTION("IMPORTXML(C12,""//meta[@name='description']/@content"")"),"Cisco Talos Intelligence Group is one of the largest commercial threat 
intelligence teams in the world. Comprised of world-class cyber security 
researchers, analysts and engineers and supported by unrivaled telemetry, 
Talos defends Cisco customers agai"&amp;"nst known and emerging threats, discovers 
new vulnerabilities in common software, and interdicts threats in the wild 
before they can further harm the internet at large.")</f>
        <v>Cisco Talos Intelligence Group is one of the largest commercial threat 
intelligence teams in the world. Comprised of world-class cyber security 
researchers, analysts and engineers and supported by unrivaled telemetry, 
Talos defends Cisco customers against known and emerging threats, discovers 
new vulnerabilities in common software, and interdicts threats in the wild 
before they can further harm the internet at large.</v>
      </c>
      <c r="C12" s="11" t="s">
        <v>448</v>
      </c>
      <c r="D12" s="4" t="s">
        <v>446</v>
      </c>
    </row>
    <row r="13">
      <c r="C13"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D$10"/>
    </customSheetView>
    <customSheetView guid="{A375A90F-254F-42DD-952F-286E1E3A0B2D}" filter="1" showAutoFilter="1">
      <autoFilter ref="$A$1:$C$12"/>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printOptions/>
  <pageMargins bottom="0.75" footer="0.0" header="0.0" left="0.7" right="0.7" top="0.75"/>
  <pageSetup paperSize="9" orientation="portrait"/>
  <headerFooter>
    <oddFooter>&amp;L#000000Classified: Internal\ FAB Internal</oddFooter>
  </headerFooter>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9.29"/>
    <col customWidth="1" min="2" max="2" width="50.14"/>
    <col customWidth="1" min="3" max="3" width="72.43"/>
    <col customWidth="1" min="4" max="4" width="28.14"/>
    <col customWidth="1" min="5" max="6" width="14.43"/>
    <col customWidth="1" min="9" max="9" width="58.57"/>
  </cols>
  <sheetData>
    <row r="1">
      <c r="A1" s="26" t="s">
        <v>449</v>
      </c>
      <c r="B1" s="26" t="s">
        <v>450</v>
      </c>
      <c r="C1" s="26" t="s">
        <v>2</v>
      </c>
      <c r="D1" s="26" t="s">
        <v>3</v>
      </c>
      <c r="E1" s="26" t="s">
        <v>451</v>
      </c>
      <c r="F1" s="26" t="s">
        <v>452</v>
      </c>
      <c r="G1" s="26" t="s">
        <v>453</v>
      </c>
      <c r="H1" s="26" t="s">
        <v>454</v>
      </c>
      <c r="I1" s="26" t="s">
        <v>455</v>
      </c>
      <c r="J1" s="4"/>
      <c r="K1" s="4"/>
      <c r="L1" s="4"/>
      <c r="M1" s="4"/>
      <c r="N1" s="4"/>
      <c r="O1" s="4"/>
      <c r="P1" s="4"/>
      <c r="Q1" s="4"/>
      <c r="R1" s="4"/>
      <c r="S1" s="4"/>
      <c r="T1" s="4"/>
      <c r="U1" s="4"/>
      <c r="V1" s="4"/>
      <c r="W1" s="4"/>
      <c r="X1" s="4"/>
      <c r="Y1" s="4"/>
      <c r="Z1" s="4"/>
    </row>
    <row r="2">
      <c r="A2" s="4" t="s">
        <v>456</v>
      </c>
      <c r="B2" s="4" t="s">
        <v>456</v>
      </c>
      <c r="C2" s="4" t="s">
        <v>457</v>
      </c>
      <c r="D2" s="11" t="s">
        <v>458</v>
      </c>
      <c r="E2" s="4" t="s">
        <v>459</v>
      </c>
      <c r="F2" s="4"/>
      <c r="G2" s="4"/>
      <c r="H2" s="4"/>
      <c r="I2" s="4"/>
      <c r="J2" s="4"/>
      <c r="K2" s="4"/>
      <c r="L2" s="4"/>
      <c r="M2" s="4"/>
      <c r="N2" s="4"/>
      <c r="O2" s="4"/>
      <c r="P2" s="4"/>
      <c r="Q2" s="4"/>
      <c r="R2" s="4"/>
      <c r="S2" s="4"/>
      <c r="T2" s="4"/>
      <c r="U2" s="4"/>
      <c r="V2" s="4"/>
      <c r="W2" s="4"/>
      <c r="X2" s="4"/>
      <c r="Y2" s="4"/>
      <c r="Z2" s="4"/>
    </row>
    <row r="3">
      <c r="A3" s="4" t="s">
        <v>460</v>
      </c>
      <c r="B3" s="4" t="s">
        <v>461</v>
      </c>
      <c r="C3" s="4" t="s">
        <v>462</v>
      </c>
      <c r="D3" s="11" t="s">
        <v>377</v>
      </c>
      <c r="E3" s="4" t="s">
        <v>459</v>
      </c>
      <c r="F3" s="4"/>
      <c r="G3" s="4"/>
      <c r="H3" s="4"/>
      <c r="I3" s="4"/>
      <c r="J3" s="4"/>
      <c r="K3" s="4"/>
      <c r="L3" s="4"/>
      <c r="M3" s="4"/>
      <c r="N3" s="4"/>
      <c r="O3" s="4"/>
      <c r="P3" s="4"/>
      <c r="Q3" s="4"/>
      <c r="R3" s="4"/>
      <c r="S3" s="4"/>
      <c r="T3" s="4"/>
      <c r="U3" s="4"/>
      <c r="V3" s="4"/>
      <c r="W3" s="4"/>
      <c r="X3" s="4"/>
      <c r="Y3" s="4"/>
      <c r="Z3" s="4"/>
    </row>
    <row r="4">
      <c r="A4" s="4" t="s">
        <v>463</v>
      </c>
      <c r="B4" s="4" t="s">
        <v>463</v>
      </c>
      <c r="C4" s="4" t="s">
        <v>464</v>
      </c>
      <c r="D4" s="11" t="s">
        <v>465</v>
      </c>
      <c r="E4" s="4" t="s">
        <v>459</v>
      </c>
      <c r="F4" s="4"/>
      <c r="G4" s="4"/>
      <c r="H4" s="4"/>
      <c r="I4" s="4"/>
      <c r="J4" s="4"/>
      <c r="K4" s="4"/>
      <c r="L4" s="4"/>
      <c r="M4" s="4"/>
      <c r="N4" s="4"/>
      <c r="O4" s="4"/>
      <c r="P4" s="4"/>
      <c r="Q4" s="4"/>
      <c r="R4" s="4"/>
      <c r="S4" s="4"/>
      <c r="T4" s="4"/>
      <c r="U4" s="4"/>
      <c r="V4" s="4"/>
      <c r="W4" s="4"/>
      <c r="X4" s="4"/>
      <c r="Y4" s="4"/>
      <c r="Z4" s="4"/>
    </row>
    <row r="5">
      <c r="A5" s="4" t="s">
        <v>466</v>
      </c>
      <c r="B5" s="4" t="s">
        <v>466</v>
      </c>
      <c r="C5" s="4" t="s">
        <v>467</v>
      </c>
      <c r="D5" s="11" t="s">
        <v>468</v>
      </c>
      <c r="E5" s="4" t="s">
        <v>459</v>
      </c>
      <c r="F5" s="4"/>
      <c r="G5" s="4"/>
      <c r="H5" s="4"/>
      <c r="I5" s="4"/>
      <c r="J5" s="4"/>
      <c r="K5" s="4"/>
      <c r="L5" s="4"/>
      <c r="M5" s="4"/>
      <c r="N5" s="4"/>
      <c r="O5" s="4"/>
      <c r="P5" s="4"/>
      <c r="Q5" s="4"/>
      <c r="R5" s="4"/>
      <c r="S5" s="4"/>
      <c r="T5" s="4"/>
      <c r="U5" s="4"/>
      <c r="V5" s="4"/>
      <c r="W5" s="4"/>
      <c r="X5" s="4"/>
      <c r="Y5" s="4"/>
      <c r="Z5" s="4"/>
    </row>
    <row r="6">
      <c r="A6" s="12" t="s">
        <v>469</v>
      </c>
      <c r="B6" s="12" t="s">
        <v>470</v>
      </c>
      <c r="C6" s="4" t="s">
        <v>471</v>
      </c>
      <c r="D6" s="11" t="s">
        <v>472</v>
      </c>
      <c r="E6" s="4" t="s">
        <v>459</v>
      </c>
      <c r="F6" s="4"/>
      <c r="G6" s="4"/>
      <c r="H6" s="4"/>
      <c r="I6" s="4"/>
      <c r="J6" s="4"/>
      <c r="K6" s="4"/>
      <c r="L6" s="4"/>
      <c r="M6" s="4"/>
      <c r="N6" s="4"/>
      <c r="O6" s="4"/>
      <c r="P6" s="4"/>
      <c r="Q6" s="4"/>
      <c r="R6" s="4"/>
      <c r="S6" s="4"/>
      <c r="T6" s="4"/>
      <c r="U6" s="4"/>
      <c r="V6" s="4"/>
      <c r="W6" s="4"/>
      <c r="X6" s="4"/>
      <c r="Y6" s="4"/>
      <c r="Z6" s="4"/>
    </row>
    <row r="7">
      <c r="A7" s="4" t="s">
        <v>473</v>
      </c>
      <c r="B7" s="4" t="s">
        <v>474</v>
      </c>
      <c r="C7" s="4" t="s">
        <v>475</v>
      </c>
      <c r="D7" s="11" t="s">
        <v>476</v>
      </c>
      <c r="E7" s="4" t="s">
        <v>459</v>
      </c>
      <c r="F7" s="4"/>
      <c r="G7" s="4"/>
      <c r="H7" s="4"/>
      <c r="I7" s="4"/>
      <c r="J7" s="4"/>
      <c r="K7" s="4"/>
      <c r="L7" s="4"/>
      <c r="M7" s="4"/>
      <c r="N7" s="4"/>
      <c r="O7" s="4"/>
      <c r="P7" s="4"/>
      <c r="Q7" s="4"/>
      <c r="R7" s="4"/>
      <c r="S7" s="4"/>
      <c r="T7" s="4"/>
      <c r="U7" s="4"/>
      <c r="V7" s="4"/>
      <c r="W7" s="4"/>
      <c r="X7" s="4"/>
      <c r="Y7" s="4"/>
      <c r="Z7" s="4"/>
    </row>
    <row r="8">
      <c r="A8" s="4" t="s">
        <v>477</v>
      </c>
      <c r="B8" s="4" t="s">
        <v>477</v>
      </c>
      <c r="C8" s="4" t="s">
        <v>478</v>
      </c>
      <c r="D8" s="11" t="s">
        <v>479</v>
      </c>
      <c r="E8" s="4" t="s">
        <v>459</v>
      </c>
      <c r="F8" s="4"/>
      <c r="G8" s="4"/>
      <c r="H8" s="4"/>
      <c r="I8" s="4"/>
      <c r="J8" s="4"/>
      <c r="K8" s="4"/>
      <c r="L8" s="4"/>
      <c r="M8" s="4"/>
      <c r="N8" s="4"/>
      <c r="O8" s="4"/>
      <c r="P8" s="4"/>
      <c r="Q8" s="4"/>
      <c r="R8" s="4"/>
      <c r="S8" s="4"/>
      <c r="T8" s="4"/>
      <c r="U8" s="4"/>
      <c r="V8" s="4"/>
      <c r="W8" s="4"/>
      <c r="X8" s="4"/>
      <c r="Y8" s="4"/>
      <c r="Z8" s="4"/>
    </row>
    <row r="9">
      <c r="A9" s="4" t="s">
        <v>480</v>
      </c>
      <c r="B9" s="4" t="s">
        <v>481</v>
      </c>
      <c r="C9" s="4" t="s">
        <v>482</v>
      </c>
      <c r="D9" s="11" t="s">
        <v>483</v>
      </c>
      <c r="E9" s="4" t="s">
        <v>459</v>
      </c>
      <c r="F9" s="4"/>
      <c r="G9" s="4"/>
      <c r="H9" s="4"/>
      <c r="I9" s="4"/>
      <c r="J9" s="4"/>
      <c r="K9" s="4"/>
      <c r="L9" s="4"/>
      <c r="M9" s="4"/>
      <c r="N9" s="4"/>
      <c r="O9" s="4"/>
      <c r="P9" s="4"/>
      <c r="Q9" s="4"/>
      <c r="R9" s="4"/>
      <c r="S9" s="4"/>
      <c r="T9" s="4"/>
      <c r="U9" s="4"/>
      <c r="V9" s="4"/>
      <c r="W9" s="4"/>
      <c r="X9" s="4"/>
      <c r="Y9" s="4"/>
      <c r="Z9" s="4"/>
    </row>
    <row r="10">
      <c r="A10" s="4" t="s">
        <v>484</v>
      </c>
      <c r="B10" s="4" t="s">
        <v>485</v>
      </c>
      <c r="C10" s="4" t="s">
        <v>486</v>
      </c>
      <c r="D10" s="11" t="s">
        <v>487</v>
      </c>
      <c r="E10" s="4" t="s">
        <v>459</v>
      </c>
      <c r="F10" s="4"/>
      <c r="G10" s="4"/>
      <c r="H10" s="4"/>
      <c r="I10" s="4"/>
      <c r="J10" s="4"/>
      <c r="K10" s="4"/>
      <c r="L10" s="4"/>
      <c r="M10" s="4"/>
      <c r="N10" s="4"/>
      <c r="O10" s="4"/>
      <c r="P10" s="4"/>
      <c r="Q10" s="4"/>
      <c r="R10" s="4"/>
      <c r="S10" s="4"/>
      <c r="T10" s="4"/>
      <c r="U10" s="4"/>
      <c r="V10" s="4"/>
      <c r="W10" s="4"/>
      <c r="X10" s="4"/>
      <c r="Y10" s="4"/>
      <c r="Z10" s="4"/>
    </row>
    <row r="11">
      <c r="A11" s="12" t="s">
        <v>488</v>
      </c>
      <c r="B11" s="12" t="s">
        <v>489</v>
      </c>
      <c r="C11" s="4" t="s">
        <v>490</v>
      </c>
      <c r="D11" s="11" t="s">
        <v>491</v>
      </c>
      <c r="E11" s="4" t="s">
        <v>459</v>
      </c>
      <c r="F11" s="4"/>
      <c r="G11" s="4"/>
      <c r="H11" s="4"/>
      <c r="I11" s="4"/>
      <c r="J11" s="4"/>
      <c r="K11" s="4"/>
      <c r="L11" s="4"/>
      <c r="M11" s="4"/>
      <c r="N11" s="4"/>
      <c r="O11" s="4"/>
      <c r="P11" s="4"/>
      <c r="Q11" s="4"/>
      <c r="R11" s="4"/>
      <c r="S11" s="4"/>
      <c r="T11" s="4"/>
      <c r="U11" s="4"/>
      <c r="V11" s="4"/>
      <c r="W11" s="4"/>
      <c r="X11" s="4"/>
      <c r="Y11" s="4"/>
      <c r="Z11" s="4"/>
    </row>
    <row r="12">
      <c r="A12" s="12" t="s">
        <v>492</v>
      </c>
      <c r="B12" s="12" t="s">
        <v>493</v>
      </c>
      <c r="C12" s="4" t="s">
        <v>494</v>
      </c>
      <c r="D12" s="11" t="s">
        <v>495</v>
      </c>
      <c r="E12" s="4" t="s">
        <v>459</v>
      </c>
      <c r="F12" s="4"/>
      <c r="G12" s="4"/>
      <c r="H12" s="4"/>
      <c r="I12" s="4"/>
      <c r="J12" s="4"/>
      <c r="K12" s="4"/>
      <c r="L12" s="4"/>
      <c r="M12" s="4"/>
      <c r="N12" s="4"/>
      <c r="O12" s="4"/>
      <c r="P12" s="4"/>
      <c r="Q12" s="4"/>
      <c r="R12" s="4"/>
      <c r="S12" s="4"/>
      <c r="T12" s="4"/>
      <c r="U12" s="4"/>
      <c r="V12" s="4"/>
      <c r="W12" s="4"/>
      <c r="X12" s="4"/>
      <c r="Y12" s="4"/>
      <c r="Z12" s="4"/>
    </row>
    <row r="13">
      <c r="A13" s="12" t="s">
        <v>496</v>
      </c>
      <c r="B13" s="12" t="s">
        <v>497</v>
      </c>
      <c r="C13" s="4" t="s">
        <v>498</v>
      </c>
      <c r="D13" s="11" t="s">
        <v>499</v>
      </c>
      <c r="E13" s="4" t="s">
        <v>459</v>
      </c>
      <c r="F13" s="4"/>
      <c r="G13" s="4"/>
      <c r="H13" s="4"/>
      <c r="I13" s="4"/>
      <c r="J13" s="4"/>
      <c r="K13" s="4"/>
      <c r="L13" s="4"/>
      <c r="M13" s="4"/>
      <c r="N13" s="4"/>
      <c r="O13" s="4"/>
      <c r="P13" s="4"/>
      <c r="Q13" s="4"/>
      <c r="R13" s="4"/>
      <c r="S13" s="4"/>
      <c r="T13" s="4"/>
      <c r="U13" s="4"/>
      <c r="V13" s="4"/>
      <c r="W13" s="4"/>
      <c r="X13" s="4"/>
      <c r="Y13" s="4"/>
      <c r="Z13" s="4"/>
    </row>
    <row r="14">
      <c r="A14" s="12" t="s">
        <v>500</v>
      </c>
      <c r="B14" s="12" t="s">
        <v>501</v>
      </c>
      <c r="C14" s="4" t="s">
        <v>502</v>
      </c>
      <c r="D14" s="11" t="s">
        <v>503</v>
      </c>
      <c r="E14" s="4" t="s">
        <v>459</v>
      </c>
      <c r="F14" s="4"/>
      <c r="G14" s="4"/>
      <c r="H14" s="4"/>
      <c r="I14" s="4"/>
      <c r="J14" s="4"/>
      <c r="K14" s="4"/>
      <c r="L14" s="4"/>
      <c r="M14" s="4"/>
      <c r="N14" s="4"/>
      <c r="O14" s="4"/>
      <c r="P14" s="4"/>
      <c r="Q14" s="4"/>
      <c r="R14" s="4"/>
      <c r="S14" s="4"/>
      <c r="T14" s="4"/>
      <c r="U14" s="4"/>
      <c r="V14" s="4"/>
      <c r="W14" s="4"/>
      <c r="X14" s="4"/>
      <c r="Y14" s="4"/>
      <c r="Z14" s="4"/>
    </row>
    <row r="15">
      <c r="A15" s="4" t="s">
        <v>504</v>
      </c>
      <c r="B15" s="4" t="s">
        <v>504</v>
      </c>
      <c r="C15" s="4" t="s">
        <v>505</v>
      </c>
      <c r="D15" s="11" t="s">
        <v>506</v>
      </c>
      <c r="E15" s="4" t="s">
        <v>459</v>
      </c>
      <c r="F15" s="4"/>
      <c r="G15" s="4"/>
      <c r="H15" s="4"/>
      <c r="I15" s="4"/>
      <c r="J15" s="4"/>
      <c r="K15" s="4"/>
      <c r="L15" s="4"/>
      <c r="M15" s="4"/>
      <c r="N15" s="4"/>
      <c r="O15" s="4"/>
      <c r="P15" s="4"/>
      <c r="Q15" s="4"/>
      <c r="R15" s="4"/>
      <c r="S15" s="4"/>
      <c r="T15" s="4"/>
      <c r="U15" s="4"/>
      <c r="V15" s="4"/>
      <c r="W15" s="4"/>
      <c r="X15" s="4"/>
      <c r="Y15" s="4"/>
      <c r="Z15" s="4"/>
    </row>
    <row r="16">
      <c r="A16" s="4" t="s">
        <v>507</v>
      </c>
      <c r="B16" s="4" t="s">
        <v>507</v>
      </c>
      <c r="C16" s="4" t="s">
        <v>508</v>
      </c>
      <c r="D16" s="11" t="s">
        <v>509</v>
      </c>
      <c r="E16" s="4" t="s">
        <v>459</v>
      </c>
      <c r="F16" s="4"/>
      <c r="G16" s="4"/>
      <c r="H16" s="4"/>
      <c r="I16" s="4"/>
      <c r="J16" s="4"/>
      <c r="K16" s="4"/>
      <c r="L16" s="4"/>
      <c r="M16" s="4"/>
      <c r="N16" s="4"/>
      <c r="O16" s="4"/>
      <c r="P16" s="4"/>
      <c r="Q16" s="4"/>
      <c r="R16" s="4"/>
      <c r="S16" s="4"/>
      <c r="T16" s="4"/>
      <c r="U16" s="4"/>
      <c r="V16" s="4"/>
      <c r="W16" s="4"/>
      <c r="X16" s="4"/>
      <c r="Y16" s="4"/>
      <c r="Z16" s="4"/>
    </row>
    <row r="17">
      <c r="A17" s="4" t="s">
        <v>510</v>
      </c>
      <c r="B17" s="4" t="s">
        <v>510</v>
      </c>
      <c r="C17" s="4" t="s">
        <v>511</v>
      </c>
      <c r="D17" s="11" t="s">
        <v>512</v>
      </c>
      <c r="E17" s="4" t="s">
        <v>513</v>
      </c>
      <c r="F17" s="4"/>
      <c r="G17" s="4"/>
      <c r="H17" s="4"/>
      <c r="I17" s="4"/>
      <c r="J17" s="4"/>
      <c r="K17" s="4"/>
      <c r="L17" s="4"/>
      <c r="M17" s="4"/>
      <c r="N17" s="4"/>
      <c r="O17" s="4"/>
      <c r="P17" s="4"/>
      <c r="Q17" s="4"/>
      <c r="R17" s="4"/>
      <c r="S17" s="4"/>
      <c r="T17" s="4"/>
      <c r="U17" s="4"/>
      <c r="V17" s="4"/>
      <c r="W17" s="4"/>
      <c r="X17" s="4"/>
      <c r="Y17" s="4"/>
      <c r="Z17" s="4"/>
    </row>
    <row r="18">
      <c r="A18" s="4" t="s">
        <v>514</v>
      </c>
      <c r="B18" s="4" t="s">
        <v>514</v>
      </c>
      <c r="C18" s="4" t="s">
        <v>515</v>
      </c>
      <c r="D18" s="11" t="s">
        <v>516</v>
      </c>
      <c r="E18" s="4" t="s">
        <v>459</v>
      </c>
      <c r="F18" s="4"/>
      <c r="G18" s="4"/>
      <c r="H18" s="4"/>
      <c r="I18" s="4"/>
      <c r="J18" s="4"/>
      <c r="K18" s="4"/>
      <c r="L18" s="4"/>
      <c r="M18" s="4"/>
      <c r="N18" s="4"/>
      <c r="O18" s="4"/>
      <c r="P18" s="4"/>
      <c r="Q18" s="4"/>
      <c r="R18" s="4"/>
      <c r="S18" s="4"/>
      <c r="T18" s="4"/>
      <c r="U18" s="4"/>
      <c r="V18" s="4"/>
      <c r="W18" s="4"/>
      <c r="X18" s="4"/>
      <c r="Y18" s="4"/>
      <c r="Z18" s="4"/>
    </row>
    <row r="19">
      <c r="A19" s="4" t="s">
        <v>517</v>
      </c>
      <c r="B19" s="4" t="s">
        <v>518</v>
      </c>
      <c r="C19" s="4" t="s">
        <v>519</v>
      </c>
      <c r="D19" s="11" t="s">
        <v>520</v>
      </c>
      <c r="E19" s="4" t="s">
        <v>459</v>
      </c>
      <c r="F19" s="4"/>
      <c r="G19" s="4"/>
      <c r="H19" s="4"/>
      <c r="I19" s="4"/>
      <c r="J19" s="4"/>
      <c r="K19" s="4"/>
      <c r="L19" s="4"/>
      <c r="M19" s="4"/>
      <c r="N19" s="4"/>
      <c r="O19" s="4"/>
      <c r="P19" s="4"/>
      <c r="Q19" s="4"/>
      <c r="R19" s="4"/>
      <c r="S19" s="4"/>
      <c r="T19" s="4"/>
      <c r="U19" s="4"/>
      <c r="V19" s="4"/>
      <c r="W19" s="4"/>
      <c r="X19" s="4"/>
      <c r="Y19" s="4"/>
      <c r="Z19" s="4"/>
    </row>
    <row r="20">
      <c r="A20" s="4" t="s">
        <v>521</v>
      </c>
      <c r="B20" s="4" t="s">
        <v>521</v>
      </c>
      <c r="C20" s="4" t="s">
        <v>522</v>
      </c>
      <c r="D20" s="11" t="s">
        <v>523</v>
      </c>
      <c r="E20" s="4" t="s">
        <v>459</v>
      </c>
      <c r="F20" s="4"/>
      <c r="G20" s="4"/>
      <c r="H20" s="4"/>
      <c r="I20" s="4"/>
      <c r="J20" s="4"/>
      <c r="K20" s="4"/>
      <c r="L20" s="4"/>
      <c r="M20" s="4"/>
      <c r="N20" s="4"/>
      <c r="O20" s="4"/>
      <c r="P20" s="4"/>
      <c r="Q20" s="4"/>
      <c r="R20" s="4"/>
      <c r="S20" s="4"/>
      <c r="T20" s="4"/>
      <c r="U20" s="4"/>
      <c r="V20" s="4"/>
      <c r="W20" s="4"/>
      <c r="X20" s="4"/>
      <c r="Y20" s="4"/>
      <c r="Z20" s="4"/>
    </row>
    <row r="21" ht="15.75" customHeight="1">
      <c r="A21" s="4" t="s">
        <v>524</v>
      </c>
      <c r="B21" s="4" t="s">
        <v>525</v>
      </c>
      <c r="C21" s="4" t="s">
        <v>526</v>
      </c>
      <c r="D21" s="11" t="s">
        <v>527</v>
      </c>
      <c r="E21" s="4" t="s">
        <v>459</v>
      </c>
      <c r="F21" s="4"/>
      <c r="G21" s="4"/>
      <c r="H21" s="4"/>
      <c r="I21" s="4"/>
      <c r="J21" s="4"/>
      <c r="K21" s="4"/>
      <c r="L21" s="4"/>
      <c r="M21" s="4"/>
      <c r="N21" s="4"/>
      <c r="O21" s="4"/>
      <c r="P21" s="4"/>
      <c r="Q21" s="4"/>
      <c r="R21" s="4"/>
      <c r="S21" s="4"/>
      <c r="T21" s="4"/>
      <c r="U21" s="4"/>
      <c r="V21" s="4"/>
      <c r="W21" s="4"/>
      <c r="X21" s="4"/>
      <c r="Y21" s="4"/>
      <c r="Z21" s="4"/>
    </row>
    <row r="22" ht="15.75" customHeight="1">
      <c r="A22" s="12" t="s">
        <v>528</v>
      </c>
      <c r="B22" s="12" t="s">
        <v>529</v>
      </c>
      <c r="C22" s="4" t="s">
        <v>530</v>
      </c>
      <c r="D22" s="11" t="s">
        <v>531</v>
      </c>
      <c r="E22" s="4" t="s">
        <v>459</v>
      </c>
      <c r="F22" s="4"/>
      <c r="G22" s="4"/>
      <c r="H22" s="4"/>
      <c r="I22" s="4"/>
      <c r="J22" s="4"/>
      <c r="K22" s="4"/>
      <c r="L22" s="4"/>
      <c r="M22" s="4"/>
      <c r="N22" s="4"/>
      <c r="O22" s="4"/>
      <c r="P22" s="4"/>
      <c r="Q22" s="4"/>
      <c r="R22" s="4"/>
      <c r="S22" s="4"/>
      <c r="T22" s="4"/>
      <c r="U22" s="4"/>
      <c r="V22" s="4"/>
      <c r="W22" s="4"/>
      <c r="X22" s="4"/>
      <c r="Y22" s="4"/>
      <c r="Z22" s="4"/>
    </row>
    <row r="23" ht="15.75" customHeight="1">
      <c r="A23" s="4" t="s">
        <v>532</v>
      </c>
      <c r="B23" s="4" t="s">
        <v>533</v>
      </c>
      <c r="C23" s="4" t="s">
        <v>534</v>
      </c>
      <c r="D23" s="11" t="s">
        <v>535</v>
      </c>
      <c r="E23" s="4" t="s">
        <v>459</v>
      </c>
      <c r="F23" s="4"/>
      <c r="G23" s="4"/>
      <c r="H23" s="4"/>
      <c r="I23" s="4"/>
      <c r="J23" s="4"/>
      <c r="K23" s="4"/>
      <c r="L23" s="4"/>
      <c r="M23" s="4"/>
      <c r="N23" s="4"/>
      <c r="O23" s="4"/>
      <c r="P23" s="4"/>
      <c r="Q23" s="4"/>
      <c r="R23" s="4"/>
      <c r="S23" s="4"/>
      <c r="T23" s="4"/>
      <c r="U23" s="4"/>
      <c r="V23" s="4"/>
      <c r="W23" s="4"/>
      <c r="X23" s="4"/>
      <c r="Y23" s="4"/>
      <c r="Z23" s="4"/>
    </row>
    <row r="24" ht="15.75" customHeight="1">
      <c r="A24" s="4" t="s">
        <v>532</v>
      </c>
      <c r="B24" s="4" t="s">
        <v>536</v>
      </c>
      <c r="C24" s="4" t="s">
        <v>537</v>
      </c>
      <c r="D24" s="11" t="s">
        <v>538</v>
      </c>
      <c r="E24" s="4" t="s">
        <v>459</v>
      </c>
      <c r="F24" s="4"/>
      <c r="G24" s="4"/>
      <c r="H24" s="4"/>
      <c r="I24" s="4"/>
      <c r="J24" s="4"/>
      <c r="K24" s="4"/>
      <c r="L24" s="4"/>
      <c r="M24" s="4"/>
      <c r="N24" s="4"/>
      <c r="O24" s="4"/>
      <c r="P24" s="4"/>
      <c r="Q24" s="4"/>
      <c r="R24" s="4"/>
      <c r="S24" s="4"/>
      <c r="T24" s="4"/>
      <c r="U24" s="4"/>
      <c r="V24" s="4"/>
      <c r="W24" s="4"/>
      <c r="X24" s="4"/>
      <c r="Y24" s="4"/>
      <c r="Z24" s="4"/>
    </row>
    <row r="25" ht="15.75" customHeight="1">
      <c r="A25" s="4" t="s">
        <v>539</v>
      </c>
      <c r="B25" s="4" t="s">
        <v>540</v>
      </c>
      <c r="C25" s="4" t="s">
        <v>541</v>
      </c>
      <c r="D25" s="11" t="s">
        <v>542</v>
      </c>
      <c r="E25" s="4" t="s">
        <v>459</v>
      </c>
      <c r="F25" s="4"/>
      <c r="G25" s="4"/>
      <c r="H25" s="4"/>
      <c r="I25" s="4"/>
      <c r="J25" s="4"/>
      <c r="K25" s="4"/>
      <c r="L25" s="4"/>
      <c r="M25" s="4"/>
      <c r="N25" s="4"/>
      <c r="O25" s="4"/>
      <c r="P25" s="4"/>
      <c r="Q25" s="4"/>
      <c r="R25" s="4"/>
      <c r="S25" s="4"/>
      <c r="T25" s="4"/>
      <c r="U25" s="4"/>
      <c r="V25" s="4"/>
      <c r="W25" s="4"/>
      <c r="X25" s="4"/>
      <c r="Y25" s="4"/>
      <c r="Z25" s="4"/>
    </row>
    <row r="26" ht="15.75" customHeight="1">
      <c r="A26" s="12" t="s">
        <v>528</v>
      </c>
      <c r="B26" s="12" t="s">
        <v>543</v>
      </c>
      <c r="C26" s="4" t="s">
        <v>544</v>
      </c>
      <c r="D26" s="11" t="s">
        <v>545</v>
      </c>
      <c r="E26" s="4" t="s">
        <v>459</v>
      </c>
      <c r="F26" s="4"/>
      <c r="G26" s="4"/>
      <c r="H26" s="4"/>
      <c r="I26" s="4"/>
      <c r="J26" s="4"/>
      <c r="K26" s="4"/>
      <c r="L26" s="4"/>
      <c r="M26" s="4"/>
      <c r="N26" s="4"/>
      <c r="O26" s="4"/>
      <c r="P26" s="4"/>
      <c r="Q26" s="4"/>
      <c r="R26" s="4"/>
      <c r="S26" s="4"/>
      <c r="T26" s="4"/>
      <c r="U26" s="4"/>
      <c r="V26" s="4"/>
      <c r="W26" s="4"/>
      <c r="X26" s="4"/>
      <c r="Y26" s="4"/>
      <c r="Z26" s="4"/>
    </row>
    <row r="27" ht="15.75" customHeight="1">
      <c r="A27" s="12" t="s">
        <v>528</v>
      </c>
      <c r="B27" s="4" t="s">
        <v>546</v>
      </c>
      <c r="C27" s="4" t="s">
        <v>547</v>
      </c>
      <c r="D27" s="11" t="s">
        <v>548</v>
      </c>
      <c r="E27" s="4" t="s">
        <v>459</v>
      </c>
      <c r="F27" s="4"/>
      <c r="G27" s="4"/>
      <c r="H27" s="4"/>
      <c r="I27" s="4"/>
      <c r="J27" s="4"/>
      <c r="K27" s="4"/>
      <c r="L27" s="4"/>
      <c r="M27" s="4"/>
      <c r="N27" s="4"/>
      <c r="O27" s="4"/>
      <c r="P27" s="4"/>
      <c r="Q27" s="4"/>
      <c r="R27" s="4"/>
      <c r="S27" s="4"/>
      <c r="T27" s="4"/>
      <c r="U27" s="4"/>
      <c r="V27" s="4"/>
      <c r="W27" s="4"/>
      <c r="X27" s="4"/>
      <c r="Y27" s="4"/>
      <c r="Z27" s="4"/>
    </row>
    <row r="28" ht="15.75" customHeight="1">
      <c r="A28" s="4" t="s">
        <v>549</v>
      </c>
      <c r="B28" s="4" t="s">
        <v>549</v>
      </c>
      <c r="C28" s="4" t="s">
        <v>550</v>
      </c>
      <c r="D28" s="11" t="s">
        <v>551</v>
      </c>
      <c r="E28" s="4" t="s">
        <v>459</v>
      </c>
      <c r="F28" s="4"/>
      <c r="G28" s="4"/>
      <c r="H28" s="4"/>
      <c r="I28" s="4"/>
      <c r="J28" s="4"/>
      <c r="K28" s="4"/>
      <c r="L28" s="4"/>
      <c r="M28" s="4"/>
      <c r="N28" s="4"/>
      <c r="O28" s="4"/>
      <c r="P28" s="4"/>
      <c r="Q28" s="4"/>
      <c r="R28" s="4"/>
      <c r="S28" s="4"/>
      <c r="T28" s="4"/>
      <c r="U28" s="4"/>
      <c r="V28" s="4"/>
      <c r="W28" s="4"/>
      <c r="X28" s="4"/>
      <c r="Y28" s="4"/>
      <c r="Z28" s="4"/>
    </row>
    <row r="29" ht="15.75" customHeight="1">
      <c r="A29" s="12" t="s">
        <v>552</v>
      </c>
      <c r="B29" s="12" t="s">
        <v>552</v>
      </c>
      <c r="C29" s="4" t="s">
        <v>553</v>
      </c>
      <c r="D29" s="11" t="s">
        <v>554</v>
      </c>
      <c r="E29" s="4" t="s">
        <v>459</v>
      </c>
      <c r="F29" s="4"/>
      <c r="G29" s="4"/>
      <c r="H29" s="4"/>
      <c r="I29" s="4"/>
      <c r="J29" s="4"/>
      <c r="K29" s="4"/>
      <c r="L29" s="4"/>
      <c r="M29" s="4"/>
      <c r="N29" s="4"/>
      <c r="O29" s="4"/>
      <c r="P29" s="4"/>
      <c r="Q29" s="4"/>
      <c r="R29" s="4"/>
      <c r="S29" s="4"/>
      <c r="T29" s="4"/>
      <c r="U29" s="4"/>
      <c r="V29" s="4"/>
      <c r="W29" s="4"/>
      <c r="X29" s="4"/>
      <c r="Y29" s="4"/>
      <c r="Z29" s="4"/>
    </row>
    <row r="30" ht="15.75" customHeight="1">
      <c r="A30" s="4" t="s">
        <v>555</v>
      </c>
      <c r="B30" s="4" t="s">
        <v>555</v>
      </c>
      <c r="C30" s="4" t="s">
        <v>556</v>
      </c>
      <c r="D30" s="11" t="s">
        <v>557</v>
      </c>
      <c r="E30" s="4" t="s">
        <v>459</v>
      </c>
      <c r="F30" s="4"/>
      <c r="G30" s="4"/>
      <c r="H30" s="4"/>
      <c r="I30" s="4"/>
      <c r="J30" s="4"/>
      <c r="K30" s="4"/>
      <c r="L30" s="4"/>
      <c r="M30" s="4"/>
      <c r="N30" s="4"/>
      <c r="O30" s="4"/>
      <c r="P30" s="4"/>
      <c r="Q30" s="4"/>
      <c r="R30" s="4"/>
      <c r="S30" s="4"/>
      <c r="T30" s="4"/>
      <c r="U30" s="4"/>
      <c r="V30" s="4"/>
      <c r="W30" s="4"/>
      <c r="X30" s="4"/>
      <c r="Y30" s="4"/>
      <c r="Z30" s="4"/>
    </row>
    <row r="31" ht="15.75" customHeight="1">
      <c r="A31" s="4" t="s">
        <v>558</v>
      </c>
      <c r="B31" s="4" t="s">
        <v>558</v>
      </c>
      <c r="C31" s="4" t="s">
        <v>559</v>
      </c>
      <c r="D31" s="11" t="s">
        <v>560</v>
      </c>
      <c r="E31" s="4" t="s">
        <v>459</v>
      </c>
      <c r="F31" s="4"/>
      <c r="G31" s="4"/>
      <c r="H31" s="4"/>
      <c r="I31" s="4"/>
      <c r="J31" s="4"/>
      <c r="K31" s="4"/>
      <c r="L31" s="4"/>
      <c r="M31" s="4"/>
      <c r="N31" s="4"/>
      <c r="O31" s="4"/>
      <c r="P31" s="4"/>
      <c r="Q31" s="4"/>
      <c r="R31" s="4"/>
      <c r="S31" s="4"/>
      <c r="T31" s="4"/>
      <c r="U31" s="4"/>
      <c r="V31" s="4"/>
      <c r="W31" s="4"/>
      <c r="X31" s="4"/>
      <c r="Y31" s="4"/>
      <c r="Z31" s="4"/>
    </row>
    <row r="32" ht="15.75" customHeight="1">
      <c r="A32" s="4" t="s">
        <v>561</v>
      </c>
      <c r="B32" s="4" t="s">
        <v>562</v>
      </c>
      <c r="C32" s="4" t="s">
        <v>563</v>
      </c>
      <c r="D32" s="11" t="s">
        <v>564</v>
      </c>
      <c r="E32" s="4" t="s">
        <v>459</v>
      </c>
      <c r="F32" s="4"/>
      <c r="G32" s="4"/>
      <c r="H32" s="4"/>
      <c r="I32" s="4"/>
      <c r="J32" s="4"/>
      <c r="K32" s="4"/>
      <c r="L32" s="4"/>
      <c r="M32" s="4"/>
      <c r="N32" s="4"/>
      <c r="O32" s="4"/>
      <c r="P32" s="4"/>
      <c r="Q32" s="4"/>
      <c r="R32" s="4"/>
      <c r="S32" s="4"/>
      <c r="T32" s="4"/>
      <c r="U32" s="4"/>
      <c r="V32" s="4"/>
      <c r="W32" s="4"/>
      <c r="X32" s="4"/>
      <c r="Y32" s="4"/>
      <c r="Z32" s="4"/>
    </row>
    <row r="33" ht="15.75" customHeight="1">
      <c r="A33" s="4" t="s">
        <v>565</v>
      </c>
      <c r="B33" s="4" t="s">
        <v>565</v>
      </c>
      <c r="C33" s="4" t="s">
        <v>566</v>
      </c>
      <c r="D33" s="11" t="s">
        <v>567</v>
      </c>
      <c r="E33" s="4" t="s">
        <v>459</v>
      </c>
      <c r="F33" s="4"/>
      <c r="G33" s="4"/>
      <c r="H33" s="4"/>
      <c r="I33" s="4"/>
      <c r="J33" s="4"/>
      <c r="K33" s="4"/>
      <c r="L33" s="4"/>
      <c r="M33" s="4"/>
      <c r="N33" s="4"/>
      <c r="O33" s="4"/>
      <c r="P33" s="4"/>
      <c r="Q33" s="4"/>
      <c r="R33" s="4"/>
      <c r="S33" s="4"/>
      <c r="T33" s="4"/>
      <c r="U33" s="4"/>
      <c r="V33" s="4"/>
      <c r="W33" s="4"/>
      <c r="X33" s="4"/>
      <c r="Y33" s="4"/>
      <c r="Z33" s="4"/>
    </row>
    <row r="34" ht="15.75" customHeight="1">
      <c r="A34" s="4" t="s">
        <v>568</v>
      </c>
      <c r="B34" s="4" t="s">
        <v>569</v>
      </c>
      <c r="C34" s="4" t="s">
        <v>570</v>
      </c>
      <c r="D34" s="11" t="s">
        <v>571</v>
      </c>
      <c r="E34" s="4" t="s">
        <v>459</v>
      </c>
      <c r="F34" s="4"/>
      <c r="G34" s="4"/>
      <c r="H34" s="4"/>
      <c r="I34" s="4"/>
      <c r="J34" s="4"/>
      <c r="K34" s="4"/>
      <c r="L34" s="4"/>
      <c r="M34" s="4"/>
      <c r="N34" s="4"/>
      <c r="O34" s="4"/>
      <c r="P34" s="4"/>
      <c r="Q34" s="4"/>
      <c r="R34" s="4"/>
      <c r="S34" s="4"/>
      <c r="T34" s="4"/>
      <c r="U34" s="4"/>
      <c r="V34" s="4"/>
      <c r="W34" s="4"/>
      <c r="X34" s="4"/>
      <c r="Y34" s="4"/>
      <c r="Z34" s="4"/>
    </row>
    <row r="35" ht="15.75" customHeight="1">
      <c r="A35" s="4" t="s">
        <v>572</v>
      </c>
      <c r="B35" s="4" t="s">
        <v>572</v>
      </c>
      <c r="C35" s="4" t="s">
        <v>573</v>
      </c>
      <c r="D35" s="11" t="s">
        <v>574</v>
      </c>
      <c r="E35" s="4" t="s">
        <v>459</v>
      </c>
      <c r="F35" s="4"/>
      <c r="G35" s="4"/>
      <c r="H35" s="4"/>
      <c r="I35" s="4"/>
      <c r="J35" s="4"/>
      <c r="K35" s="4"/>
      <c r="L35" s="4"/>
      <c r="M35" s="4"/>
      <c r="N35" s="4"/>
      <c r="O35" s="4"/>
      <c r="P35" s="4"/>
      <c r="Q35" s="4"/>
      <c r="R35" s="4"/>
      <c r="S35" s="4"/>
      <c r="T35" s="4"/>
      <c r="U35" s="4"/>
      <c r="V35" s="4"/>
      <c r="W35" s="4"/>
      <c r="X35" s="4"/>
      <c r="Y35" s="4"/>
      <c r="Z35" s="4"/>
    </row>
    <row r="36" ht="15.75" customHeight="1">
      <c r="A36" s="4" t="s">
        <v>575</v>
      </c>
      <c r="B36" s="4" t="s">
        <v>575</v>
      </c>
      <c r="C36" s="4" t="s">
        <v>576</v>
      </c>
      <c r="D36" s="11" t="s">
        <v>577</v>
      </c>
      <c r="E36" s="4" t="s">
        <v>459</v>
      </c>
      <c r="F36" s="4"/>
      <c r="G36" s="4"/>
      <c r="H36" s="4"/>
      <c r="I36" s="4"/>
      <c r="J36" s="4"/>
      <c r="K36" s="4"/>
      <c r="L36" s="4"/>
      <c r="M36" s="4"/>
      <c r="N36" s="4"/>
      <c r="O36" s="4"/>
      <c r="P36" s="4"/>
      <c r="Q36" s="4"/>
      <c r="R36" s="4"/>
      <c r="S36" s="4"/>
      <c r="T36" s="4"/>
      <c r="U36" s="4"/>
      <c r="V36" s="4"/>
      <c r="W36" s="4"/>
      <c r="X36" s="4"/>
      <c r="Y36" s="4"/>
      <c r="Z36" s="4"/>
    </row>
    <row r="37" ht="15.75" customHeight="1">
      <c r="A37" s="4" t="s">
        <v>480</v>
      </c>
      <c r="B37" s="4" t="s">
        <v>578</v>
      </c>
      <c r="C37" s="4" t="s">
        <v>579</v>
      </c>
      <c r="D37" s="11" t="s">
        <v>580</v>
      </c>
      <c r="E37" s="4" t="s">
        <v>459</v>
      </c>
      <c r="F37" s="4"/>
      <c r="G37" s="4"/>
      <c r="H37" s="4"/>
      <c r="I37" s="4"/>
      <c r="J37" s="4"/>
      <c r="K37" s="4"/>
      <c r="L37" s="4"/>
      <c r="M37" s="4"/>
      <c r="N37" s="4"/>
      <c r="O37" s="4"/>
      <c r="P37" s="4"/>
      <c r="Q37" s="4"/>
      <c r="R37" s="4"/>
      <c r="S37" s="4"/>
      <c r="T37" s="4"/>
      <c r="U37" s="4"/>
      <c r="V37" s="4"/>
      <c r="W37" s="4"/>
      <c r="X37" s="4"/>
      <c r="Y37" s="4"/>
      <c r="Z37" s="4"/>
    </row>
    <row r="38" ht="15.75" customHeight="1">
      <c r="A38" s="4" t="s">
        <v>581</v>
      </c>
      <c r="B38" s="4" t="s">
        <v>582</v>
      </c>
      <c r="C38" s="4" t="s">
        <v>583</v>
      </c>
      <c r="D38" s="11" t="s">
        <v>584</v>
      </c>
      <c r="E38" s="4" t="s">
        <v>459</v>
      </c>
      <c r="F38" s="4"/>
      <c r="G38" s="4"/>
      <c r="H38" s="4"/>
      <c r="I38" s="4"/>
      <c r="J38" s="4"/>
      <c r="K38" s="4"/>
      <c r="L38" s="4"/>
      <c r="M38" s="4"/>
      <c r="N38" s="4"/>
      <c r="O38" s="4"/>
      <c r="P38" s="4"/>
      <c r="Q38" s="4"/>
      <c r="R38" s="4"/>
      <c r="S38" s="4"/>
      <c r="T38" s="4"/>
      <c r="U38" s="4"/>
      <c r="V38" s="4"/>
      <c r="W38" s="4"/>
      <c r="X38" s="4"/>
      <c r="Y38" s="4"/>
      <c r="Z38" s="4"/>
    </row>
    <row r="39" ht="15.75" customHeight="1">
      <c r="A39" s="4" t="s">
        <v>585</v>
      </c>
      <c r="B39" s="4" t="s">
        <v>586</v>
      </c>
      <c r="C39" s="4" t="s">
        <v>587</v>
      </c>
      <c r="D39" s="11" t="s">
        <v>588</v>
      </c>
      <c r="E39" s="4" t="s">
        <v>459</v>
      </c>
      <c r="F39" s="4"/>
      <c r="G39" s="4"/>
      <c r="H39" s="4"/>
      <c r="I39" s="4"/>
      <c r="J39" s="4"/>
      <c r="K39" s="4"/>
      <c r="L39" s="4"/>
      <c r="M39" s="4"/>
      <c r="N39" s="4"/>
      <c r="O39" s="4"/>
      <c r="P39" s="4"/>
      <c r="Q39" s="4"/>
      <c r="R39" s="4"/>
      <c r="S39" s="4"/>
      <c r="T39" s="4"/>
      <c r="U39" s="4"/>
      <c r="V39" s="4"/>
      <c r="W39" s="4"/>
      <c r="X39" s="4"/>
      <c r="Y39" s="4"/>
      <c r="Z39" s="4"/>
    </row>
    <row r="40" ht="15.75" customHeight="1">
      <c r="A40" s="4" t="s">
        <v>589</v>
      </c>
      <c r="B40" s="4" t="s">
        <v>589</v>
      </c>
      <c r="C40" s="4" t="s">
        <v>590</v>
      </c>
      <c r="D40" s="11" t="s">
        <v>591</v>
      </c>
      <c r="E40" s="4" t="s">
        <v>459</v>
      </c>
      <c r="F40" s="4"/>
      <c r="G40" s="4"/>
      <c r="H40" s="4"/>
      <c r="I40" s="4"/>
      <c r="J40" s="4"/>
      <c r="K40" s="4"/>
      <c r="L40" s="4"/>
      <c r="M40" s="4"/>
      <c r="N40" s="4"/>
      <c r="O40" s="4"/>
      <c r="P40" s="4"/>
      <c r="Q40" s="4"/>
      <c r="R40" s="4"/>
      <c r="S40" s="4"/>
      <c r="T40" s="4"/>
      <c r="U40" s="4"/>
      <c r="V40" s="4"/>
      <c r="W40" s="4"/>
      <c r="X40" s="4"/>
      <c r="Y40" s="4"/>
      <c r="Z40" s="4"/>
    </row>
    <row r="41" ht="15.75" customHeight="1">
      <c r="A41" s="4" t="s">
        <v>592</v>
      </c>
      <c r="B41" s="4" t="s">
        <v>592</v>
      </c>
      <c r="C41" s="4" t="s">
        <v>593</v>
      </c>
      <c r="D41" s="11" t="s">
        <v>594</v>
      </c>
      <c r="E41" s="4" t="s">
        <v>459</v>
      </c>
      <c r="F41" s="4"/>
      <c r="G41" s="4"/>
      <c r="H41" s="4"/>
      <c r="I41" s="4"/>
      <c r="J41" s="4"/>
      <c r="K41" s="4"/>
      <c r="L41" s="4"/>
      <c r="M41" s="4"/>
      <c r="N41" s="4"/>
      <c r="O41" s="4"/>
      <c r="P41" s="4"/>
      <c r="Q41" s="4"/>
      <c r="R41" s="4"/>
      <c r="S41" s="4"/>
      <c r="T41" s="4"/>
      <c r="U41" s="4"/>
      <c r="V41" s="4"/>
      <c r="W41" s="4"/>
      <c r="X41" s="4"/>
      <c r="Y41" s="4"/>
      <c r="Z41" s="4"/>
    </row>
    <row r="42" ht="15.75" customHeight="1">
      <c r="A42" s="4" t="s">
        <v>595</v>
      </c>
      <c r="B42" s="4" t="s">
        <v>595</v>
      </c>
      <c r="C42" s="4" t="s">
        <v>596</v>
      </c>
      <c r="D42" s="11" t="s">
        <v>597</v>
      </c>
      <c r="E42" s="4" t="s">
        <v>459</v>
      </c>
      <c r="F42" s="4"/>
      <c r="G42" s="4"/>
      <c r="H42" s="4"/>
      <c r="I42" s="4"/>
      <c r="J42" s="4"/>
      <c r="K42" s="4"/>
      <c r="L42" s="4"/>
      <c r="M42" s="4"/>
      <c r="N42" s="4"/>
      <c r="O42" s="4"/>
      <c r="P42" s="4"/>
      <c r="Q42" s="4"/>
      <c r="R42" s="4"/>
      <c r="S42" s="4"/>
      <c r="T42" s="4"/>
      <c r="U42" s="4"/>
      <c r="V42" s="4"/>
      <c r="W42" s="4"/>
      <c r="X42" s="4"/>
      <c r="Y42" s="4"/>
      <c r="Z42" s="4"/>
    </row>
    <row r="43" ht="15.75" customHeight="1">
      <c r="A43" s="4" t="s">
        <v>250</v>
      </c>
      <c r="B43" s="4" t="s">
        <v>250</v>
      </c>
      <c r="C43" s="4" t="s">
        <v>598</v>
      </c>
      <c r="D43" s="11" t="s">
        <v>599</v>
      </c>
      <c r="E43" s="4" t="s">
        <v>459</v>
      </c>
      <c r="F43" s="4"/>
      <c r="G43" s="4"/>
      <c r="H43" s="4"/>
      <c r="I43" s="4"/>
      <c r="J43" s="4"/>
      <c r="K43" s="4"/>
      <c r="L43" s="4"/>
      <c r="M43" s="4"/>
      <c r="N43" s="4"/>
      <c r="O43" s="4"/>
      <c r="P43" s="4"/>
      <c r="Q43" s="4"/>
      <c r="R43" s="4"/>
      <c r="S43" s="4"/>
      <c r="T43" s="4"/>
      <c r="U43" s="4"/>
      <c r="V43" s="4"/>
      <c r="W43" s="4"/>
      <c r="X43" s="4"/>
      <c r="Y43" s="4"/>
      <c r="Z43" s="4"/>
    </row>
    <row r="44" ht="15.75" customHeight="1">
      <c r="A44" s="4" t="s">
        <v>600</v>
      </c>
      <c r="B44" s="4" t="s">
        <v>601</v>
      </c>
      <c r="C44" s="4" t="s">
        <v>602</v>
      </c>
      <c r="D44" s="11" t="s">
        <v>603</v>
      </c>
      <c r="E44" s="4" t="s">
        <v>459</v>
      </c>
      <c r="F44" s="4"/>
      <c r="G44" s="4"/>
      <c r="H44" s="4"/>
      <c r="I44" s="4"/>
      <c r="J44" s="4"/>
      <c r="K44" s="4"/>
      <c r="L44" s="4"/>
      <c r="M44" s="4"/>
      <c r="N44" s="4"/>
      <c r="O44" s="4"/>
      <c r="P44" s="4"/>
      <c r="Q44" s="4"/>
      <c r="R44" s="4"/>
      <c r="S44" s="4"/>
      <c r="T44" s="4"/>
      <c r="U44" s="4"/>
      <c r="V44" s="4"/>
      <c r="W44" s="4"/>
      <c r="X44" s="4"/>
      <c r="Y44" s="4"/>
      <c r="Z44" s="4"/>
    </row>
    <row r="45" ht="15.75" customHeight="1">
      <c r="A45" s="4" t="s">
        <v>604</v>
      </c>
      <c r="B45" s="4" t="s">
        <v>605</v>
      </c>
      <c r="C45" s="4" t="s">
        <v>606</v>
      </c>
      <c r="D45" s="7" t="s">
        <v>607</v>
      </c>
      <c r="E45" s="4" t="s">
        <v>608</v>
      </c>
      <c r="F45" s="4" t="s">
        <v>609</v>
      </c>
      <c r="G45" s="4" t="s">
        <v>610</v>
      </c>
      <c r="H45" s="7" t="s">
        <v>611</v>
      </c>
      <c r="I45" s="4" t="s">
        <v>612</v>
      </c>
      <c r="J45" s="4"/>
      <c r="K45" s="4"/>
      <c r="L45" s="4"/>
      <c r="M45" s="4"/>
      <c r="N45" s="4"/>
      <c r="O45" s="4"/>
      <c r="P45" s="4"/>
      <c r="Q45" s="4"/>
      <c r="R45" s="4"/>
      <c r="S45" s="4"/>
      <c r="T45" s="4"/>
      <c r="U45" s="4"/>
      <c r="V45" s="4"/>
      <c r="W45" s="4"/>
      <c r="X45" s="4"/>
      <c r="Y45" s="4"/>
      <c r="Z45" s="4"/>
    </row>
    <row r="46" ht="15.75" customHeight="1">
      <c r="A46" s="4" t="s">
        <v>604</v>
      </c>
      <c r="B46" s="4" t="s">
        <v>613</v>
      </c>
      <c r="C46" s="4" t="s">
        <v>606</v>
      </c>
      <c r="D46" s="7" t="s">
        <v>607</v>
      </c>
      <c r="E46" s="4" t="s">
        <v>614</v>
      </c>
      <c r="F46" s="4" t="s">
        <v>615</v>
      </c>
      <c r="G46" s="4" t="s">
        <v>616</v>
      </c>
      <c r="H46" s="7" t="s">
        <v>611</v>
      </c>
      <c r="I46" s="4" t="s">
        <v>617</v>
      </c>
      <c r="J46" s="4"/>
      <c r="K46" s="4"/>
      <c r="L46" s="4"/>
      <c r="M46" s="4"/>
      <c r="N46" s="4"/>
      <c r="O46" s="4"/>
      <c r="P46" s="4"/>
      <c r="Q46" s="4"/>
      <c r="R46" s="4"/>
      <c r="S46" s="4"/>
      <c r="T46" s="4"/>
      <c r="U46" s="4"/>
      <c r="V46" s="4"/>
      <c r="W46" s="4"/>
      <c r="X46" s="4"/>
      <c r="Y46" s="4"/>
      <c r="Z46" s="4"/>
    </row>
    <row r="47" ht="15.75" customHeight="1">
      <c r="A47" s="4" t="s">
        <v>604</v>
      </c>
      <c r="B47" s="4" t="s">
        <v>618</v>
      </c>
      <c r="C47" s="4" t="s">
        <v>606</v>
      </c>
      <c r="D47" s="7" t="s">
        <v>619</v>
      </c>
      <c r="E47" s="4" t="s">
        <v>620</v>
      </c>
      <c r="F47" s="4" t="s">
        <v>615</v>
      </c>
      <c r="G47" s="4" t="s">
        <v>610</v>
      </c>
      <c r="H47" s="7" t="s">
        <v>611</v>
      </c>
      <c r="I47" s="4" t="s">
        <v>621</v>
      </c>
      <c r="J47" s="4"/>
      <c r="K47" s="4"/>
      <c r="L47" s="4"/>
      <c r="M47" s="4"/>
      <c r="N47" s="4"/>
      <c r="O47" s="4"/>
      <c r="P47" s="4"/>
      <c r="Q47" s="4"/>
      <c r="R47" s="4"/>
      <c r="S47" s="4"/>
      <c r="T47" s="4"/>
      <c r="U47" s="4"/>
      <c r="V47" s="4"/>
      <c r="W47" s="4"/>
      <c r="X47" s="4"/>
      <c r="Y47" s="4"/>
      <c r="Z47" s="4"/>
    </row>
    <row r="48" ht="15.75" customHeight="1">
      <c r="A48" s="4" t="s">
        <v>139</v>
      </c>
      <c r="B48" s="4" t="s">
        <v>622</v>
      </c>
      <c r="C48" s="4" t="s">
        <v>623</v>
      </c>
      <c r="D48" s="7" t="s">
        <v>624</v>
      </c>
      <c r="E48" s="4" t="s">
        <v>614</v>
      </c>
      <c r="F48" s="4" t="s">
        <v>625</v>
      </c>
      <c r="G48" s="4" t="s">
        <v>625</v>
      </c>
      <c r="H48" s="4" t="s">
        <v>626</v>
      </c>
      <c r="I48" s="4" t="s">
        <v>627</v>
      </c>
      <c r="J48" s="4"/>
      <c r="K48" s="4"/>
      <c r="L48" s="4"/>
      <c r="M48" s="4"/>
      <c r="N48" s="4"/>
      <c r="O48" s="4"/>
      <c r="P48" s="4"/>
      <c r="Q48" s="4"/>
      <c r="R48" s="4"/>
      <c r="S48" s="4"/>
      <c r="T48" s="4"/>
      <c r="U48" s="4"/>
      <c r="V48" s="4"/>
      <c r="W48" s="4"/>
      <c r="X48" s="4"/>
      <c r="Y48" s="4"/>
      <c r="Z48" s="4"/>
    </row>
    <row r="49" ht="15.75" customHeight="1">
      <c r="A49" s="27" t="s">
        <v>628</v>
      </c>
      <c r="B49" s="4" t="s">
        <v>629</v>
      </c>
      <c r="C49" s="4" t="s">
        <v>630</v>
      </c>
      <c r="D49" s="7" t="s">
        <v>631</v>
      </c>
      <c r="E49" s="4" t="s">
        <v>614</v>
      </c>
      <c r="F49" s="4" t="s">
        <v>632</v>
      </c>
      <c r="G49" s="4" t="s">
        <v>633</v>
      </c>
      <c r="H49" s="4" t="s">
        <v>626</v>
      </c>
      <c r="I49" s="4" t="s">
        <v>634</v>
      </c>
      <c r="J49" s="4"/>
      <c r="K49" s="4"/>
      <c r="L49" s="4"/>
      <c r="M49" s="4"/>
      <c r="N49" s="4"/>
      <c r="O49" s="4"/>
      <c r="P49" s="4"/>
      <c r="Q49" s="4"/>
      <c r="R49" s="4"/>
      <c r="S49" s="4"/>
      <c r="T49" s="4"/>
      <c r="U49" s="4"/>
      <c r="V49" s="4"/>
      <c r="W49" s="4"/>
      <c r="X49" s="4"/>
      <c r="Y49" s="4"/>
      <c r="Z49" s="4"/>
    </row>
    <row r="50" ht="15.75" customHeight="1">
      <c r="A50" s="27" t="s">
        <v>628</v>
      </c>
      <c r="B50" s="4" t="s">
        <v>635</v>
      </c>
      <c r="C50" s="4" t="s">
        <v>630</v>
      </c>
      <c r="D50" s="7" t="s">
        <v>636</v>
      </c>
      <c r="E50" s="4" t="s">
        <v>637</v>
      </c>
      <c r="F50" s="4" t="s">
        <v>615</v>
      </c>
      <c r="G50" s="4" t="s">
        <v>633</v>
      </c>
      <c r="H50" s="4" t="s">
        <v>626</v>
      </c>
      <c r="I50" s="4" t="s">
        <v>638</v>
      </c>
      <c r="J50" s="4"/>
      <c r="K50" s="4"/>
      <c r="L50" s="4"/>
      <c r="M50" s="4"/>
      <c r="N50" s="4"/>
      <c r="O50" s="4"/>
      <c r="P50" s="4"/>
      <c r="Q50" s="4"/>
      <c r="R50" s="4"/>
      <c r="S50" s="4"/>
      <c r="T50" s="4"/>
      <c r="U50" s="4"/>
      <c r="V50" s="4"/>
      <c r="W50" s="4"/>
      <c r="X50" s="4"/>
      <c r="Y50" s="4"/>
      <c r="Z50" s="4"/>
    </row>
    <row r="51" ht="15.75" customHeight="1">
      <c r="A51" s="4" t="s">
        <v>639</v>
      </c>
      <c r="B51" s="28" t="s">
        <v>640</v>
      </c>
      <c r="C51" s="4" t="s">
        <v>641</v>
      </c>
      <c r="D51" s="7" t="s">
        <v>642</v>
      </c>
      <c r="E51" s="4" t="s">
        <v>614</v>
      </c>
      <c r="F51" s="4" t="s">
        <v>643</v>
      </c>
      <c r="G51" s="4" t="s">
        <v>615</v>
      </c>
      <c r="H51" s="4" t="s">
        <v>626</v>
      </c>
      <c r="I51" s="4" t="s">
        <v>644</v>
      </c>
      <c r="J51" s="4"/>
      <c r="K51" s="4"/>
      <c r="L51" s="4"/>
      <c r="M51" s="4"/>
      <c r="N51" s="4"/>
      <c r="O51" s="4"/>
      <c r="P51" s="4"/>
      <c r="Q51" s="4"/>
      <c r="R51" s="4"/>
      <c r="S51" s="4"/>
      <c r="T51" s="4"/>
      <c r="U51" s="4"/>
      <c r="V51" s="4"/>
      <c r="W51" s="4"/>
      <c r="X51" s="4"/>
      <c r="Y51" s="4"/>
      <c r="Z51" s="4"/>
    </row>
    <row r="52" ht="15.75" customHeight="1">
      <c r="A52" s="4" t="s">
        <v>645</v>
      </c>
      <c r="B52" s="4" t="s">
        <v>646</v>
      </c>
      <c r="C52" s="4" t="s">
        <v>647</v>
      </c>
      <c r="D52" s="7" t="s">
        <v>648</v>
      </c>
      <c r="E52" s="4" t="s">
        <v>614</v>
      </c>
      <c r="F52" s="4" t="s">
        <v>625</v>
      </c>
      <c r="G52" s="4" t="s">
        <v>615</v>
      </c>
      <c r="H52" s="4" t="s">
        <v>626</v>
      </c>
      <c r="I52" s="4" t="s">
        <v>649</v>
      </c>
      <c r="J52" s="4"/>
      <c r="K52" s="4"/>
      <c r="L52" s="4"/>
      <c r="M52" s="4"/>
      <c r="N52" s="4"/>
      <c r="O52" s="4"/>
      <c r="P52" s="4"/>
      <c r="Q52" s="4"/>
      <c r="R52" s="4"/>
      <c r="S52" s="4"/>
      <c r="T52" s="4"/>
      <c r="U52" s="4"/>
      <c r="V52" s="4"/>
      <c r="W52" s="4"/>
      <c r="X52" s="4"/>
      <c r="Y52" s="4"/>
      <c r="Z52" s="4"/>
    </row>
    <row r="53" ht="15.75" customHeight="1">
      <c r="A53" s="4" t="s">
        <v>650</v>
      </c>
      <c r="B53" s="4" t="s">
        <v>651</v>
      </c>
      <c r="C53" s="4" t="s">
        <v>652</v>
      </c>
      <c r="D53" s="7" t="s">
        <v>653</v>
      </c>
      <c r="E53" s="4" t="s">
        <v>614</v>
      </c>
      <c r="F53" s="4" t="s">
        <v>615</v>
      </c>
      <c r="G53" s="4" t="s">
        <v>615</v>
      </c>
      <c r="H53" s="4" t="s">
        <v>626</v>
      </c>
      <c r="I53" s="4" t="s">
        <v>654</v>
      </c>
      <c r="J53" s="4"/>
      <c r="K53" s="4"/>
      <c r="L53" s="4"/>
      <c r="M53" s="4"/>
      <c r="N53" s="4"/>
      <c r="O53" s="4"/>
      <c r="P53" s="4"/>
      <c r="Q53" s="4"/>
      <c r="R53" s="4"/>
      <c r="S53" s="4"/>
      <c r="T53" s="4"/>
      <c r="U53" s="4"/>
      <c r="V53" s="4"/>
      <c r="W53" s="4"/>
      <c r="X53" s="4"/>
      <c r="Y53" s="4"/>
      <c r="Z53" s="4"/>
    </row>
    <row r="54" ht="120.0" customHeight="1">
      <c r="A54" s="4" t="s">
        <v>650</v>
      </c>
      <c r="B54" s="29" t="s">
        <v>546</v>
      </c>
      <c r="C54" s="4" t="s">
        <v>652</v>
      </c>
      <c r="D54" s="7" t="s">
        <v>655</v>
      </c>
      <c r="E54" s="4" t="s">
        <v>656</v>
      </c>
      <c r="F54" s="4" t="s">
        <v>615</v>
      </c>
      <c r="G54" s="4" t="s">
        <v>657</v>
      </c>
      <c r="H54" s="4" t="s">
        <v>626</v>
      </c>
      <c r="I54" s="4" t="s">
        <v>658</v>
      </c>
      <c r="J54" s="4"/>
      <c r="K54" s="4"/>
      <c r="L54" s="4"/>
      <c r="M54" s="4"/>
      <c r="N54" s="4"/>
      <c r="O54" s="4"/>
      <c r="P54" s="4"/>
      <c r="Q54" s="4"/>
      <c r="R54" s="4"/>
      <c r="S54" s="4"/>
      <c r="T54" s="4"/>
      <c r="U54" s="4"/>
      <c r="V54" s="4"/>
      <c r="W54" s="4"/>
      <c r="X54" s="4"/>
      <c r="Y54" s="4"/>
      <c r="Z54" s="4"/>
    </row>
    <row r="55" ht="15.75" customHeight="1">
      <c r="A55" s="4" t="s">
        <v>659</v>
      </c>
      <c r="B55" s="4" t="s">
        <v>659</v>
      </c>
      <c r="C55" s="4" t="s">
        <v>660</v>
      </c>
      <c r="D55" s="7" t="s">
        <v>661</v>
      </c>
      <c r="E55" s="4" t="s">
        <v>614</v>
      </c>
      <c r="F55" s="4" t="s">
        <v>615</v>
      </c>
      <c r="G55" s="4" t="s">
        <v>626</v>
      </c>
      <c r="H55" s="4" t="s">
        <v>626</v>
      </c>
      <c r="I55" s="4" t="s">
        <v>662</v>
      </c>
      <c r="J55" s="4"/>
      <c r="K55" s="4"/>
      <c r="L55" s="4"/>
      <c r="M55" s="4"/>
      <c r="N55" s="4"/>
      <c r="O55" s="4"/>
      <c r="P55" s="4"/>
      <c r="Q55" s="4"/>
      <c r="R55" s="4"/>
      <c r="S55" s="4"/>
      <c r="T55" s="4"/>
      <c r="U55" s="4"/>
      <c r="V55" s="4"/>
      <c r="W55" s="4"/>
      <c r="X55" s="4"/>
      <c r="Y55" s="4"/>
      <c r="Z55" s="4"/>
    </row>
    <row r="56" ht="15.75" customHeight="1">
      <c r="A56" s="4" t="s">
        <v>663</v>
      </c>
      <c r="B56" s="4" t="s">
        <v>664</v>
      </c>
      <c r="C56" s="4" t="s">
        <v>665</v>
      </c>
      <c r="D56" s="7" t="s">
        <v>666</v>
      </c>
      <c r="E56" s="4" t="s">
        <v>667</v>
      </c>
      <c r="F56" s="4" t="s">
        <v>626</v>
      </c>
      <c r="G56" s="4" t="s">
        <v>657</v>
      </c>
      <c r="H56" s="4" t="s">
        <v>626</v>
      </c>
      <c r="I56" s="4" t="s">
        <v>668</v>
      </c>
      <c r="J56" s="4"/>
      <c r="K56" s="4"/>
      <c r="L56" s="4"/>
      <c r="M56" s="4"/>
      <c r="N56" s="4"/>
      <c r="O56" s="4"/>
      <c r="P56" s="4"/>
      <c r="Q56" s="4"/>
      <c r="R56" s="4"/>
      <c r="S56" s="4"/>
      <c r="T56" s="4"/>
      <c r="U56" s="4"/>
      <c r="V56" s="4"/>
      <c r="W56" s="4"/>
      <c r="X56" s="4"/>
      <c r="Y56" s="4"/>
      <c r="Z56" s="4"/>
    </row>
    <row r="57" ht="15.75" customHeight="1">
      <c r="A57" s="4" t="s">
        <v>663</v>
      </c>
      <c r="B57" s="4" t="s">
        <v>669</v>
      </c>
      <c r="C57" s="4" t="s">
        <v>665</v>
      </c>
      <c r="D57" s="7" t="s">
        <v>670</v>
      </c>
      <c r="E57" s="4" t="s">
        <v>671</v>
      </c>
      <c r="F57" s="4" t="s">
        <v>626</v>
      </c>
      <c r="G57" s="4" t="s">
        <v>657</v>
      </c>
      <c r="H57" s="4" t="s">
        <v>626</v>
      </c>
      <c r="I57" s="4" t="s">
        <v>672</v>
      </c>
      <c r="J57" s="4"/>
      <c r="K57" s="4"/>
      <c r="L57" s="4"/>
      <c r="M57" s="4"/>
      <c r="N57" s="4"/>
      <c r="O57" s="4"/>
      <c r="P57" s="4"/>
      <c r="Q57" s="4"/>
      <c r="R57" s="4"/>
      <c r="S57" s="4"/>
      <c r="T57" s="4"/>
      <c r="U57" s="4"/>
      <c r="V57" s="4"/>
      <c r="W57" s="4"/>
      <c r="X57" s="4"/>
      <c r="Y57" s="4"/>
      <c r="Z57" s="4"/>
    </row>
    <row r="58" ht="15.75" customHeight="1">
      <c r="A58" s="4" t="s">
        <v>514</v>
      </c>
      <c r="B58" s="4" t="s">
        <v>514</v>
      </c>
      <c r="C58" s="4" t="s">
        <v>673</v>
      </c>
      <c r="D58" s="7" t="s">
        <v>516</v>
      </c>
      <c r="E58" s="28" t="s">
        <v>674</v>
      </c>
      <c r="F58" s="4" t="s">
        <v>615</v>
      </c>
      <c r="G58" s="4" t="s">
        <v>675</v>
      </c>
      <c r="H58" s="4" t="s">
        <v>626</v>
      </c>
      <c r="I58" s="4" t="s">
        <v>676</v>
      </c>
      <c r="J58" s="4"/>
      <c r="K58" s="4"/>
      <c r="L58" s="4"/>
      <c r="M58" s="4"/>
      <c r="N58" s="4"/>
      <c r="O58" s="4"/>
      <c r="P58" s="4"/>
      <c r="Q58" s="4"/>
      <c r="R58" s="4"/>
      <c r="S58" s="4"/>
      <c r="T58" s="4"/>
      <c r="U58" s="4"/>
      <c r="V58" s="4"/>
      <c r="W58" s="4"/>
      <c r="X58" s="4"/>
      <c r="Y58" s="4"/>
      <c r="Z58" s="4"/>
    </row>
    <row r="59" ht="15.75" customHeight="1">
      <c r="A59" s="4" t="s">
        <v>677</v>
      </c>
      <c r="B59" s="4" t="s">
        <v>678</v>
      </c>
      <c r="C59" s="4" t="s">
        <v>679</v>
      </c>
      <c r="D59" s="7" t="s">
        <v>680</v>
      </c>
      <c r="E59" s="4" t="s">
        <v>681</v>
      </c>
      <c r="F59" s="4" t="s">
        <v>626</v>
      </c>
      <c r="G59" s="4" t="s">
        <v>626</v>
      </c>
      <c r="H59" s="4" t="s">
        <v>626</v>
      </c>
      <c r="I59" s="4" t="s">
        <v>682</v>
      </c>
      <c r="J59" s="4"/>
      <c r="K59" s="4"/>
      <c r="L59" s="4"/>
      <c r="M59" s="4"/>
      <c r="N59" s="4"/>
      <c r="O59" s="4"/>
      <c r="P59" s="4"/>
      <c r="Q59" s="4"/>
      <c r="R59" s="4"/>
      <c r="S59" s="4"/>
      <c r="T59" s="4"/>
      <c r="U59" s="4"/>
      <c r="V59" s="4"/>
      <c r="W59" s="4"/>
      <c r="X59" s="4"/>
      <c r="Y59" s="4"/>
      <c r="Z59" s="4"/>
    </row>
    <row r="60" ht="15.75" customHeight="1">
      <c r="A60" s="4" t="s">
        <v>683</v>
      </c>
      <c r="B60" s="4" t="s">
        <v>626</v>
      </c>
      <c r="C60" s="4" t="s">
        <v>684</v>
      </c>
      <c r="D60" s="7" t="s">
        <v>685</v>
      </c>
      <c r="E60" s="4" t="s">
        <v>614</v>
      </c>
      <c r="F60" s="4" t="s">
        <v>626</v>
      </c>
      <c r="G60" s="4" t="s">
        <v>657</v>
      </c>
      <c r="H60" s="4" t="s">
        <v>626</v>
      </c>
      <c r="I60" s="4" t="s">
        <v>686</v>
      </c>
      <c r="J60" s="4"/>
      <c r="K60" s="4"/>
      <c r="L60" s="4"/>
      <c r="M60" s="4"/>
      <c r="N60" s="4"/>
      <c r="O60" s="4"/>
      <c r="P60" s="4"/>
      <c r="Q60" s="4"/>
      <c r="R60" s="4"/>
      <c r="S60" s="4"/>
      <c r="T60" s="4"/>
      <c r="U60" s="4"/>
      <c r="V60" s="4"/>
      <c r="W60" s="4"/>
      <c r="X60" s="4"/>
      <c r="Y60" s="4"/>
      <c r="Z60" s="4"/>
    </row>
    <row r="61" ht="15.75" customHeight="1">
      <c r="A61" s="4" t="s">
        <v>687</v>
      </c>
      <c r="B61" s="4" t="s">
        <v>688</v>
      </c>
      <c r="C61" s="4" t="s">
        <v>689</v>
      </c>
      <c r="D61" s="7" t="s">
        <v>690</v>
      </c>
      <c r="E61" s="4" t="s">
        <v>626</v>
      </c>
      <c r="F61" s="4" t="s">
        <v>615</v>
      </c>
      <c r="G61" s="4" t="s">
        <v>615</v>
      </c>
      <c r="H61" s="4" t="s">
        <v>626</v>
      </c>
      <c r="I61" s="4" t="s">
        <v>691</v>
      </c>
      <c r="J61" s="4"/>
      <c r="K61" s="4"/>
      <c r="L61" s="4"/>
      <c r="M61" s="4"/>
      <c r="N61" s="4"/>
      <c r="O61" s="4"/>
      <c r="P61" s="4"/>
      <c r="Q61" s="4"/>
      <c r="R61" s="4"/>
      <c r="S61" s="4"/>
      <c r="T61" s="4"/>
      <c r="U61" s="4"/>
      <c r="V61" s="4"/>
      <c r="W61" s="4"/>
      <c r="X61" s="4"/>
      <c r="Y61" s="4"/>
      <c r="Z61" s="4"/>
    </row>
    <row r="62" ht="15.75" customHeight="1">
      <c r="A62" s="4" t="s">
        <v>692</v>
      </c>
      <c r="B62" s="4" t="s">
        <v>693</v>
      </c>
      <c r="C62" s="4" t="s">
        <v>694</v>
      </c>
      <c r="D62" s="7" t="s">
        <v>695</v>
      </c>
      <c r="E62" s="4" t="s">
        <v>626</v>
      </c>
      <c r="F62" s="4" t="s">
        <v>626</v>
      </c>
      <c r="G62" s="4" t="s">
        <v>626</v>
      </c>
      <c r="H62" s="4" t="s">
        <v>626</v>
      </c>
      <c r="I62" s="4" t="s">
        <v>696</v>
      </c>
      <c r="J62" s="4"/>
      <c r="K62" s="4"/>
      <c r="L62" s="4"/>
      <c r="M62" s="4"/>
      <c r="N62" s="4"/>
      <c r="O62" s="4"/>
      <c r="P62" s="4"/>
      <c r="Q62" s="4"/>
      <c r="R62" s="4"/>
      <c r="S62" s="4"/>
      <c r="T62" s="4"/>
      <c r="U62" s="4"/>
      <c r="V62" s="4"/>
      <c r="W62" s="4"/>
      <c r="X62" s="4"/>
      <c r="Y62" s="4"/>
      <c r="Z62" s="4"/>
    </row>
    <row r="63" ht="15.75" customHeight="1">
      <c r="A63" s="27" t="s">
        <v>697</v>
      </c>
      <c r="B63" s="4" t="s">
        <v>698</v>
      </c>
      <c r="C63" s="4" t="s">
        <v>699</v>
      </c>
      <c r="D63" s="7" t="s">
        <v>700</v>
      </c>
      <c r="E63" s="4" t="s">
        <v>614</v>
      </c>
      <c r="F63" s="4" t="s">
        <v>626</v>
      </c>
      <c r="G63" s="4" t="s">
        <v>626</v>
      </c>
      <c r="H63" s="4" t="s">
        <v>626</v>
      </c>
      <c r="I63" s="4" t="s">
        <v>701</v>
      </c>
      <c r="J63" s="4"/>
      <c r="K63" s="4"/>
      <c r="L63" s="4"/>
      <c r="M63" s="4"/>
      <c r="N63" s="4"/>
      <c r="O63" s="4"/>
      <c r="P63" s="4"/>
      <c r="Q63" s="4"/>
      <c r="R63" s="4"/>
      <c r="S63" s="4"/>
      <c r="T63" s="4"/>
      <c r="U63" s="4"/>
      <c r="V63" s="4"/>
      <c r="W63" s="4"/>
      <c r="X63" s="4"/>
      <c r="Y63" s="4"/>
      <c r="Z63" s="4"/>
    </row>
    <row r="64" ht="15.75" customHeight="1">
      <c r="A64" s="4" t="s">
        <v>645</v>
      </c>
      <c r="B64" s="28" t="s">
        <v>702</v>
      </c>
      <c r="C64" s="4" t="s">
        <v>647</v>
      </c>
      <c r="D64" s="7" t="s">
        <v>703</v>
      </c>
      <c r="E64" s="4" t="s">
        <v>614</v>
      </c>
      <c r="F64" s="4" t="s">
        <v>626</v>
      </c>
      <c r="G64" s="4" t="s">
        <v>704</v>
      </c>
      <c r="H64" s="4" t="s">
        <v>626</v>
      </c>
      <c r="I64" s="4" t="s">
        <v>705</v>
      </c>
      <c r="J64" s="4"/>
      <c r="K64" s="4"/>
      <c r="L64" s="4"/>
      <c r="M64" s="4"/>
      <c r="N64" s="4"/>
      <c r="O64" s="4"/>
      <c r="P64" s="4"/>
      <c r="Q64" s="4"/>
      <c r="R64" s="4"/>
      <c r="S64" s="4"/>
      <c r="T64" s="4"/>
      <c r="U64" s="4"/>
      <c r="V64" s="4"/>
      <c r="W64" s="4"/>
      <c r="X64" s="4"/>
      <c r="Y64" s="4"/>
      <c r="Z64" s="4"/>
    </row>
    <row r="65" ht="15.75" customHeight="1">
      <c r="A65" s="27" t="s">
        <v>628</v>
      </c>
      <c r="B65" s="4" t="s">
        <v>706</v>
      </c>
      <c r="C65" s="4" t="s">
        <v>630</v>
      </c>
      <c r="D65" s="7" t="s">
        <v>707</v>
      </c>
      <c r="E65" s="4" t="s">
        <v>708</v>
      </c>
      <c r="F65" s="4" t="s">
        <v>626</v>
      </c>
      <c r="G65" s="4" t="s">
        <v>633</v>
      </c>
      <c r="H65" s="4" t="s">
        <v>626</v>
      </c>
      <c r="I65" s="4" t="s">
        <v>709</v>
      </c>
      <c r="J65" s="4"/>
      <c r="K65" s="4"/>
      <c r="L65" s="4"/>
      <c r="M65" s="4"/>
      <c r="N65" s="4"/>
      <c r="O65" s="4"/>
      <c r="P65" s="4"/>
      <c r="Q65" s="4"/>
      <c r="R65" s="4"/>
      <c r="S65" s="4"/>
      <c r="T65" s="4"/>
      <c r="U65" s="4"/>
      <c r="V65" s="4"/>
      <c r="W65" s="4"/>
      <c r="X65" s="4"/>
      <c r="Y65" s="4"/>
      <c r="Z65" s="4"/>
    </row>
    <row r="66" ht="15.75" customHeight="1">
      <c r="A66" s="4" t="s">
        <v>710</v>
      </c>
      <c r="B66" s="4" t="s">
        <v>693</v>
      </c>
      <c r="C66" s="4" t="s">
        <v>711</v>
      </c>
      <c r="D66" s="7" t="s">
        <v>712</v>
      </c>
      <c r="E66" s="4" t="s">
        <v>614</v>
      </c>
      <c r="F66" s="4" t="s">
        <v>626</v>
      </c>
      <c r="G66" s="4" t="s">
        <v>626</v>
      </c>
      <c r="H66" s="4" t="s">
        <v>626</v>
      </c>
      <c r="I66" s="4" t="s">
        <v>713</v>
      </c>
      <c r="J66" s="4"/>
      <c r="K66" s="4"/>
      <c r="L66" s="4"/>
      <c r="M66" s="4"/>
      <c r="N66" s="4"/>
      <c r="O66" s="4"/>
      <c r="P66" s="4"/>
      <c r="Q66" s="4"/>
      <c r="R66" s="4"/>
      <c r="S66" s="4"/>
      <c r="T66" s="4"/>
      <c r="U66" s="4"/>
      <c r="V66" s="4"/>
      <c r="W66" s="4"/>
      <c r="X66" s="4"/>
      <c r="Y66" s="4"/>
      <c r="Z66" s="4"/>
    </row>
    <row r="67" ht="15.75" customHeight="1">
      <c r="A67" s="27" t="s">
        <v>714</v>
      </c>
      <c r="B67" s="4" t="s">
        <v>702</v>
      </c>
      <c r="C67" s="4" t="s">
        <v>715</v>
      </c>
      <c r="D67" s="7" t="s">
        <v>716</v>
      </c>
      <c r="E67" s="4" t="s">
        <v>626</v>
      </c>
      <c r="F67" s="4" t="s">
        <v>626</v>
      </c>
      <c r="G67" s="4" t="s">
        <v>717</v>
      </c>
      <c r="H67" s="4" t="s">
        <v>626</v>
      </c>
      <c r="I67" s="4" t="s">
        <v>718</v>
      </c>
      <c r="J67" s="4"/>
      <c r="K67" s="4"/>
      <c r="L67" s="4"/>
      <c r="M67" s="4"/>
      <c r="N67" s="4"/>
      <c r="O67" s="4"/>
      <c r="P67" s="4"/>
      <c r="Q67" s="4"/>
      <c r="R67" s="4"/>
      <c r="S67" s="4"/>
      <c r="T67" s="4"/>
      <c r="U67" s="4"/>
      <c r="V67" s="4"/>
      <c r="W67" s="4"/>
      <c r="X67" s="4"/>
      <c r="Y67" s="4"/>
      <c r="Z67" s="4"/>
    </row>
    <row r="68" ht="15.75" customHeight="1">
      <c r="A68" s="4" t="s">
        <v>719</v>
      </c>
      <c r="B68" s="4" t="s">
        <v>720</v>
      </c>
      <c r="C68" s="4" t="s">
        <v>721</v>
      </c>
      <c r="D68" s="7" t="s">
        <v>722</v>
      </c>
      <c r="E68" s="4" t="s">
        <v>614</v>
      </c>
      <c r="F68" s="4" t="s">
        <v>626</v>
      </c>
      <c r="G68" s="4" t="s">
        <v>626</v>
      </c>
      <c r="H68" s="4" t="s">
        <v>626</v>
      </c>
      <c r="I68" s="4" t="s">
        <v>723</v>
      </c>
      <c r="J68" s="4"/>
      <c r="K68" s="4"/>
      <c r="L68" s="4"/>
      <c r="M68" s="4"/>
      <c r="N68" s="4"/>
      <c r="O68" s="4"/>
      <c r="P68" s="4"/>
      <c r="Q68" s="4"/>
      <c r="R68" s="4"/>
      <c r="S68" s="4"/>
      <c r="T68" s="4"/>
      <c r="U68" s="4"/>
      <c r="V68" s="4"/>
      <c r="W68" s="4"/>
      <c r="X68" s="4"/>
      <c r="Y68" s="4"/>
      <c r="Z68" s="4"/>
    </row>
    <row r="69" ht="15.75" customHeight="1">
      <c r="A69" s="4" t="s">
        <v>724</v>
      </c>
      <c r="B69" s="4" t="s">
        <v>725</v>
      </c>
      <c r="C69" s="4" t="s">
        <v>726</v>
      </c>
      <c r="D69" s="7" t="s">
        <v>727</v>
      </c>
      <c r="E69" s="4" t="s">
        <v>626</v>
      </c>
      <c r="F69" s="4" t="s">
        <v>626</v>
      </c>
      <c r="G69" s="4" t="s">
        <v>728</v>
      </c>
      <c r="H69" s="4" t="s">
        <v>626</v>
      </c>
      <c r="I69" s="4" t="s">
        <v>729</v>
      </c>
      <c r="J69" s="4"/>
      <c r="K69" s="4"/>
      <c r="L69" s="4"/>
      <c r="M69" s="4"/>
      <c r="N69" s="4"/>
      <c r="O69" s="4"/>
      <c r="P69" s="4"/>
      <c r="Q69" s="4"/>
      <c r="R69" s="4"/>
      <c r="S69" s="4"/>
      <c r="T69" s="4"/>
      <c r="U69" s="4"/>
      <c r="V69" s="4"/>
      <c r="W69" s="4"/>
      <c r="X69" s="4"/>
      <c r="Y69" s="4"/>
      <c r="Z69" s="4"/>
    </row>
    <row r="70" ht="15.75" customHeight="1">
      <c r="A70" s="27" t="s">
        <v>719</v>
      </c>
      <c r="B70" s="4" t="s">
        <v>730</v>
      </c>
      <c r="C70" s="4" t="s">
        <v>721</v>
      </c>
      <c r="D70" s="7" t="s">
        <v>731</v>
      </c>
      <c r="E70" s="4" t="s">
        <v>614</v>
      </c>
      <c r="F70" s="4" t="s">
        <v>626</v>
      </c>
      <c r="G70" s="4" t="s">
        <v>626</v>
      </c>
      <c r="H70" s="4" t="s">
        <v>626</v>
      </c>
      <c r="I70" s="4" t="s">
        <v>732</v>
      </c>
      <c r="J70" s="4"/>
      <c r="K70" s="4"/>
      <c r="L70" s="4"/>
      <c r="M70" s="4"/>
      <c r="N70" s="4"/>
      <c r="O70" s="4"/>
      <c r="P70" s="4"/>
      <c r="Q70" s="4"/>
      <c r="R70" s="4"/>
      <c r="S70" s="4"/>
      <c r="T70" s="4"/>
      <c r="U70" s="4"/>
      <c r="V70" s="4"/>
      <c r="W70" s="4"/>
      <c r="X70" s="4"/>
      <c r="Y70" s="4"/>
      <c r="Z70" s="4"/>
    </row>
    <row r="71" ht="15.75" customHeight="1">
      <c r="A71" s="27" t="s">
        <v>719</v>
      </c>
      <c r="B71" s="4" t="s">
        <v>733</v>
      </c>
      <c r="C71" s="4" t="s">
        <v>721</v>
      </c>
      <c r="D71" s="7" t="s">
        <v>734</v>
      </c>
      <c r="E71" s="4" t="s">
        <v>614</v>
      </c>
      <c r="F71" s="4" t="s">
        <v>626</v>
      </c>
      <c r="G71" s="4" t="s">
        <v>626</v>
      </c>
      <c r="H71" s="4" t="s">
        <v>626</v>
      </c>
      <c r="I71" s="4" t="s">
        <v>735</v>
      </c>
      <c r="J71" s="4"/>
      <c r="K71" s="4"/>
      <c r="L71" s="4"/>
      <c r="M71" s="4"/>
      <c r="N71" s="4"/>
      <c r="O71" s="4"/>
      <c r="P71" s="4"/>
      <c r="Q71" s="4"/>
      <c r="R71" s="4"/>
      <c r="S71" s="4"/>
      <c r="T71" s="4"/>
      <c r="U71" s="4"/>
      <c r="V71" s="4"/>
      <c r="W71" s="4"/>
      <c r="X71" s="4"/>
      <c r="Y71" s="4"/>
      <c r="Z71" s="4"/>
    </row>
    <row r="72" ht="15.75" customHeight="1">
      <c r="A72" s="4" t="s">
        <v>736</v>
      </c>
      <c r="B72" s="4" t="s">
        <v>737</v>
      </c>
      <c r="C72" s="4" t="s">
        <v>738</v>
      </c>
      <c r="D72" s="7" t="s">
        <v>739</v>
      </c>
      <c r="E72" s="4" t="s">
        <v>626</v>
      </c>
      <c r="F72" s="4" t="s">
        <v>626</v>
      </c>
      <c r="G72" s="4" t="s">
        <v>626</v>
      </c>
      <c r="H72" s="4" t="s">
        <v>626</v>
      </c>
      <c r="I72" s="4" t="s">
        <v>740</v>
      </c>
      <c r="J72" s="4"/>
      <c r="K72" s="4"/>
      <c r="L72" s="4"/>
      <c r="M72" s="4"/>
      <c r="N72" s="4"/>
      <c r="O72" s="4"/>
      <c r="P72" s="4"/>
      <c r="Q72" s="4"/>
      <c r="R72" s="4"/>
      <c r="S72" s="4"/>
      <c r="T72" s="4"/>
      <c r="U72" s="4"/>
      <c r="V72" s="4"/>
      <c r="W72" s="4"/>
      <c r="X72" s="4"/>
      <c r="Y72" s="4"/>
      <c r="Z72" s="4"/>
    </row>
    <row r="73" ht="15.75" customHeight="1">
      <c r="A73" s="4" t="s">
        <v>741</v>
      </c>
      <c r="B73" s="4" t="s">
        <v>742</v>
      </c>
      <c r="C73" s="4" t="s">
        <v>743</v>
      </c>
      <c r="D73" s="7" t="s">
        <v>744</v>
      </c>
      <c r="E73" s="4" t="s">
        <v>626</v>
      </c>
      <c r="F73" s="4" t="s">
        <v>626</v>
      </c>
      <c r="G73" s="4" t="s">
        <v>626</v>
      </c>
      <c r="H73" s="4" t="s">
        <v>626</v>
      </c>
      <c r="I73" s="4" t="s">
        <v>745</v>
      </c>
      <c r="J73" s="4"/>
      <c r="K73" s="4"/>
      <c r="L73" s="4"/>
      <c r="M73" s="4"/>
      <c r="N73" s="4"/>
      <c r="O73" s="4"/>
      <c r="P73" s="4"/>
      <c r="Q73" s="4"/>
      <c r="R73" s="4"/>
      <c r="S73" s="4"/>
      <c r="T73" s="4"/>
      <c r="U73" s="4"/>
      <c r="V73" s="4"/>
      <c r="W73" s="4"/>
      <c r="X73" s="4"/>
      <c r="Y73" s="4"/>
      <c r="Z73" s="4"/>
    </row>
    <row r="74" ht="15.75" customHeight="1">
      <c r="A74" s="4" t="s">
        <v>746</v>
      </c>
      <c r="B74" s="4" t="s">
        <v>747</v>
      </c>
      <c r="C74" s="4" t="s">
        <v>626</v>
      </c>
      <c r="D74" s="7" t="s">
        <v>748</v>
      </c>
      <c r="E74" s="4" t="s">
        <v>626</v>
      </c>
      <c r="F74" s="4" t="s">
        <v>615</v>
      </c>
      <c r="G74" s="4" t="s">
        <v>626</v>
      </c>
      <c r="H74" s="4" t="s">
        <v>626</v>
      </c>
      <c r="I74" s="4" t="s">
        <v>749</v>
      </c>
      <c r="J74" s="4"/>
      <c r="K74" s="4"/>
      <c r="L74" s="4"/>
      <c r="M74" s="4"/>
      <c r="N74" s="4"/>
      <c r="O74" s="4"/>
      <c r="P74" s="4"/>
      <c r="Q74" s="4"/>
      <c r="R74" s="4"/>
      <c r="S74" s="4"/>
      <c r="T74" s="4"/>
      <c r="U74" s="4"/>
      <c r="V74" s="4"/>
      <c r="W74" s="4"/>
      <c r="X74" s="4"/>
      <c r="Y74" s="4"/>
      <c r="Z74" s="4"/>
    </row>
    <row r="75" ht="15.75" customHeight="1">
      <c r="A75" s="4" t="s">
        <v>750</v>
      </c>
      <c r="B75" s="4" t="s">
        <v>751</v>
      </c>
      <c r="C75" s="4" t="s">
        <v>752</v>
      </c>
      <c r="D75" s="7" t="s">
        <v>753</v>
      </c>
      <c r="E75" s="4" t="s">
        <v>626</v>
      </c>
      <c r="F75" s="4" t="s">
        <v>626</v>
      </c>
      <c r="G75" s="4" t="s">
        <v>626</v>
      </c>
      <c r="H75" s="4" t="s">
        <v>626</v>
      </c>
      <c r="I75" s="4" t="s">
        <v>754</v>
      </c>
      <c r="J75" s="4"/>
      <c r="K75" s="4"/>
      <c r="L75" s="4"/>
      <c r="M75" s="4"/>
      <c r="N75" s="4"/>
      <c r="O75" s="4"/>
      <c r="P75" s="4"/>
      <c r="Q75" s="4"/>
      <c r="R75" s="4"/>
      <c r="S75" s="4"/>
      <c r="T75" s="4"/>
      <c r="U75" s="4"/>
      <c r="V75" s="4"/>
      <c r="W75" s="4"/>
      <c r="X75" s="4"/>
      <c r="Y75" s="4"/>
      <c r="Z75" s="4"/>
    </row>
    <row r="76" ht="15.75" customHeight="1">
      <c r="A76" s="4" t="s">
        <v>755</v>
      </c>
      <c r="B76" s="28" t="s">
        <v>756</v>
      </c>
      <c r="C76" s="4" t="s">
        <v>757</v>
      </c>
      <c r="D76" s="7" t="s">
        <v>758</v>
      </c>
      <c r="E76" s="4" t="s">
        <v>614</v>
      </c>
      <c r="F76" s="4" t="s">
        <v>615</v>
      </c>
      <c r="G76" s="4" t="s">
        <v>626</v>
      </c>
      <c r="H76" s="4" t="s">
        <v>626</v>
      </c>
      <c r="I76" s="4" t="s">
        <v>759</v>
      </c>
      <c r="J76" s="4"/>
      <c r="K76" s="4"/>
      <c r="L76" s="4"/>
      <c r="M76" s="4"/>
      <c r="N76" s="4"/>
      <c r="O76" s="4"/>
      <c r="P76" s="4"/>
      <c r="Q76" s="4"/>
      <c r="R76" s="4"/>
      <c r="S76" s="4"/>
      <c r="T76" s="4"/>
      <c r="U76" s="4"/>
      <c r="V76" s="4"/>
      <c r="W76" s="4"/>
      <c r="X76" s="4"/>
      <c r="Y76" s="4"/>
      <c r="Z76" s="4"/>
    </row>
    <row r="77" ht="15.75" customHeight="1">
      <c r="A77" s="4" t="s">
        <v>755</v>
      </c>
      <c r="B77" s="4" t="s">
        <v>760</v>
      </c>
      <c r="C77" s="4" t="s">
        <v>757</v>
      </c>
      <c r="D77" s="7" t="s">
        <v>761</v>
      </c>
      <c r="E77" s="4" t="s">
        <v>626</v>
      </c>
      <c r="F77" s="4" t="s">
        <v>615</v>
      </c>
      <c r="G77" s="4" t="s">
        <v>626</v>
      </c>
      <c r="H77" s="4" t="s">
        <v>626</v>
      </c>
      <c r="I77" s="4" t="s">
        <v>762</v>
      </c>
      <c r="J77" s="4"/>
      <c r="K77" s="4"/>
      <c r="L77" s="4"/>
      <c r="M77" s="4"/>
      <c r="N77" s="4"/>
      <c r="O77" s="4"/>
      <c r="P77" s="4"/>
      <c r="Q77" s="4"/>
      <c r="R77" s="4"/>
      <c r="S77" s="4"/>
      <c r="T77" s="4"/>
      <c r="U77" s="4"/>
      <c r="V77" s="4"/>
      <c r="W77" s="4"/>
      <c r="X77" s="4"/>
      <c r="Y77" s="4"/>
      <c r="Z77" s="4"/>
    </row>
    <row r="78" ht="15.75" customHeight="1">
      <c r="A78" s="4" t="s">
        <v>763</v>
      </c>
      <c r="B78" s="4" t="s">
        <v>640</v>
      </c>
      <c r="C78" s="4" t="s">
        <v>764</v>
      </c>
      <c r="D78" s="7" t="s">
        <v>765</v>
      </c>
      <c r="E78" s="4" t="s">
        <v>626</v>
      </c>
      <c r="F78" s="4" t="s">
        <v>626</v>
      </c>
      <c r="G78" s="4" t="s">
        <v>626</v>
      </c>
      <c r="H78" s="4" t="s">
        <v>626</v>
      </c>
      <c r="I78" s="4" t="s">
        <v>626</v>
      </c>
      <c r="J78" s="4"/>
      <c r="K78" s="4"/>
      <c r="L78" s="4"/>
      <c r="M78" s="4"/>
      <c r="N78" s="4"/>
      <c r="O78" s="4"/>
      <c r="P78" s="4"/>
      <c r="Q78" s="4"/>
      <c r="R78" s="4"/>
      <c r="S78" s="4"/>
      <c r="T78" s="4"/>
      <c r="U78" s="4"/>
      <c r="V78" s="4"/>
      <c r="W78" s="4"/>
      <c r="X78" s="4"/>
      <c r="Y78" s="4"/>
      <c r="Z78" s="4"/>
    </row>
    <row r="79" ht="15.75" customHeight="1">
      <c r="A79" s="4" t="s">
        <v>766</v>
      </c>
      <c r="B79" s="4" t="s">
        <v>767</v>
      </c>
      <c r="C79" s="4" t="s">
        <v>768</v>
      </c>
      <c r="D79" s="7" t="s">
        <v>769</v>
      </c>
      <c r="E79" s="4" t="s">
        <v>626</v>
      </c>
      <c r="F79" s="4" t="s">
        <v>626</v>
      </c>
      <c r="G79" s="4" t="s">
        <v>626</v>
      </c>
      <c r="H79" s="4" t="s">
        <v>626</v>
      </c>
      <c r="I79" s="4" t="s">
        <v>770</v>
      </c>
      <c r="J79" s="4"/>
      <c r="K79" s="4"/>
      <c r="L79" s="4"/>
      <c r="M79" s="4"/>
      <c r="N79" s="4"/>
      <c r="O79" s="4"/>
      <c r="P79" s="4"/>
      <c r="Q79" s="4"/>
      <c r="R79" s="4"/>
      <c r="S79" s="4"/>
      <c r="T79" s="4"/>
      <c r="U79" s="4"/>
      <c r="V79" s="4"/>
      <c r="W79" s="4"/>
      <c r="X79" s="4"/>
      <c r="Y79" s="4"/>
      <c r="Z79" s="4"/>
    </row>
    <row r="80" ht="15.75" customHeight="1">
      <c r="A80" s="4" t="s">
        <v>771</v>
      </c>
      <c r="B80" s="4" t="s">
        <v>772</v>
      </c>
      <c r="C80" s="4" t="s">
        <v>773</v>
      </c>
      <c r="D80" s="7" t="s">
        <v>774</v>
      </c>
      <c r="E80" s="4" t="s">
        <v>614</v>
      </c>
      <c r="F80" s="4" t="s">
        <v>626</v>
      </c>
      <c r="G80" s="4" t="s">
        <v>626</v>
      </c>
      <c r="H80" s="4" t="s">
        <v>626</v>
      </c>
      <c r="I80" s="4" t="s">
        <v>775</v>
      </c>
      <c r="J80" s="4"/>
      <c r="K80" s="4"/>
      <c r="L80" s="4"/>
      <c r="M80" s="4"/>
      <c r="N80" s="4"/>
      <c r="O80" s="4"/>
      <c r="P80" s="4"/>
      <c r="Q80" s="4"/>
      <c r="R80" s="4"/>
      <c r="S80" s="4"/>
      <c r="T80" s="4"/>
      <c r="U80" s="4"/>
      <c r="V80" s="4"/>
      <c r="W80" s="4"/>
      <c r="X80" s="4"/>
      <c r="Y80" s="4"/>
      <c r="Z80" s="4"/>
    </row>
    <row r="81" ht="15.75" customHeight="1">
      <c r="A81" s="4" t="s">
        <v>776</v>
      </c>
      <c r="B81" s="4" t="s">
        <v>777</v>
      </c>
      <c r="C81" s="4" t="s">
        <v>778</v>
      </c>
      <c r="D81" s="7" t="s">
        <v>779</v>
      </c>
      <c r="E81" s="4" t="s">
        <v>626</v>
      </c>
      <c r="F81" s="4" t="s">
        <v>615</v>
      </c>
      <c r="G81" s="4" t="s">
        <v>626</v>
      </c>
      <c r="H81" s="4" t="s">
        <v>626</v>
      </c>
      <c r="I81" s="4" t="s">
        <v>780</v>
      </c>
      <c r="J81" s="4"/>
      <c r="K81" s="4"/>
      <c r="L81" s="4"/>
      <c r="M81" s="4"/>
      <c r="N81" s="4"/>
      <c r="O81" s="4"/>
      <c r="P81" s="4"/>
      <c r="Q81" s="4"/>
      <c r="R81" s="4"/>
      <c r="S81" s="4"/>
      <c r="T81" s="4"/>
      <c r="U81" s="4"/>
      <c r="V81" s="4"/>
      <c r="W81" s="4"/>
      <c r="X81" s="4"/>
      <c r="Y81" s="4"/>
      <c r="Z81" s="4"/>
    </row>
    <row r="82" ht="15.75" customHeight="1">
      <c r="A82" s="4" t="s">
        <v>781</v>
      </c>
      <c r="B82" s="4" t="s">
        <v>781</v>
      </c>
      <c r="C82" s="4" t="s">
        <v>782</v>
      </c>
      <c r="D82" s="7" t="s">
        <v>783</v>
      </c>
      <c r="E82" s="4" t="s">
        <v>614</v>
      </c>
      <c r="F82" s="4" t="s">
        <v>784</v>
      </c>
      <c r="G82" s="4" t="s">
        <v>626</v>
      </c>
      <c r="H82" s="4" t="s">
        <v>626</v>
      </c>
      <c r="I82" s="4" t="s">
        <v>785</v>
      </c>
      <c r="J82" s="4"/>
      <c r="K82" s="4"/>
      <c r="L82" s="4"/>
      <c r="M82" s="4"/>
      <c r="N82" s="4"/>
      <c r="O82" s="4"/>
      <c r="P82" s="4"/>
      <c r="Q82" s="4"/>
      <c r="R82" s="4"/>
      <c r="S82" s="4"/>
      <c r="T82" s="4"/>
      <c r="U82" s="4"/>
      <c r="V82" s="4"/>
      <c r="W82" s="4"/>
      <c r="X82" s="4"/>
      <c r="Y82" s="4"/>
      <c r="Z82" s="4"/>
    </row>
    <row r="83" ht="15.75" customHeight="1">
      <c r="A83" s="4" t="s">
        <v>786</v>
      </c>
      <c r="B83" s="4" t="s">
        <v>787</v>
      </c>
      <c r="C83" s="4" t="s">
        <v>788</v>
      </c>
      <c r="D83" s="7" t="s">
        <v>789</v>
      </c>
      <c r="E83" s="4" t="s">
        <v>626</v>
      </c>
      <c r="F83" s="4" t="s">
        <v>609</v>
      </c>
      <c r="G83" s="4" t="s">
        <v>626</v>
      </c>
      <c r="H83" s="4" t="s">
        <v>626</v>
      </c>
      <c r="I83" s="4" t="s">
        <v>790</v>
      </c>
      <c r="J83" s="4"/>
      <c r="K83" s="4"/>
      <c r="L83" s="4"/>
      <c r="M83" s="4"/>
      <c r="N83" s="4"/>
      <c r="O83" s="4"/>
      <c r="P83" s="4"/>
      <c r="Q83" s="4"/>
      <c r="R83" s="4"/>
      <c r="S83" s="4"/>
      <c r="T83" s="4"/>
      <c r="U83" s="4"/>
      <c r="V83" s="4"/>
      <c r="W83" s="4"/>
      <c r="X83" s="4"/>
      <c r="Y83" s="4"/>
      <c r="Z83" s="4"/>
    </row>
    <row r="84" ht="15.75" customHeight="1">
      <c r="A84" s="4" t="s">
        <v>791</v>
      </c>
      <c r="B84" s="4" t="s">
        <v>792</v>
      </c>
      <c r="C84" s="4" t="s">
        <v>793</v>
      </c>
      <c r="D84" s="7" t="s">
        <v>794</v>
      </c>
      <c r="E84" s="4" t="s">
        <v>626</v>
      </c>
      <c r="F84" s="4" t="s">
        <v>626</v>
      </c>
      <c r="G84" s="4" t="s">
        <v>626</v>
      </c>
      <c r="H84" s="4" t="s">
        <v>626</v>
      </c>
      <c r="I84" s="4" t="s">
        <v>795</v>
      </c>
      <c r="J84" s="4"/>
      <c r="K84" s="4"/>
      <c r="L84" s="4"/>
      <c r="M84" s="4"/>
      <c r="N84" s="4"/>
      <c r="O84" s="4"/>
      <c r="P84" s="4"/>
      <c r="Q84" s="4"/>
      <c r="R84" s="4"/>
      <c r="S84" s="4"/>
      <c r="T84" s="4"/>
      <c r="U84" s="4"/>
      <c r="V84" s="4"/>
      <c r="W84" s="4"/>
      <c r="X84" s="4"/>
      <c r="Y84" s="4"/>
      <c r="Z84" s="4"/>
    </row>
    <row r="85" ht="15.75" customHeight="1">
      <c r="A85" s="4" t="s">
        <v>796</v>
      </c>
      <c r="B85" s="4" t="s">
        <v>797</v>
      </c>
      <c r="C85" s="4" t="s">
        <v>798</v>
      </c>
      <c r="D85" s="7" t="s">
        <v>799</v>
      </c>
      <c r="E85" s="4" t="s">
        <v>626</v>
      </c>
      <c r="F85" s="4" t="s">
        <v>800</v>
      </c>
      <c r="G85" s="4" t="s">
        <v>626</v>
      </c>
      <c r="H85" s="4" t="s">
        <v>626</v>
      </c>
      <c r="I85" s="4" t="s">
        <v>801</v>
      </c>
      <c r="J85" s="4"/>
      <c r="K85" s="4"/>
      <c r="L85" s="4"/>
      <c r="M85" s="4"/>
      <c r="N85" s="4"/>
      <c r="O85" s="4"/>
      <c r="P85" s="4"/>
      <c r="Q85" s="4"/>
      <c r="R85" s="4"/>
      <c r="S85" s="4"/>
      <c r="T85" s="4"/>
      <c r="U85" s="4"/>
      <c r="V85" s="4"/>
      <c r="W85" s="4"/>
      <c r="X85" s="4"/>
      <c r="Y85" s="4"/>
      <c r="Z85" s="4"/>
    </row>
    <row r="86" ht="15.75" customHeight="1">
      <c r="A86" s="4" t="s">
        <v>796</v>
      </c>
      <c r="B86" s="4" t="s">
        <v>802</v>
      </c>
      <c r="C86" s="4" t="s">
        <v>798</v>
      </c>
      <c r="D86" s="7" t="s">
        <v>803</v>
      </c>
      <c r="E86" s="4" t="s">
        <v>626</v>
      </c>
      <c r="F86" s="4" t="s">
        <v>615</v>
      </c>
      <c r="G86" s="4" t="s">
        <v>626</v>
      </c>
      <c r="H86" s="4" t="s">
        <v>626</v>
      </c>
      <c r="I86" s="4" t="s">
        <v>804</v>
      </c>
      <c r="J86" s="4"/>
      <c r="K86" s="4"/>
      <c r="L86" s="4"/>
      <c r="M86" s="4"/>
      <c r="N86" s="4"/>
      <c r="O86" s="4"/>
      <c r="P86" s="4"/>
      <c r="Q86" s="4"/>
      <c r="R86" s="4"/>
      <c r="S86" s="4"/>
      <c r="T86" s="4"/>
      <c r="U86" s="4"/>
      <c r="V86" s="4"/>
      <c r="W86" s="4"/>
      <c r="X86" s="4"/>
      <c r="Y86" s="4"/>
      <c r="Z86" s="4"/>
    </row>
    <row r="87" ht="15.75" customHeight="1">
      <c r="A87" s="4" t="s">
        <v>719</v>
      </c>
      <c r="B87" s="27" t="s">
        <v>805</v>
      </c>
      <c r="C87" s="4" t="s">
        <v>721</v>
      </c>
      <c r="D87" s="7" t="s">
        <v>806</v>
      </c>
      <c r="E87" s="4" t="s">
        <v>626</v>
      </c>
      <c r="F87" s="4" t="s">
        <v>626</v>
      </c>
      <c r="G87" s="4" t="s">
        <v>626</v>
      </c>
      <c r="H87" s="4" t="s">
        <v>626</v>
      </c>
      <c r="I87" s="4" t="s">
        <v>807</v>
      </c>
      <c r="J87" s="4"/>
      <c r="K87" s="4"/>
      <c r="L87" s="4"/>
      <c r="M87" s="4"/>
      <c r="N87" s="4"/>
      <c r="O87" s="4"/>
      <c r="P87" s="4"/>
      <c r="Q87" s="4"/>
      <c r="R87" s="4"/>
      <c r="S87" s="4"/>
      <c r="T87" s="4"/>
      <c r="U87" s="4"/>
      <c r="V87" s="4"/>
      <c r="W87" s="4"/>
      <c r="X87" s="4"/>
      <c r="Y87" s="4"/>
      <c r="Z87" s="4"/>
    </row>
    <row r="88" ht="15.75" customHeight="1">
      <c r="A88" s="4" t="s">
        <v>808</v>
      </c>
      <c r="B88" s="4" t="s">
        <v>809</v>
      </c>
      <c r="C88" s="4" t="s">
        <v>810</v>
      </c>
      <c r="D88" s="7" t="s">
        <v>811</v>
      </c>
      <c r="E88" s="4" t="s">
        <v>626</v>
      </c>
      <c r="F88" s="4" t="s">
        <v>615</v>
      </c>
      <c r="G88" s="4" t="s">
        <v>615</v>
      </c>
      <c r="H88" s="4" t="s">
        <v>626</v>
      </c>
      <c r="I88" s="4" t="s">
        <v>812</v>
      </c>
      <c r="J88" s="4"/>
      <c r="K88" s="4"/>
      <c r="L88" s="4"/>
      <c r="M88" s="4"/>
      <c r="N88" s="4"/>
      <c r="O88" s="4"/>
      <c r="P88" s="4"/>
      <c r="Q88" s="4"/>
      <c r="R88" s="4"/>
      <c r="S88" s="4"/>
      <c r="T88" s="4"/>
      <c r="U88" s="4"/>
      <c r="V88" s="4"/>
      <c r="W88" s="4"/>
      <c r="X88" s="4"/>
      <c r="Y88" s="4"/>
      <c r="Z88" s="4"/>
    </row>
    <row r="89" ht="15.75" customHeight="1">
      <c r="A89" s="4" t="s">
        <v>813</v>
      </c>
      <c r="B89" s="4" t="s">
        <v>814</v>
      </c>
      <c r="C89" s="4" t="s">
        <v>815</v>
      </c>
      <c r="D89" s="7" t="s">
        <v>816</v>
      </c>
      <c r="E89" s="4" t="s">
        <v>614</v>
      </c>
      <c r="F89" s="4" t="s">
        <v>615</v>
      </c>
      <c r="G89" s="4" t="s">
        <v>626</v>
      </c>
      <c r="H89" s="4" t="s">
        <v>626</v>
      </c>
      <c r="I89" s="4" t="s">
        <v>817</v>
      </c>
      <c r="J89" s="4"/>
      <c r="K89" s="4"/>
      <c r="L89" s="4"/>
      <c r="M89" s="4"/>
      <c r="N89" s="4"/>
      <c r="O89" s="4"/>
      <c r="P89" s="4"/>
      <c r="Q89" s="4"/>
      <c r="R89" s="4"/>
      <c r="S89" s="4"/>
      <c r="T89" s="4"/>
      <c r="U89" s="4"/>
      <c r="V89" s="4"/>
      <c r="W89" s="4"/>
      <c r="X89" s="4"/>
      <c r="Y89" s="4"/>
      <c r="Z89" s="4"/>
    </row>
    <row r="90" ht="15.75" customHeight="1">
      <c r="A90" s="4" t="s">
        <v>604</v>
      </c>
      <c r="B90" s="4" t="s">
        <v>818</v>
      </c>
      <c r="C90" s="4" t="s">
        <v>606</v>
      </c>
      <c r="D90" s="7" t="s">
        <v>819</v>
      </c>
      <c r="E90" s="4" t="s">
        <v>626</v>
      </c>
      <c r="F90" s="4" t="s">
        <v>615</v>
      </c>
      <c r="G90" s="4" t="s">
        <v>626</v>
      </c>
      <c r="H90" s="7" t="s">
        <v>611</v>
      </c>
      <c r="I90" s="4" t="s">
        <v>820</v>
      </c>
      <c r="J90" s="4"/>
      <c r="K90" s="4"/>
      <c r="L90" s="4"/>
      <c r="M90" s="4"/>
      <c r="N90" s="4"/>
      <c r="O90" s="4"/>
      <c r="P90" s="4"/>
      <c r="Q90" s="4"/>
      <c r="R90" s="4"/>
      <c r="S90" s="4"/>
      <c r="T90" s="4"/>
      <c r="U90" s="4"/>
      <c r="V90" s="4"/>
      <c r="W90" s="4"/>
      <c r="X90" s="4"/>
      <c r="Y90" s="4"/>
      <c r="Z90" s="4"/>
    </row>
    <row r="91" ht="15.75" customHeight="1">
      <c r="A91" s="4" t="s">
        <v>821</v>
      </c>
      <c r="B91" s="4" t="s">
        <v>822</v>
      </c>
      <c r="C91" s="4" t="s">
        <v>823</v>
      </c>
      <c r="D91" s="7" t="s">
        <v>824</v>
      </c>
      <c r="E91" s="4" t="s">
        <v>626</v>
      </c>
      <c r="F91" s="4" t="s">
        <v>626</v>
      </c>
      <c r="G91" s="4" t="s">
        <v>626</v>
      </c>
      <c r="H91" s="4" t="s">
        <v>626</v>
      </c>
      <c r="I91" s="4" t="s">
        <v>825</v>
      </c>
      <c r="J91" s="4"/>
      <c r="K91" s="4"/>
      <c r="L91" s="4"/>
      <c r="M91" s="4"/>
      <c r="N91" s="4"/>
      <c r="O91" s="4"/>
      <c r="P91" s="4"/>
      <c r="Q91" s="4"/>
      <c r="R91" s="4"/>
      <c r="S91" s="4"/>
      <c r="T91" s="4"/>
      <c r="U91" s="4"/>
      <c r="V91" s="4"/>
      <c r="W91" s="4"/>
      <c r="X91" s="4"/>
      <c r="Y91" s="4"/>
      <c r="Z91" s="4"/>
    </row>
    <row r="92" ht="15.75" customHeight="1">
      <c r="A92" s="4" t="s">
        <v>826</v>
      </c>
      <c r="B92" s="4" t="s">
        <v>827</v>
      </c>
      <c r="C92" s="4" t="s">
        <v>626</v>
      </c>
      <c r="D92" s="7" t="s">
        <v>828</v>
      </c>
      <c r="E92" s="4" t="s">
        <v>614</v>
      </c>
      <c r="F92" s="4" t="s">
        <v>615</v>
      </c>
      <c r="G92" s="4" t="s">
        <v>615</v>
      </c>
      <c r="H92" s="4" t="s">
        <v>615</v>
      </c>
      <c r="I92" s="4" t="s">
        <v>829</v>
      </c>
      <c r="J92" s="4"/>
      <c r="K92" s="4"/>
      <c r="L92" s="4"/>
      <c r="M92" s="4"/>
      <c r="N92" s="4"/>
      <c r="O92" s="4"/>
      <c r="P92" s="4"/>
      <c r="Q92" s="4"/>
      <c r="R92" s="4"/>
      <c r="S92" s="4"/>
      <c r="T92" s="4"/>
      <c r="U92" s="4"/>
      <c r="V92" s="4"/>
      <c r="W92" s="4"/>
      <c r="X92" s="4"/>
      <c r="Y92" s="4"/>
      <c r="Z92" s="4"/>
    </row>
    <row r="93" ht="15.75" customHeight="1">
      <c r="A93" s="4" t="s">
        <v>830</v>
      </c>
      <c r="B93" s="4" t="s">
        <v>831</v>
      </c>
      <c r="C93" s="4" t="s">
        <v>832</v>
      </c>
      <c r="D93" s="7" t="s">
        <v>833</v>
      </c>
      <c r="E93" s="4" t="s">
        <v>614</v>
      </c>
      <c r="F93" s="4" t="s">
        <v>626</v>
      </c>
      <c r="G93" s="4" t="s">
        <v>615</v>
      </c>
      <c r="H93" s="4" t="s">
        <v>626</v>
      </c>
      <c r="I93" s="4" t="s">
        <v>834</v>
      </c>
      <c r="J93" s="4"/>
      <c r="K93" s="4"/>
      <c r="L93" s="4"/>
      <c r="M93" s="4"/>
      <c r="N93" s="4"/>
      <c r="O93" s="4"/>
      <c r="P93" s="4"/>
      <c r="Q93" s="4"/>
      <c r="R93" s="4"/>
      <c r="S93" s="4"/>
      <c r="T93" s="4"/>
      <c r="U93" s="4"/>
      <c r="V93" s="4"/>
      <c r="W93" s="4"/>
      <c r="X93" s="4"/>
      <c r="Y93" s="4"/>
      <c r="Z93" s="4"/>
    </row>
    <row r="94" ht="15.75" customHeight="1">
      <c r="A94" s="4" t="s">
        <v>697</v>
      </c>
      <c r="B94" s="4" t="s">
        <v>835</v>
      </c>
      <c r="C94" s="4" t="s">
        <v>836</v>
      </c>
      <c r="D94" s="7" t="s">
        <v>837</v>
      </c>
      <c r="E94" s="4" t="s">
        <v>614</v>
      </c>
      <c r="F94" s="4" t="s">
        <v>626</v>
      </c>
      <c r="G94" s="4" t="s">
        <v>615</v>
      </c>
      <c r="H94" s="4" t="s">
        <v>626</v>
      </c>
      <c r="I94" s="4" t="s">
        <v>838</v>
      </c>
      <c r="J94" s="4"/>
      <c r="K94" s="4"/>
      <c r="L94" s="4"/>
      <c r="M94" s="4"/>
      <c r="N94" s="4"/>
      <c r="O94" s="4"/>
      <c r="P94" s="4"/>
      <c r="Q94" s="4"/>
      <c r="R94" s="4"/>
      <c r="S94" s="4"/>
      <c r="T94" s="4"/>
      <c r="U94" s="4"/>
      <c r="V94" s="4"/>
      <c r="W94" s="4"/>
      <c r="X94" s="4"/>
      <c r="Y94" s="4"/>
      <c r="Z94" s="4"/>
    </row>
    <row r="95" ht="15.75" customHeight="1">
      <c r="A95" s="4" t="s">
        <v>839</v>
      </c>
      <c r="B95" s="4" t="s">
        <v>840</v>
      </c>
      <c r="C95" s="4" t="s">
        <v>841</v>
      </c>
      <c r="D95" s="7" t="s">
        <v>842</v>
      </c>
      <c r="E95" s="4" t="s">
        <v>626</v>
      </c>
      <c r="F95" s="4" t="s">
        <v>626</v>
      </c>
      <c r="G95" s="4" t="s">
        <v>626</v>
      </c>
      <c r="H95" s="4" t="s">
        <v>626</v>
      </c>
      <c r="I95" s="4" t="s">
        <v>843</v>
      </c>
      <c r="J95" s="4"/>
      <c r="K95" s="4"/>
      <c r="L95" s="4"/>
      <c r="M95" s="4"/>
      <c r="N95" s="4"/>
      <c r="O95" s="4"/>
      <c r="P95" s="4"/>
      <c r="Q95" s="4"/>
      <c r="R95" s="4"/>
      <c r="S95" s="4"/>
      <c r="T95" s="4"/>
      <c r="U95" s="4"/>
      <c r="V95" s="4"/>
      <c r="W95" s="4"/>
      <c r="X95" s="4"/>
      <c r="Y95" s="4"/>
      <c r="Z95" s="4"/>
    </row>
    <row r="96" ht="15.75" customHeight="1">
      <c r="A96" s="4" t="s">
        <v>844</v>
      </c>
      <c r="B96" s="4" t="s">
        <v>845</v>
      </c>
      <c r="C96" s="4" t="s">
        <v>846</v>
      </c>
      <c r="D96" s="7" t="s">
        <v>847</v>
      </c>
      <c r="E96" s="4" t="s">
        <v>614</v>
      </c>
      <c r="F96" s="4" t="s">
        <v>615</v>
      </c>
      <c r="G96" s="4" t="s">
        <v>626</v>
      </c>
      <c r="H96" s="4" t="s">
        <v>626</v>
      </c>
      <c r="I96" s="4" t="s">
        <v>848</v>
      </c>
      <c r="J96" s="4"/>
      <c r="K96" s="4"/>
      <c r="L96" s="4"/>
      <c r="M96" s="4"/>
      <c r="N96" s="4"/>
      <c r="O96" s="4"/>
      <c r="P96" s="4"/>
      <c r="Q96" s="4"/>
      <c r="R96" s="4"/>
      <c r="S96" s="4"/>
      <c r="T96" s="4"/>
      <c r="U96" s="4"/>
      <c r="V96" s="4"/>
      <c r="W96" s="4"/>
      <c r="X96" s="4"/>
      <c r="Y96" s="4"/>
      <c r="Z96" s="4"/>
    </row>
    <row r="97" ht="15.75" customHeight="1">
      <c r="A97" s="4" t="s">
        <v>849</v>
      </c>
      <c r="B97" s="4" t="s">
        <v>850</v>
      </c>
      <c r="C97" s="4" t="s">
        <v>851</v>
      </c>
      <c r="D97" s="7" t="s">
        <v>852</v>
      </c>
      <c r="E97" s="4" t="s">
        <v>614</v>
      </c>
      <c r="F97" s="4" t="s">
        <v>615</v>
      </c>
      <c r="G97" s="4" t="s">
        <v>626</v>
      </c>
      <c r="H97" s="4" t="s">
        <v>626</v>
      </c>
      <c r="I97" s="4" t="s">
        <v>853</v>
      </c>
      <c r="J97" s="4"/>
      <c r="K97" s="4"/>
      <c r="L97" s="4"/>
      <c r="M97" s="4"/>
      <c r="N97" s="4"/>
      <c r="O97" s="4"/>
      <c r="P97" s="4"/>
      <c r="Q97" s="4"/>
      <c r="R97" s="4"/>
      <c r="S97" s="4"/>
      <c r="T97" s="4"/>
      <c r="U97" s="4"/>
      <c r="V97" s="4"/>
      <c r="W97" s="4"/>
      <c r="X97" s="4"/>
      <c r="Y97" s="4"/>
      <c r="Z97" s="4"/>
    </row>
    <row r="98" ht="15.75" customHeight="1">
      <c r="A98" s="4" t="s">
        <v>854</v>
      </c>
      <c r="B98" s="4" t="s">
        <v>855</v>
      </c>
      <c r="C98" s="4" t="s">
        <v>856</v>
      </c>
      <c r="D98" s="7" t="s">
        <v>857</v>
      </c>
      <c r="E98" s="4" t="s">
        <v>614</v>
      </c>
      <c r="F98" s="4" t="s">
        <v>858</v>
      </c>
      <c r="G98" s="4" t="s">
        <v>626</v>
      </c>
      <c r="H98" s="4" t="s">
        <v>626</v>
      </c>
      <c r="I98" s="4" t="s">
        <v>859</v>
      </c>
      <c r="J98" s="4"/>
      <c r="K98" s="4"/>
      <c r="L98" s="4"/>
      <c r="M98" s="4"/>
      <c r="N98" s="4"/>
      <c r="O98" s="4"/>
      <c r="P98" s="4"/>
      <c r="Q98" s="4"/>
      <c r="R98" s="4"/>
      <c r="S98" s="4"/>
      <c r="T98" s="4"/>
      <c r="U98" s="4"/>
      <c r="V98" s="4"/>
      <c r="W98" s="4"/>
      <c r="X98" s="4"/>
      <c r="Y98" s="4"/>
      <c r="Z98" s="4"/>
    </row>
    <row r="99" ht="15.75" customHeight="1">
      <c r="A99" s="4" t="s">
        <v>860</v>
      </c>
      <c r="B99" s="4" t="s">
        <v>861</v>
      </c>
      <c r="C99" s="4" t="s">
        <v>862</v>
      </c>
      <c r="D99" s="7" t="s">
        <v>863</v>
      </c>
      <c r="E99" s="4" t="s">
        <v>614</v>
      </c>
      <c r="F99" s="4" t="s">
        <v>615</v>
      </c>
      <c r="G99" s="4" t="s">
        <v>626</v>
      </c>
      <c r="H99" s="4" t="s">
        <v>626</v>
      </c>
      <c r="I99" s="4" t="s">
        <v>864</v>
      </c>
      <c r="J99" s="4"/>
      <c r="K99" s="4"/>
      <c r="L99" s="4"/>
      <c r="M99" s="4"/>
      <c r="N99" s="4"/>
      <c r="O99" s="4"/>
      <c r="P99" s="4"/>
      <c r="Q99" s="4"/>
      <c r="R99" s="4"/>
      <c r="S99" s="4"/>
      <c r="T99" s="4"/>
      <c r="U99" s="4"/>
      <c r="V99" s="4"/>
      <c r="W99" s="4"/>
      <c r="X99" s="4"/>
      <c r="Y99" s="4"/>
      <c r="Z99" s="4"/>
    </row>
    <row r="100" ht="15.75" customHeight="1">
      <c r="A100" s="4" t="s">
        <v>865</v>
      </c>
      <c r="B100" s="4" t="s">
        <v>866</v>
      </c>
      <c r="C100" s="4" t="s">
        <v>867</v>
      </c>
      <c r="D100" s="7" t="s">
        <v>868</v>
      </c>
      <c r="E100" s="4" t="s">
        <v>626</v>
      </c>
      <c r="F100" s="4" t="s">
        <v>626</v>
      </c>
      <c r="G100" s="4" t="s">
        <v>869</v>
      </c>
      <c r="H100" s="4" t="s">
        <v>626</v>
      </c>
      <c r="I100" s="4" t="s">
        <v>870</v>
      </c>
      <c r="J100" s="4"/>
      <c r="K100" s="4"/>
      <c r="L100" s="4"/>
      <c r="M100" s="4"/>
      <c r="N100" s="4"/>
      <c r="O100" s="4"/>
      <c r="P100" s="4"/>
      <c r="Q100" s="4"/>
      <c r="R100" s="4"/>
      <c r="S100" s="4"/>
      <c r="T100" s="4"/>
      <c r="U100" s="4"/>
      <c r="V100" s="4"/>
      <c r="W100" s="4"/>
      <c r="X100" s="4"/>
      <c r="Y100" s="4"/>
      <c r="Z100" s="4"/>
    </row>
    <row r="101" ht="15.75" customHeight="1">
      <c r="A101" s="4" t="s">
        <v>871</v>
      </c>
      <c r="B101" s="4" t="s">
        <v>872</v>
      </c>
      <c r="C101" s="4" t="s">
        <v>873</v>
      </c>
      <c r="D101" s="7" t="s">
        <v>874</v>
      </c>
      <c r="E101" s="4" t="s">
        <v>626</v>
      </c>
      <c r="F101" s="4" t="s">
        <v>626</v>
      </c>
      <c r="G101" s="4" t="s">
        <v>626</v>
      </c>
      <c r="H101" s="4" t="s">
        <v>626</v>
      </c>
      <c r="I101" s="4" t="s">
        <v>875</v>
      </c>
      <c r="J101" s="4"/>
      <c r="K101" s="4"/>
      <c r="L101" s="4"/>
      <c r="M101" s="4"/>
      <c r="N101" s="4"/>
      <c r="O101" s="4"/>
      <c r="P101" s="4"/>
      <c r="Q101" s="4"/>
      <c r="R101" s="4"/>
      <c r="S101" s="4"/>
      <c r="T101" s="4"/>
      <c r="U101" s="4"/>
      <c r="V101" s="4"/>
      <c r="W101" s="4"/>
      <c r="X101" s="4"/>
      <c r="Y101" s="4"/>
      <c r="Z101" s="4"/>
    </row>
    <row r="102" ht="15.75" customHeight="1">
      <c r="A102" s="4" t="s">
        <v>876</v>
      </c>
      <c r="B102" s="4" t="s">
        <v>877</v>
      </c>
      <c r="C102" s="4" t="s">
        <v>878</v>
      </c>
      <c r="D102" s="7" t="s">
        <v>879</v>
      </c>
      <c r="E102" s="4" t="s">
        <v>626</v>
      </c>
      <c r="F102" s="4" t="s">
        <v>626</v>
      </c>
      <c r="G102" s="4" t="s">
        <v>626</v>
      </c>
      <c r="H102" s="4" t="s">
        <v>626</v>
      </c>
      <c r="I102" s="4" t="s">
        <v>880</v>
      </c>
      <c r="J102" s="4"/>
      <c r="K102" s="4"/>
      <c r="L102" s="4"/>
      <c r="M102" s="4"/>
      <c r="N102" s="4"/>
      <c r="O102" s="4"/>
      <c r="P102" s="4"/>
      <c r="Q102" s="4"/>
      <c r="R102" s="4"/>
      <c r="S102" s="4"/>
      <c r="T102" s="4"/>
      <c r="U102" s="4"/>
      <c r="V102" s="4"/>
      <c r="W102" s="4"/>
      <c r="X102" s="4"/>
      <c r="Y102" s="4"/>
      <c r="Z102" s="4"/>
    </row>
    <row r="103" ht="15.75" customHeight="1">
      <c r="A103" s="4" t="s">
        <v>663</v>
      </c>
      <c r="B103" s="4" t="s">
        <v>881</v>
      </c>
      <c r="C103" s="4" t="s">
        <v>882</v>
      </c>
      <c r="D103" s="7" t="s">
        <v>883</v>
      </c>
      <c r="E103" s="4" t="s">
        <v>626</v>
      </c>
      <c r="F103" s="4" t="s">
        <v>626</v>
      </c>
      <c r="G103" s="4" t="s">
        <v>615</v>
      </c>
      <c r="H103" s="4" t="s">
        <v>626</v>
      </c>
      <c r="I103" s="4" t="s">
        <v>884</v>
      </c>
      <c r="J103" s="4"/>
      <c r="K103" s="4"/>
      <c r="L103" s="4"/>
      <c r="M103" s="4"/>
      <c r="N103" s="4"/>
      <c r="O103" s="4"/>
      <c r="P103" s="4"/>
      <c r="Q103" s="4"/>
      <c r="R103" s="4"/>
      <c r="S103" s="4"/>
      <c r="T103" s="4"/>
      <c r="U103" s="4"/>
      <c r="V103" s="4"/>
      <c r="W103" s="4"/>
      <c r="X103" s="4"/>
      <c r="Y103" s="4"/>
      <c r="Z103" s="4"/>
    </row>
    <row r="104" ht="15.75" customHeight="1">
      <c r="A104" s="4" t="s">
        <v>885</v>
      </c>
      <c r="B104" s="4" t="s">
        <v>886</v>
      </c>
      <c r="C104" s="4" t="s">
        <v>887</v>
      </c>
      <c r="D104" s="7" t="s">
        <v>888</v>
      </c>
      <c r="E104" s="4" t="s">
        <v>614</v>
      </c>
      <c r="F104" s="4" t="s">
        <v>615</v>
      </c>
      <c r="G104" s="4" t="s">
        <v>626</v>
      </c>
      <c r="H104" s="4" t="s">
        <v>626</v>
      </c>
      <c r="I104" s="4" t="s">
        <v>889</v>
      </c>
      <c r="J104" s="4"/>
      <c r="K104" s="4"/>
      <c r="L104" s="4"/>
      <c r="M104" s="4"/>
      <c r="N104" s="4"/>
      <c r="O104" s="4"/>
      <c r="P104" s="4"/>
      <c r="Q104" s="4"/>
      <c r="R104" s="4"/>
      <c r="S104" s="4"/>
      <c r="T104" s="4"/>
      <c r="U104" s="4"/>
      <c r="V104" s="4"/>
      <c r="W104" s="4"/>
      <c r="X104" s="4"/>
      <c r="Y104" s="4"/>
      <c r="Z104" s="4"/>
    </row>
    <row r="105" ht="15.75" customHeight="1">
      <c r="A105" s="4" t="s">
        <v>435</v>
      </c>
      <c r="B105" s="4" t="s">
        <v>890</v>
      </c>
      <c r="C105" s="4" t="s">
        <v>891</v>
      </c>
      <c r="D105" s="7" t="s">
        <v>892</v>
      </c>
      <c r="E105" s="4" t="s">
        <v>614</v>
      </c>
      <c r="F105" s="4" t="s">
        <v>615</v>
      </c>
      <c r="G105" s="4" t="s">
        <v>893</v>
      </c>
      <c r="H105" s="4" t="s">
        <v>626</v>
      </c>
      <c r="I105" s="4" t="s">
        <v>894</v>
      </c>
      <c r="J105" s="4"/>
      <c r="K105" s="4"/>
      <c r="L105" s="4"/>
      <c r="M105" s="4"/>
      <c r="N105" s="4"/>
      <c r="O105" s="4"/>
      <c r="P105" s="4"/>
      <c r="Q105" s="4"/>
      <c r="R105" s="4"/>
      <c r="S105" s="4"/>
      <c r="T105" s="4"/>
      <c r="U105" s="4"/>
      <c r="V105" s="4"/>
      <c r="W105" s="4"/>
      <c r="X105" s="4"/>
      <c r="Y105" s="4"/>
      <c r="Z105" s="4"/>
    </row>
    <row r="106" ht="15.75" customHeight="1">
      <c r="A106" s="4" t="s">
        <v>895</v>
      </c>
      <c r="B106" s="4" t="s">
        <v>896</v>
      </c>
      <c r="C106" s="4" t="s">
        <v>897</v>
      </c>
      <c r="D106" s="7" t="s">
        <v>898</v>
      </c>
      <c r="E106" s="4" t="s">
        <v>614</v>
      </c>
      <c r="F106" s="4" t="s">
        <v>615</v>
      </c>
      <c r="G106" s="4" t="s">
        <v>616</v>
      </c>
      <c r="H106" s="4" t="s">
        <v>626</v>
      </c>
      <c r="I106" s="4" t="s">
        <v>899</v>
      </c>
      <c r="J106" s="4"/>
      <c r="K106" s="4"/>
      <c r="L106" s="4"/>
      <c r="M106" s="4"/>
      <c r="N106" s="4"/>
      <c r="O106" s="4"/>
      <c r="P106" s="4"/>
      <c r="Q106" s="4"/>
      <c r="R106" s="4"/>
      <c r="S106" s="4"/>
      <c r="T106" s="4"/>
      <c r="U106" s="4"/>
      <c r="V106" s="4"/>
      <c r="W106" s="4"/>
      <c r="X106" s="4"/>
      <c r="Y106" s="4"/>
      <c r="Z106" s="4"/>
    </row>
    <row r="107" ht="15.75" customHeight="1">
      <c r="A107" s="4" t="s">
        <v>900</v>
      </c>
      <c r="B107" s="4" t="s">
        <v>901</v>
      </c>
      <c r="C107" s="4" t="s">
        <v>902</v>
      </c>
      <c r="D107" s="7" t="s">
        <v>903</v>
      </c>
      <c r="E107" s="4" t="s">
        <v>614</v>
      </c>
      <c r="F107" s="4" t="s">
        <v>626</v>
      </c>
      <c r="G107" s="4" t="s">
        <v>626</v>
      </c>
      <c r="H107" s="4" t="s">
        <v>626</v>
      </c>
      <c r="I107" s="4" t="s">
        <v>904</v>
      </c>
      <c r="J107" s="4"/>
      <c r="K107" s="4"/>
      <c r="L107" s="4"/>
      <c r="M107" s="4"/>
      <c r="N107" s="4"/>
      <c r="O107" s="4"/>
      <c r="P107" s="4"/>
      <c r="Q107" s="4"/>
      <c r="R107" s="4"/>
      <c r="S107" s="4"/>
      <c r="T107" s="4"/>
      <c r="U107" s="4"/>
      <c r="V107" s="4"/>
      <c r="W107" s="4"/>
      <c r="X107" s="4"/>
      <c r="Y107" s="4"/>
      <c r="Z107" s="4"/>
    </row>
    <row r="108" ht="15.75" customHeight="1">
      <c r="A108" s="4" t="s">
        <v>905</v>
      </c>
      <c r="B108" s="4" t="s">
        <v>906</v>
      </c>
      <c r="C108" s="4" t="s">
        <v>907</v>
      </c>
      <c r="D108" s="7" t="s">
        <v>908</v>
      </c>
      <c r="E108" s="4" t="s">
        <v>626</v>
      </c>
      <c r="F108" s="4" t="s">
        <v>909</v>
      </c>
      <c r="G108" s="4" t="s">
        <v>626</v>
      </c>
      <c r="H108" s="4" t="s">
        <v>626</v>
      </c>
      <c r="I108" s="4" t="s">
        <v>910</v>
      </c>
      <c r="J108" s="4"/>
      <c r="K108" s="4"/>
      <c r="L108" s="4"/>
      <c r="M108" s="4"/>
      <c r="N108" s="4"/>
      <c r="O108" s="4"/>
      <c r="P108" s="4"/>
      <c r="Q108" s="4"/>
      <c r="R108" s="4"/>
      <c r="S108" s="4"/>
      <c r="T108" s="4"/>
      <c r="U108" s="4"/>
      <c r="V108" s="4"/>
      <c r="W108" s="4"/>
      <c r="X108" s="4"/>
      <c r="Y108" s="4"/>
      <c r="Z108" s="4"/>
    </row>
    <row r="109" ht="15.75" customHeight="1">
      <c r="A109" s="4" t="s">
        <v>911</v>
      </c>
      <c r="B109" s="4" t="s">
        <v>912</v>
      </c>
      <c r="C109" s="4" t="s">
        <v>913</v>
      </c>
      <c r="D109" s="7" t="s">
        <v>914</v>
      </c>
      <c r="E109" s="4" t="s">
        <v>626</v>
      </c>
      <c r="F109" s="4" t="s">
        <v>626</v>
      </c>
      <c r="G109" s="4" t="s">
        <v>626</v>
      </c>
      <c r="H109" s="4" t="s">
        <v>626</v>
      </c>
      <c r="I109" s="4" t="s">
        <v>915</v>
      </c>
      <c r="J109" s="4"/>
      <c r="K109" s="4"/>
      <c r="L109" s="4"/>
      <c r="M109" s="4"/>
      <c r="N109" s="4"/>
      <c r="O109" s="4"/>
      <c r="P109" s="4"/>
      <c r="Q109" s="4"/>
      <c r="R109" s="4"/>
      <c r="S109" s="4"/>
      <c r="T109" s="4"/>
      <c r="U109" s="4"/>
      <c r="V109" s="4"/>
      <c r="W109" s="4"/>
      <c r="X109" s="4"/>
      <c r="Y109" s="4"/>
      <c r="Z109" s="4"/>
    </row>
    <row r="110" ht="15.75" customHeight="1">
      <c r="A110" s="4" t="s">
        <v>916</v>
      </c>
      <c r="B110" s="4" t="s">
        <v>917</v>
      </c>
      <c r="C110" s="4" t="s">
        <v>918</v>
      </c>
      <c r="D110" s="7" t="s">
        <v>919</v>
      </c>
      <c r="E110" s="4" t="s">
        <v>626</v>
      </c>
      <c r="F110" s="4" t="s">
        <v>909</v>
      </c>
      <c r="G110" s="4" t="s">
        <v>626</v>
      </c>
      <c r="H110" s="4" t="s">
        <v>626</v>
      </c>
      <c r="I110" s="4" t="s">
        <v>920</v>
      </c>
      <c r="J110" s="4"/>
      <c r="K110" s="4"/>
      <c r="L110" s="4"/>
      <c r="M110" s="4"/>
      <c r="N110" s="4"/>
      <c r="O110" s="4"/>
      <c r="P110" s="4"/>
      <c r="Q110" s="4"/>
      <c r="R110" s="4"/>
      <c r="S110" s="4"/>
      <c r="T110" s="4"/>
      <c r="U110" s="4"/>
      <c r="V110" s="4"/>
      <c r="W110" s="4"/>
      <c r="X110" s="4"/>
      <c r="Y110" s="4"/>
      <c r="Z110" s="4"/>
    </row>
    <row r="111" ht="15.75" customHeight="1">
      <c r="A111" s="4" t="s">
        <v>921</v>
      </c>
      <c r="B111" s="4" t="s">
        <v>922</v>
      </c>
      <c r="C111" s="4" t="s">
        <v>923</v>
      </c>
      <c r="D111" s="7" t="s">
        <v>924</v>
      </c>
      <c r="E111" s="4" t="s">
        <v>626</v>
      </c>
      <c r="F111" s="4" t="s">
        <v>626</v>
      </c>
      <c r="G111" s="4" t="s">
        <v>626</v>
      </c>
      <c r="H111" s="4" t="s">
        <v>626</v>
      </c>
      <c r="I111" s="4" t="s">
        <v>925</v>
      </c>
      <c r="J111" s="4"/>
      <c r="K111" s="4"/>
      <c r="L111" s="4"/>
      <c r="M111" s="4"/>
      <c r="N111" s="4"/>
      <c r="O111" s="4"/>
      <c r="P111" s="4"/>
      <c r="Q111" s="4"/>
      <c r="R111" s="4"/>
      <c r="S111" s="4"/>
      <c r="T111" s="4"/>
      <c r="U111" s="4"/>
      <c r="V111" s="4"/>
      <c r="W111" s="4"/>
      <c r="X111" s="4"/>
      <c r="Y111" s="4"/>
      <c r="Z111" s="4"/>
    </row>
    <row r="112" ht="15.75" customHeight="1">
      <c r="A112" s="4" t="s">
        <v>926</v>
      </c>
      <c r="B112" s="4" t="s">
        <v>927</v>
      </c>
      <c r="C112" s="4" t="s">
        <v>928</v>
      </c>
      <c r="D112" s="7" t="s">
        <v>929</v>
      </c>
      <c r="E112" s="4" t="s">
        <v>614</v>
      </c>
      <c r="F112" s="4" t="s">
        <v>626</v>
      </c>
      <c r="G112" s="4" t="s">
        <v>626</v>
      </c>
      <c r="H112" s="4" t="s">
        <v>626</v>
      </c>
      <c r="I112" s="4" t="s">
        <v>930</v>
      </c>
      <c r="J112" s="4"/>
      <c r="K112" s="4"/>
      <c r="L112" s="4"/>
      <c r="M112" s="4"/>
      <c r="N112" s="4"/>
      <c r="O112" s="4"/>
      <c r="P112" s="4"/>
      <c r="Q112" s="4"/>
      <c r="R112" s="4"/>
      <c r="S112" s="4"/>
      <c r="T112" s="4"/>
      <c r="U112" s="4"/>
      <c r="V112" s="4"/>
      <c r="W112" s="4"/>
      <c r="X112" s="4"/>
      <c r="Y112" s="4"/>
      <c r="Z112" s="4"/>
    </row>
    <row r="113" ht="15.75" customHeight="1">
      <c r="A113" s="4" t="s">
        <v>931</v>
      </c>
      <c r="B113" s="4" t="s">
        <v>932</v>
      </c>
      <c r="C113" s="4" t="s">
        <v>933</v>
      </c>
      <c r="D113" s="7" t="s">
        <v>934</v>
      </c>
      <c r="E113" s="4" t="s">
        <v>626</v>
      </c>
      <c r="F113" s="4" t="s">
        <v>626</v>
      </c>
      <c r="G113" s="4" t="s">
        <v>626</v>
      </c>
      <c r="H113" s="4" t="s">
        <v>626</v>
      </c>
      <c r="I113" s="4" t="s">
        <v>935</v>
      </c>
      <c r="J113" s="4"/>
      <c r="K113" s="4"/>
      <c r="L113" s="4"/>
      <c r="M113" s="4"/>
      <c r="N113" s="4"/>
      <c r="O113" s="4"/>
      <c r="P113" s="4"/>
      <c r="Q113" s="4"/>
      <c r="R113" s="4"/>
      <c r="S113" s="4"/>
      <c r="T113" s="4"/>
      <c r="U113" s="4"/>
      <c r="V113" s="4"/>
      <c r="W113" s="4"/>
      <c r="X113" s="4"/>
      <c r="Y113" s="4"/>
      <c r="Z113" s="4"/>
    </row>
    <row r="114" ht="15.75" customHeight="1">
      <c r="A114" s="4" t="s">
        <v>936</v>
      </c>
      <c r="B114" s="4" t="s">
        <v>937</v>
      </c>
      <c r="C114" s="4" t="s">
        <v>938</v>
      </c>
      <c r="D114" s="7" t="s">
        <v>939</v>
      </c>
      <c r="E114" s="4" t="s">
        <v>614</v>
      </c>
      <c r="F114" s="4" t="s">
        <v>626</v>
      </c>
      <c r="G114" s="4" t="s">
        <v>626</v>
      </c>
      <c r="H114" s="4" t="s">
        <v>626</v>
      </c>
      <c r="I114" s="4" t="s">
        <v>940</v>
      </c>
      <c r="J114" s="4"/>
      <c r="K114" s="4"/>
      <c r="L114" s="4"/>
      <c r="M114" s="4"/>
      <c r="N114" s="4"/>
      <c r="O114" s="4"/>
      <c r="P114" s="4"/>
      <c r="Q114" s="4"/>
      <c r="R114" s="4"/>
      <c r="S114" s="4"/>
      <c r="T114" s="4"/>
      <c r="U114" s="4"/>
      <c r="V114" s="4"/>
      <c r="W114" s="4"/>
      <c r="X114" s="4"/>
      <c r="Y114" s="4"/>
      <c r="Z114" s="4"/>
    </row>
    <row r="115" ht="15.75" customHeight="1">
      <c r="A115" s="4" t="s">
        <v>941</v>
      </c>
      <c r="B115" s="4" t="s">
        <v>942</v>
      </c>
      <c r="C115" s="4" t="s">
        <v>943</v>
      </c>
      <c r="D115" s="7" t="s">
        <v>944</v>
      </c>
      <c r="E115" s="4" t="s">
        <v>626</v>
      </c>
      <c r="F115" s="4" t="s">
        <v>945</v>
      </c>
      <c r="G115" s="4" t="s">
        <v>626</v>
      </c>
      <c r="H115" s="4" t="s">
        <v>626</v>
      </c>
      <c r="I115" s="4" t="s">
        <v>946</v>
      </c>
      <c r="J115" s="4"/>
      <c r="K115" s="4"/>
      <c r="L115" s="4"/>
      <c r="M115" s="4"/>
      <c r="N115" s="4"/>
      <c r="O115" s="4"/>
      <c r="P115" s="4"/>
      <c r="Q115" s="4"/>
      <c r="R115" s="4"/>
      <c r="S115" s="4"/>
      <c r="T115" s="4"/>
      <c r="U115" s="4"/>
      <c r="V115" s="4"/>
      <c r="W115" s="4"/>
      <c r="X115" s="4"/>
      <c r="Y115" s="4"/>
      <c r="Z115" s="4"/>
    </row>
    <row r="116" ht="15.75" customHeight="1">
      <c r="A116" s="4" t="s">
        <v>947</v>
      </c>
      <c r="B116" s="4" t="s">
        <v>948</v>
      </c>
      <c r="C116" s="4" t="s">
        <v>949</v>
      </c>
      <c r="D116" s="7" t="s">
        <v>950</v>
      </c>
      <c r="E116" s="4" t="s">
        <v>626</v>
      </c>
      <c r="F116" s="4" t="s">
        <v>626</v>
      </c>
      <c r="G116" s="4" t="s">
        <v>626</v>
      </c>
      <c r="H116" s="4" t="s">
        <v>626</v>
      </c>
      <c r="I116" s="4" t="s">
        <v>626</v>
      </c>
      <c r="J116" s="4"/>
      <c r="K116" s="4"/>
      <c r="L116" s="4"/>
      <c r="M116" s="4"/>
      <c r="N116" s="4"/>
      <c r="O116" s="4"/>
      <c r="P116" s="4"/>
      <c r="Q116" s="4"/>
      <c r="R116" s="4"/>
      <c r="S116" s="4"/>
      <c r="T116" s="4"/>
      <c r="U116" s="4"/>
      <c r="V116" s="4"/>
      <c r="W116" s="4"/>
      <c r="X116" s="4"/>
      <c r="Y116" s="4"/>
      <c r="Z116" s="4"/>
    </row>
    <row r="117" ht="15.75" customHeight="1">
      <c r="A117" s="4" t="s">
        <v>951</v>
      </c>
      <c r="B117" s="4" t="s">
        <v>952</v>
      </c>
      <c r="C117" s="4" t="s">
        <v>953</v>
      </c>
      <c r="D117" s="7" t="s">
        <v>954</v>
      </c>
      <c r="E117" s="4" t="s">
        <v>626</v>
      </c>
      <c r="F117" s="4" t="s">
        <v>626</v>
      </c>
      <c r="G117" s="4" t="s">
        <v>626</v>
      </c>
      <c r="H117" s="4" t="s">
        <v>626</v>
      </c>
      <c r="I117" s="4" t="s">
        <v>955</v>
      </c>
      <c r="J117" s="4"/>
      <c r="K117" s="4"/>
      <c r="L117" s="4"/>
      <c r="M117" s="4"/>
      <c r="N117" s="4"/>
      <c r="O117" s="4"/>
      <c r="P117" s="4"/>
      <c r="Q117" s="4"/>
      <c r="R117" s="4"/>
      <c r="S117" s="4"/>
      <c r="T117" s="4"/>
      <c r="U117" s="4"/>
      <c r="V117" s="4"/>
      <c r="W117" s="4"/>
      <c r="X117" s="4"/>
      <c r="Y117" s="4"/>
      <c r="Z117" s="4"/>
    </row>
    <row r="118" ht="15.75" customHeight="1">
      <c r="A118" s="4" t="s">
        <v>956</v>
      </c>
      <c r="B118" s="4" t="s">
        <v>957</v>
      </c>
      <c r="C118" s="4" t="s">
        <v>958</v>
      </c>
      <c r="D118" s="7" t="s">
        <v>959</v>
      </c>
      <c r="E118" s="4" t="s">
        <v>626</v>
      </c>
      <c r="F118" s="4" t="s">
        <v>626</v>
      </c>
      <c r="G118" s="4" t="s">
        <v>626</v>
      </c>
      <c r="H118" s="4" t="s">
        <v>626</v>
      </c>
      <c r="I118" s="4" t="s">
        <v>955</v>
      </c>
      <c r="J118" s="4"/>
      <c r="K118" s="4"/>
      <c r="L118" s="4"/>
      <c r="M118" s="4"/>
      <c r="N118" s="4"/>
      <c r="O118" s="4"/>
      <c r="P118" s="4"/>
      <c r="Q118" s="4"/>
      <c r="R118" s="4"/>
      <c r="S118" s="4"/>
      <c r="T118" s="4"/>
      <c r="U118" s="4"/>
      <c r="V118" s="4"/>
      <c r="W118" s="4"/>
      <c r="X118" s="4"/>
      <c r="Y118" s="4"/>
      <c r="Z118" s="4"/>
    </row>
    <row r="119" ht="15.75" customHeight="1">
      <c r="A119" s="4" t="s">
        <v>677</v>
      </c>
      <c r="B119" s="4" t="s">
        <v>960</v>
      </c>
      <c r="C119" s="4" t="s">
        <v>679</v>
      </c>
      <c r="D119" s="7" t="s">
        <v>961</v>
      </c>
      <c r="E119" s="4" t="s">
        <v>626</v>
      </c>
      <c r="F119" s="4" t="s">
        <v>626</v>
      </c>
      <c r="G119" s="4" t="s">
        <v>626</v>
      </c>
      <c r="H119" s="4" t="s">
        <v>626</v>
      </c>
      <c r="I119" s="4" t="s">
        <v>962</v>
      </c>
      <c r="J119" s="4"/>
      <c r="K119" s="4"/>
      <c r="L119" s="4"/>
      <c r="M119" s="4"/>
      <c r="N119" s="4"/>
      <c r="O119" s="4"/>
      <c r="P119" s="4"/>
      <c r="Q119" s="4"/>
      <c r="R119" s="4"/>
      <c r="S119" s="4"/>
      <c r="T119" s="4"/>
      <c r="U119" s="4"/>
      <c r="V119" s="4"/>
      <c r="W119" s="4"/>
      <c r="X119" s="4"/>
      <c r="Y119" s="4"/>
      <c r="Z119" s="4"/>
    </row>
    <row r="120" ht="15.75" customHeight="1">
      <c r="A120" s="4" t="s">
        <v>963</v>
      </c>
      <c r="B120" s="4" t="s">
        <v>964</v>
      </c>
      <c r="C120" s="4" t="s">
        <v>965</v>
      </c>
      <c r="D120" s="7" t="s">
        <v>966</v>
      </c>
      <c r="E120" s="4" t="s">
        <v>626</v>
      </c>
      <c r="F120" s="4" t="s">
        <v>626</v>
      </c>
      <c r="G120" s="4" t="s">
        <v>626</v>
      </c>
      <c r="H120" s="4" t="s">
        <v>626</v>
      </c>
      <c r="I120" s="4" t="s">
        <v>967</v>
      </c>
      <c r="J120" s="4"/>
      <c r="K120" s="4"/>
      <c r="L120" s="4"/>
      <c r="M120" s="4"/>
      <c r="N120" s="4"/>
      <c r="O120" s="4"/>
      <c r="P120" s="4"/>
      <c r="Q120" s="4"/>
      <c r="R120" s="4"/>
      <c r="S120" s="4"/>
      <c r="T120" s="4"/>
      <c r="U120" s="4"/>
      <c r="V120" s="4"/>
      <c r="W120" s="4"/>
      <c r="X120" s="4"/>
      <c r="Y120" s="4"/>
      <c r="Z120" s="4"/>
    </row>
    <row r="121" ht="15.75" customHeight="1">
      <c r="A121" s="4" t="s">
        <v>968</v>
      </c>
      <c r="B121" s="4" t="s">
        <v>969</v>
      </c>
      <c r="C121" s="4" t="s">
        <v>970</v>
      </c>
      <c r="D121" s="7" t="s">
        <v>971</v>
      </c>
      <c r="E121" s="4" t="s">
        <v>614</v>
      </c>
      <c r="F121" s="4" t="s">
        <v>972</v>
      </c>
      <c r="G121" s="4" t="s">
        <v>626</v>
      </c>
      <c r="H121" s="4" t="s">
        <v>626</v>
      </c>
      <c r="I121" s="4" t="s">
        <v>973</v>
      </c>
      <c r="J121" s="4"/>
      <c r="K121" s="4"/>
      <c r="L121" s="4"/>
      <c r="M121" s="4"/>
      <c r="N121" s="4"/>
      <c r="O121" s="4"/>
      <c r="P121" s="4"/>
      <c r="Q121" s="4"/>
      <c r="R121" s="4"/>
      <c r="S121" s="4"/>
      <c r="T121" s="4"/>
      <c r="U121" s="4"/>
      <c r="V121" s="4"/>
      <c r="W121" s="4"/>
      <c r="X121" s="4"/>
      <c r="Y121" s="4"/>
      <c r="Z121" s="4"/>
    </row>
    <row r="122" ht="15.75" customHeight="1">
      <c r="A122" s="4" t="s">
        <v>786</v>
      </c>
      <c r="B122" s="4" t="s">
        <v>974</v>
      </c>
      <c r="C122" s="4" t="s">
        <v>975</v>
      </c>
      <c r="D122" s="7" t="s">
        <v>976</v>
      </c>
      <c r="E122" s="4" t="s">
        <v>626</v>
      </c>
      <c r="F122" s="4" t="s">
        <v>626</v>
      </c>
      <c r="G122" s="4" t="s">
        <v>626</v>
      </c>
      <c r="H122" s="4" t="s">
        <v>626</v>
      </c>
      <c r="I122" s="4" t="s">
        <v>977</v>
      </c>
      <c r="J122" s="4"/>
      <c r="K122" s="4"/>
      <c r="L122" s="4"/>
      <c r="M122" s="4"/>
      <c r="N122" s="4"/>
      <c r="O122" s="4"/>
      <c r="P122" s="4"/>
      <c r="Q122" s="4"/>
      <c r="R122" s="4"/>
      <c r="S122" s="4"/>
      <c r="T122" s="4"/>
      <c r="U122" s="4"/>
      <c r="V122" s="4"/>
      <c r="W122" s="4"/>
      <c r="X122" s="4"/>
      <c r="Y122" s="4"/>
      <c r="Z122" s="4"/>
    </row>
    <row r="123" ht="15.75" customHeight="1">
      <c r="A123" s="4" t="s">
        <v>978</v>
      </c>
      <c r="B123" s="4" t="s">
        <v>979</v>
      </c>
      <c r="C123" s="4" t="s">
        <v>980</v>
      </c>
      <c r="D123" s="7" t="s">
        <v>981</v>
      </c>
      <c r="E123" s="4" t="s">
        <v>614</v>
      </c>
      <c r="F123" s="4" t="s">
        <v>982</v>
      </c>
      <c r="G123" s="4" t="s">
        <v>616</v>
      </c>
      <c r="H123" s="4" t="s">
        <v>626</v>
      </c>
      <c r="I123" s="4" t="s">
        <v>983</v>
      </c>
      <c r="J123" s="4"/>
      <c r="K123" s="4"/>
      <c r="L123" s="4"/>
      <c r="M123" s="4"/>
      <c r="N123" s="4"/>
      <c r="O123" s="4"/>
      <c r="P123" s="4"/>
      <c r="Q123" s="4"/>
      <c r="R123" s="4"/>
      <c r="S123" s="4"/>
      <c r="T123" s="4"/>
      <c r="U123" s="4"/>
      <c r="V123" s="4"/>
      <c r="W123" s="4"/>
      <c r="X123" s="4"/>
      <c r="Y123" s="4"/>
      <c r="Z123" s="4"/>
    </row>
    <row r="124" ht="15.75" customHeight="1">
      <c r="A124" s="4" t="s">
        <v>984</v>
      </c>
      <c r="B124" s="4" t="s">
        <v>985</v>
      </c>
      <c r="C124" s="4" t="s">
        <v>986</v>
      </c>
      <c r="D124" s="7" t="s">
        <v>987</v>
      </c>
      <c r="E124" s="4" t="s">
        <v>614</v>
      </c>
      <c r="F124" s="4" t="s">
        <v>626</v>
      </c>
      <c r="G124" s="4" t="s">
        <v>626</v>
      </c>
      <c r="H124" s="4" t="s">
        <v>626</v>
      </c>
      <c r="I124" s="4" t="s">
        <v>988</v>
      </c>
      <c r="J124" s="4"/>
      <c r="K124" s="4"/>
      <c r="L124" s="4"/>
      <c r="M124" s="4"/>
      <c r="N124" s="4"/>
      <c r="O124" s="4"/>
      <c r="P124" s="4"/>
      <c r="Q124" s="4"/>
      <c r="R124" s="4"/>
      <c r="S124" s="4"/>
      <c r="T124" s="4"/>
      <c r="U124" s="4"/>
      <c r="V124" s="4"/>
      <c r="W124" s="4"/>
      <c r="X124" s="4"/>
      <c r="Y124" s="4"/>
      <c r="Z124" s="4"/>
    </row>
    <row r="125" ht="15.75" customHeight="1">
      <c r="A125" s="4" t="s">
        <v>989</v>
      </c>
      <c r="B125" s="4" t="s">
        <v>990</v>
      </c>
      <c r="C125" s="4" t="s">
        <v>991</v>
      </c>
      <c r="D125" s="7" t="s">
        <v>992</v>
      </c>
      <c r="E125" s="4" t="s">
        <v>614</v>
      </c>
      <c r="F125" s="4" t="s">
        <v>993</v>
      </c>
      <c r="G125" s="4" t="s">
        <v>626</v>
      </c>
      <c r="H125" s="7" t="s">
        <v>994</v>
      </c>
      <c r="I125" s="4" t="s">
        <v>995</v>
      </c>
      <c r="J125" s="4"/>
      <c r="K125" s="4"/>
      <c r="L125" s="4"/>
      <c r="M125" s="4"/>
      <c r="N125" s="4"/>
      <c r="O125" s="4"/>
      <c r="P125" s="4"/>
      <c r="Q125" s="4"/>
      <c r="R125" s="4"/>
      <c r="S125" s="4"/>
      <c r="T125" s="4"/>
      <c r="U125" s="4"/>
      <c r="V125" s="4"/>
      <c r="W125" s="4"/>
      <c r="X125" s="4"/>
      <c r="Y125" s="4"/>
      <c r="Z125" s="4"/>
    </row>
    <row r="126" ht="15.75" customHeight="1">
      <c r="A126" s="4" t="s">
        <v>996</v>
      </c>
      <c r="B126" s="4" t="s">
        <v>997</v>
      </c>
      <c r="C126" s="4" t="s">
        <v>998</v>
      </c>
      <c r="D126" s="7" t="s">
        <v>999</v>
      </c>
      <c r="E126" s="4" t="s">
        <v>614</v>
      </c>
      <c r="F126" s="4" t="s">
        <v>626</v>
      </c>
      <c r="G126" s="4" t="s">
        <v>982</v>
      </c>
      <c r="H126" s="4" t="s">
        <v>626</v>
      </c>
      <c r="I126" s="4" t="s">
        <v>1000</v>
      </c>
      <c r="J126" s="4"/>
      <c r="K126" s="4"/>
      <c r="L126" s="4"/>
      <c r="M126" s="4"/>
      <c r="N126" s="4"/>
      <c r="O126" s="4"/>
      <c r="P126" s="4"/>
      <c r="Q126" s="4"/>
      <c r="R126" s="4"/>
      <c r="S126" s="4"/>
      <c r="T126" s="4"/>
      <c r="U126" s="4"/>
      <c r="V126" s="4"/>
      <c r="W126" s="4"/>
      <c r="X126" s="4"/>
      <c r="Y126" s="4"/>
      <c r="Z126" s="4"/>
    </row>
    <row r="127" ht="15.75" customHeight="1">
      <c r="A127" s="4" t="s">
        <v>1001</v>
      </c>
      <c r="B127" s="4" t="s">
        <v>1002</v>
      </c>
      <c r="C127" s="4" t="s">
        <v>1003</v>
      </c>
      <c r="D127" s="7" t="s">
        <v>1004</v>
      </c>
      <c r="E127" s="4" t="s">
        <v>626</v>
      </c>
      <c r="F127" s="4" t="s">
        <v>626</v>
      </c>
      <c r="G127" s="4" t="s">
        <v>626</v>
      </c>
      <c r="H127" s="4" t="s">
        <v>626</v>
      </c>
      <c r="I127" s="4" t="s">
        <v>1005</v>
      </c>
      <c r="J127" s="4"/>
      <c r="K127" s="4"/>
      <c r="L127" s="4"/>
      <c r="M127" s="4"/>
      <c r="N127" s="4"/>
      <c r="O127" s="4"/>
      <c r="P127" s="4"/>
      <c r="Q127" s="4"/>
      <c r="R127" s="4"/>
      <c r="S127" s="4"/>
      <c r="T127" s="4"/>
      <c r="U127" s="4"/>
      <c r="V127" s="4"/>
      <c r="W127" s="4"/>
      <c r="X127" s="4"/>
      <c r="Y127" s="4"/>
      <c r="Z127" s="4"/>
    </row>
    <row r="128" ht="15.75" customHeight="1">
      <c r="A128" s="4" t="s">
        <v>1006</v>
      </c>
      <c r="B128" s="4" t="s">
        <v>1007</v>
      </c>
      <c r="C128" s="4" t="s">
        <v>1008</v>
      </c>
      <c r="D128" s="7" t="s">
        <v>1009</v>
      </c>
      <c r="E128" s="4" t="s">
        <v>1010</v>
      </c>
      <c r="F128" s="4" t="s">
        <v>626</v>
      </c>
      <c r="G128" s="4" t="s">
        <v>982</v>
      </c>
      <c r="H128" s="4" t="s">
        <v>626</v>
      </c>
      <c r="I128" s="4" t="s">
        <v>1011</v>
      </c>
      <c r="J128" s="4"/>
      <c r="K128" s="4"/>
      <c r="L128" s="4"/>
      <c r="M128" s="4"/>
      <c r="N128" s="4"/>
      <c r="O128" s="4"/>
      <c r="P128" s="4"/>
      <c r="Q128" s="4"/>
      <c r="R128" s="4"/>
      <c r="S128" s="4"/>
      <c r="T128" s="4"/>
      <c r="U128" s="4"/>
      <c r="V128" s="4"/>
      <c r="W128" s="4"/>
      <c r="X128" s="4"/>
      <c r="Y128" s="4"/>
      <c r="Z128" s="4"/>
    </row>
    <row r="129" ht="15.75" customHeight="1">
      <c r="A129" s="4" t="s">
        <v>1012</v>
      </c>
      <c r="B129" s="4" t="s">
        <v>1013</v>
      </c>
      <c r="C129" s="4" t="s">
        <v>1014</v>
      </c>
      <c r="D129" s="7" t="s">
        <v>1015</v>
      </c>
      <c r="E129" s="4" t="s">
        <v>614</v>
      </c>
      <c r="F129" s="4" t="s">
        <v>626</v>
      </c>
      <c r="G129" s="4" t="s">
        <v>626</v>
      </c>
      <c r="H129" s="4" t="s">
        <v>626</v>
      </c>
      <c r="I129" s="4" t="s">
        <v>1016</v>
      </c>
      <c r="J129" s="4"/>
      <c r="K129" s="4"/>
      <c r="L129" s="4"/>
      <c r="M129" s="4"/>
      <c r="N129" s="4"/>
      <c r="O129" s="4"/>
      <c r="P129" s="4"/>
      <c r="Q129" s="4"/>
      <c r="R129" s="4"/>
      <c r="S129" s="4"/>
      <c r="T129" s="4"/>
      <c r="U129" s="4"/>
      <c r="V129" s="4"/>
      <c r="W129" s="4"/>
      <c r="X129" s="4"/>
      <c r="Y129" s="4"/>
      <c r="Z129" s="4"/>
    </row>
    <row r="130" ht="15.75" customHeight="1">
      <c r="A130" s="4" t="s">
        <v>1017</v>
      </c>
      <c r="B130" s="4" t="s">
        <v>1018</v>
      </c>
      <c r="C130" s="4" t="s">
        <v>1019</v>
      </c>
      <c r="D130" s="7" t="s">
        <v>1020</v>
      </c>
      <c r="E130" s="4" t="s">
        <v>614</v>
      </c>
      <c r="F130" s="4" t="s">
        <v>626</v>
      </c>
      <c r="G130" s="4" t="s">
        <v>626</v>
      </c>
      <c r="H130" s="4" t="s">
        <v>626</v>
      </c>
      <c r="I130" s="4" t="s">
        <v>1021</v>
      </c>
      <c r="J130" s="4"/>
      <c r="K130" s="4"/>
      <c r="L130" s="4"/>
      <c r="M130" s="4"/>
      <c r="N130" s="4"/>
      <c r="O130" s="4"/>
      <c r="P130" s="4"/>
      <c r="Q130" s="4"/>
      <c r="R130" s="4"/>
      <c r="S130" s="4"/>
      <c r="T130" s="4"/>
      <c r="U130" s="4"/>
      <c r="V130" s="4"/>
      <c r="W130" s="4"/>
      <c r="X130" s="4"/>
      <c r="Y130" s="4"/>
      <c r="Z130" s="4"/>
    </row>
    <row r="131" ht="15.75" customHeight="1">
      <c r="A131" s="4" t="s">
        <v>1022</v>
      </c>
      <c r="B131" s="4" t="s">
        <v>1023</v>
      </c>
      <c r="C131" s="4" t="s">
        <v>1024</v>
      </c>
      <c r="D131" s="7" t="s">
        <v>1025</v>
      </c>
      <c r="E131" s="4" t="s">
        <v>614</v>
      </c>
      <c r="F131" s="4" t="s">
        <v>626</v>
      </c>
      <c r="G131" s="4" t="s">
        <v>626</v>
      </c>
      <c r="H131" s="4" t="s">
        <v>626</v>
      </c>
      <c r="I131" s="4" t="s">
        <v>1026</v>
      </c>
      <c r="J131" s="4"/>
      <c r="K131" s="4"/>
      <c r="L131" s="4"/>
      <c r="M131" s="4"/>
      <c r="N131" s="4"/>
      <c r="O131" s="4"/>
      <c r="P131" s="4"/>
      <c r="Q131" s="4"/>
      <c r="R131" s="4"/>
      <c r="S131" s="4"/>
      <c r="T131" s="4"/>
      <c r="U131" s="4"/>
      <c r="V131" s="4"/>
      <c r="W131" s="4"/>
      <c r="X131" s="4"/>
      <c r="Y131" s="4"/>
      <c r="Z131" s="4"/>
    </row>
    <row r="132" ht="15.75" customHeight="1">
      <c r="A132" s="4" t="s">
        <v>1027</v>
      </c>
      <c r="B132" s="4" t="s">
        <v>1028</v>
      </c>
      <c r="C132" s="4" t="s">
        <v>1029</v>
      </c>
      <c r="D132" s="7" t="s">
        <v>1030</v>
      </c>
      <c r="E132" s="4" t="s">
        <v>626</v>
      </c>
      <c r="F132" s="4" t="s">
        <v>626</v>
      </c>
      <c r="G132" s="4" t="s">
        <v>626</v>
      </c>
      <c r="H132" s="4" t="s">
        <v>626</v>
      </c>
      <c r="I132" s="4" t="s">
        <v>1031</v>
      </c>
      <c r="J132" s="4"/>
      <c r="K132" s="4"/>
      <c r="L132" s="4"/>
      <c r="M132" s="4"/>
      <c r="N132" s="4"/>
      <c r="O132" s="4"/>
      <c r="P132" s="4"/>
      <c r="Q132" s="4"/>
      <c r="R132" s="4"/>
      <c r="S132" s="4"/>
      <c r="T132" s="4"/>
      <c r="U132" s="4"/>
      <c r="V132" s="4"/>
      <c r="W132" s="4"/>
      <c r="X132" s="4"/>
      <c r="Y132" s="4"/>
      <c r="Z132" s="4"/>
    </row>
    <row r="133" ht="15.75" customHeight="1">
      <c r="A133" s="4" t="s">
        <v>1032</v>
      </c>
      <c r="B133" s="4" t="s">
        <v>1033</v>
      </c>
      <c r="C133" s="4" t="s">
        <v>1034</v>
      </c>
      <c r="D133" s="7" t="s">
        <v>1035</v>
      </c>
      <c r="E133" s="4" t="s">
        <v>614</v>
      </c>
      <c r="F133" s="4" t="s">
        <v>626</v>
      </c>
      <c r="G133" s="4" t="s">
        <v>626</v>
      </c>
      <c r="H133" s="4" t="s">
        <v>626</v>
      </c>
      <c r="I133" s="4" t="s">
        <v>1036</v>
      </c>
      <c r="J133" s="4"/>
      <c r="K133" s="4"/>
      <c r="L133" s="4"/>
      <c r="M133" s="4"/>
      <c r="N133" s="4"/>
      <c r="O133" s="4"/>
      <c r="P133" s="4"/>
      <c r="Q133" s="4"/>
      <c r="R133" s="4"/>
      <c r="S133" s="4"/>
      <c r="T133" s="4"/>
      <c r="U133" s="4"/>
      <c r="V133" s="4"/>
      <c r="W133" s="4"/>
      <c r="X133" s="4"/>
      <c r="Y133" s="4"/>
      <c r="Z133" s="4"/>
    </row>
    <row r="134" ht="15.75" customHeight="1">
      <c r="A134" s="4" t="s">
        <v>1037</v>
      </c>
      <c r="B134" s="4" t="s">
        <v>1038</v>
      </c>
      <c r="C134" s="4" t="s">
        <v>1039</v>
      </c>
      <c r="D134" s="7" t="s">
        <v>1040</v>
      </c>
      <c r="E134" s="4" t="s">
        <v>626</v>
      </c>
      <c r="F134" s="4" t="s">
        <v>626</v>
      </c>
      <c r="G134" s="4" t="s">
        <v>626</v>
      </c>
      <c r="H134" s="4" t="s">
        <v>626</v>
      </c>
      <c r="I134" s="4" t="s">
        <v>1041</v>
      </c>
      <c r="J134" s="4"/>
      <c r="K134" s="4"/>
      <c r="L134" s="4"/>
      <c r="M134" s="4"/>
      <c r="N134" s="4"/>
      <c r="O134" s="4"/>
      <c r="P134" s="4"/>
      <c r="Q134" s="4"/>
      <c r="R134" s="4"/>
      <c r="S134" s="4"/>
      <c r="T134" s="4"/>
      <c r="U134" s="4"/>
      <c r="V134" s="4"/>
      <c r="W134" s="4"/>
      <c r="X134" s="4"/>
      <c r="Y134" s="4"/>
      <c r="Z134" s="4"/>
    </row>
    <row r="135" ht="15.75" customHeight="1">
      <c r="A135" s="4" t="s">
        <v>1038</v>
      </c>
      <c r="B135" s="4" t="s">
        <v>1042</v>
      </c>
      <c r="C135" s="4" t="s">
        <v>1039</v>
      </c>
      <c r="D135" s="7" t="s">
        <v>1043</v>
      </c>
      <c r="E135" s="4" t="s">
        <v>626</v>
      </c>
      <c r="F135" s="4" t="s">
        <v>626</v>
      </c>
      <c r="G135" s="4" t="s">
        <v>626</v>
      </c>
      <c r="H135" s="4" t="s">
        <v>626</v>
      </c>
      <c r="I135" s="4" t="s">
        <v>1044</v>
      </c>
      <c r="J135" s="4"/>
      <c r="K135" s="4"/>
      <c r="L135" s="4"/>
      <c r="M135" s="4"/>
      <c r="N135" s="4"/>
      <c r="O135" s="4"/>
      <c r="P135" s="4"/>
      <c r="Q135" s="4"/>
      <c r="R135" s="4"/>
      <c r="S135" s="4"/>
      <c r="T135" s="4"/>
      <c r="U135" s="4"/>
      <c r="V135" s="4"/>
      <c r="W135" s="4"/>
      <c r="X135" s="4"/>
      <c r="Y135" s="4"/>
      <c r="Z135" s="4"/>
    </row>
    <row r="136" ht="15.75" customHeight="1">
      <c r="A136" s="4" t="s">
        <v>1045</v>
      </c>
      <c r="B136" s="4" t="s">
        <v>1046</v>
      </c>
      <c r="C136" s="4" t="s">
        <v>1047</v>
      </c>
      <c r="D136" s="7" t="s">
        <v>1048</v>
      </c>
      <c r="E136" s="4" t="s">
        <v>614</v>
      </c>
      <c r="F136" s="4" t="s">
        <v>626</v>
      </c>
      <c r="G136" s="4" t="s">
        <v>626</v>
      </c>
      <c r="H136" s="4" t="s">
        <v>626</v>
      </c>
      <c r="I136" s="4" t="s">
        <v>1049</v>
      </c>
      <c r="J136" s="4"/>
      <c r="K136" s="4"/>
      <c r="L136" s="4"/>
      <c r="M136" s="4"/>
      <c r="N136" s="4"/>
      <c r="O136" s="4"/>
      <c r="P136" s="4"/>
      <c r="Q136" s="4"/>
      <c r="R136" s="4"/>
      <c r="S136" s="4"/>
      <c r="T136" s="4"/>
      <c r="U136" s="4"/>
      <c r="V136" s="4"/>
      <c r="W136" s="4"/>
      <c r="X136" s="4"/>
      <c r="Y136" s="4"/>
      <c r="Z136" s="4"/>
    </row>
    <row r="137" ht="15.75" customHeight="1">
      <c r="A137" s="4" t="s">
        <v>1045</v>
      </c>
      <c r="B137" s="4" t="s">
        <v>1050</v>
      </c>
      <c r="C137" s="4" t="s">
        <v>1047</v>
      </c>
      <c r="D137" s="7" t="s">
        <v>1048</v>
      </c>
      <c r="E137" s="4" t="s">
        <v>614</v>
      </c>
      <c r="F137" s="4" t="s">
        <v>626</v>
      </c>
      <c r="G137" s="4" t="s">
        <v>626</v>
      </c>
      <c r="H137" s="4" t="s">
        <v>626</v>
      </c>
      <c r="I137" s="4" t="s">
        <v>1051</v>
      </c>
      <c r="J137" s="4"/>
      <c r="K137" s="4"/>
      <c r="L137" s="4"/>
      <c r="M137" s="4"/>
      <c r="N137" s="4"/>
      <c r="O137" s="4"/>
      <c r="P137" s="4"/>
      <c r="Q137" s="4"/>
      <c r="R137" s="4"/>
      <c r="S137" s="4"/>
      <c r="T137" s="4"/>
      <c r="U137" s="4"/>
      <c r="V137" s="4"/>
      <c r="W137" s="4"/>
      <c r="X137" s="4"/>
      <c r="Y137" s="4"/>
      <c r="Z137" s="4"/>
    </row>
    <row r="138" ht="15.75" customHeight="1">
      <c r="A138" s="4" t="s">
        <v>1052</v>
      </c>
      <c r="B138" s="4" t="s">
        <v>1051</v>
      </c>
      <c r="C138" s="4" t="s">
        <v>1053</v>
      </c>
      <c r="D138" s="7" t="s">
        <v>1054</v>
      </c>
      <c r="E138" s="4" t="s">
        <v>614</v>
      </c>
      <c r="F138" s="4" t="s">
        <v>626</v>
      </c>
      <c r="G138" s="4" t="s">
        <v>626</v>
      </c>
      <c r="H138" s="7" t="s">
        <v>1055</v>
      </c>
      <c r="I138" s="4" t="s">
        <v>1056</v>
      </c>
      <c r="J138" s="4"/>
      <c r="K138" s="4"/>
      <c r="L138" s="4"/>
      <c r="M138" s="4"/>
      <c r="N138" s="4"/>
      <c r="O138" s="4"/>
      <c r="P138" s="4"/>
      <c r="Q138" s="4"/>
      <c r="R138" s="4"/>
      <c r="S138" s="4"/>
      <c r="T138" s="4"/>
      <c r="U138" s="4"/>
      <c r="V138" s="4"/>
      <c r="W138" s="4"/>
      <c r="X138" s="4"/>
      <c r="Y138" s="4"/>
      <c r="Z138" s="4"/>
    </row>
    <row r="139" ht="15.75" customHeight="1">
      <c r="A139" s="4" t="s">
        <v>776</v>
      </c>
      <c r="B139" s="4" t="s">
        <v>1057</v>
      </c>
      <c r="C139" s="4" t="s">
        <v>1058</v>
      </c>
      <c r="D139" s="7" t="s">
        <v>1059</v>
      </c>
      <c r="E139" s="4" t="s">
        <v>614</v>
      </c>
      <c r="F139" s="4" t="s">
        <v>982</v>
      </c>
      <c r="G139" s="4" t="s">
        <v>626</v>
      </c>
      <c r="H139" s="4" t="s">
        <v>626</v>
      </c>
      <c r="I139" s="4" t="s">
        <v>1060</v>
      </c>
      <c r="J139" s="4"/>
      <c r="K139" s="4"/>
      <c r="L139" s="4"/>
      <c r="M139" s="4"/>
      <c r="N139" s="4"/>
      <c r="O139" s="4"/>
      <c r="P139" s="4"/>
      <c r="Q139" s="4"/>
      <c r="R139" s="4"/>
      <c r="S139" s="4"/>
      <c r="T139" s="4"/>
      <c r="U139" s="4"/>
      <c r="V139" s="4"/>
      <c r="W139" s="4"/>
      <c r="X139" s="4"/>
      <c r="Y139" s="4"/>
      <c r="Z139" s="4"/>
    </row>
    <row r="140" ht="15.75" customHeight="1">
      <c r="A140" s="4" t="s">
        <v>1061</v>
      </c>
      <c r="B140" s="4" t="s">
        <v>1062</v>
      </c>
      <c r="C140" s="4" t="s">
        <v>1063</v>
      </c>
      <c r="D140" s="7" t="s">
        <v>1064</v>
      </c>
      <c r="E140" s="4" t="s">
        <v>1065</v>
      </c>
      <c r="F140" s="4" t="s">
        <v>626</v>
      </c>
      <c r="G140" s="4" t="s">
        <v>626</v>
      </c>
      <c r="H140" s="4" t="s">
        <v>626</v>
      </c>
      <c r="I140" s="4" t="s">
        <v>1066</v>
      </c>
      <c r="J140" s="4"/>
      <c r="K140" s="4"/>
      <c r="L140" s="4"/>
      <c r="M140" s="4"/>
      <c r="N140" s="4"/>
      <c r="O140" s="4"/>
      <c r="P140" s="4"/>
      <c r="Q140" s="4"/>
      <c r="R140" s="4"/>
      <c r="S140" s="4"/>
      <c r="T140" s="4"/>
      <c r="U140" s="4"/>
      <c r="V140" s="4"/>
      <c r="W140" s="4"/>
      <c r="X140" s="4"/>
      <c r="Y140" s="4"/>
      <c r="Z140" s="4"/>
    </row>
    <row r="141" ht="15.75" customHeight="1">
      <c r="A141" s="4" t="s">
        <v>1061</v>
      </c>
      <c r="B141" s="4" t="s">
        <v>1067</v>
      </c>
      <c r="C141" s="4" t="s">
        <v>1063</v>
      </c>
      <c r="D141" s="7" t="s">
        <v>1068</v>
      </c>
      <c r="E141" s="4" t="s">
        <v>614</v>
      </c>
      <c r="F141" s="4" t="s">
        <v>626</v>
      </c>
      <c r="G141" s="4" t="s">
        <v>626</v>
      </c>
      <c r="H141" s="4" t="s">
        <v>626</v>
      </c>
      <c r="I141" s="4" t="s">
        <v>1069</v>
      </c>
      <c r="J141" s="4"/>
      <c r="K141" s="4"/>
      <c r="L141" s="4"/>
      <c r="M141" s="4"/>
      <c r="N141" s="4"/>
      <c r="O141" s="4"/>
      <c r="P141" s="4"/>
      <c r="Q141" s="4"/>
      <c r="R141" s="4"/>
      <c r="S141" s="4"/>
      <c r="T141" s="4"/>
      <c r="U141" s="4"/>
      <c r="V141" s="4"/>
      <c r="W141" s="4"/>
      <c r="X141" s="4"/>
      <c r="Y141" s="4"/>
      <c r="Z141" s="4"/>
    </row>
    <row r="142" ht="15.75" customHeight="1">
      <c r="A142" s="4" t="s">
        <v>496</v>
      </c>
      <c r="B142" s="4" t="s">
        <v>1070</v>
      </c>
      <c r="C142" s="4" t="s">
        <v>1071</v>
      </c>
      <c r="D142" s="7" t="s">
        <v>1072</v>
      </c>
      <c r="E142" s="4" t="s">
        <v>1073</v>
      </c>
      <c r="F142" s="4" t="s">
        <v>626</v>
      </c>
      <c r="G142" s="4" t="s">
        <v>1074</v>
      </c>
      <c r="H142" s="4" t="s">
        <v>626</v>
      </c>
      <c r="I142" s="4" t="s">
        <v>1075</v>
      </c>
      <c r="J142" s="4"/>
      <c r="K142" s="4"/>
      <c r="L142" s="4"/>
      <c r="M142" s="4"/>
      <c r="N142" s="4"/>
      <c r="O142" s="4"/>
      <c r="P142" s="4"/>
      <c r="Q142" s="4"/>
      <c r="R142" s="4"/>
      <c r="S142" s="4"/>
      <c r="T142" s="4"/>
      <c r="U142" s="4"/>
      <c r="V142" s="4"/>
      <c r="W142" s="4"/>
      <c r="X142" s="4"/>
      <c r="Y142" s="4"/>
      <c r="Z142" s="4"/>
    </row>
    <row r="143" ht="15.75" customHeight="1">
      <c r="A143" s="4" t="s">
        <v>496</v>
      </c>
      <c r="B143" s="4" t="s">
        <v>1076</v>
      </c>
      <c r="C143" s="4" t="s">
        <v>1071</v>
      </c>
      <c r="D143" s="7" t="s">
        <v>1077</v>
      </c>
      <c r="E143" s="4" t="s">
        <v>626</v>
      </c>
      <c r="F143" s="4" t="s">
        <v>626</v>
      </c>
      <c r="G143" s="4" t="s">
        <v>1074</v>
      </c>
      <c r="H143" s="4" t="s">
        <v>626</v>
      </c>
      <c r="I143" s="4" t="s">
        <v>1078</v>
      </c>
      <c r="J143" s="4"/>
      <c r="K143" s="4"/>
      <c r="L143" s="4"/>
      <c r="M143" s="4"/>
      <c r="N143" s="4"/>
      <c r="O143" s="4"/>
      <c r="P143" s="4"/>
      <c r="Q143" s="4"/>
      <c r="R143" s="4"/>
      <c r="S143" s="4"/>
      <c r="T143" s="4"/>
      <c r="U143" s="4"/>
      <c r="V143" s="4"/>
      <c r="W143" s="4"/>
      <c r="X143" s="4"/>
      <c r="Y143" s="4"/>
      <c r="Z143" s="4"/>
    </row>
    <row r="144" ht="15.75" customHeight="1">
      <c r="A144" s="4" t="s">
        <v>1079</v>
      </c>
      <c r="B144" s="4" t="s">
        <v>1080</v>
      </c>
      <c r="C144" s="4" t="s">
        <v>1081</v>
      </c>
      <c r="D144" s="7" t="s">
        <v>1082</v>
      </c>
      <c r="E144" s="4" t="s">
        <v>626</v>
      </c>
      <c r="F144" s="4" t="s">
        <v>626</v>
      </c>
      <c r="G144" s="4" t="s">
        <v>626</v>
      </c>
      <c r="H144" s="4" t="s">
        <v>626</v>
      </c>
      <c r="I144" s="4" t="s">
        <v>1083</v>
      </c>
      <c r="J144" s="4"/>
      <c r="K144" s="4"/>
      <c r="L144" s="4"/>
      <c r="M144" s="4"/>
      <c r="N144" s="4"/>
      <c r="O144" s="4"/>
      <c r="P144" s="4"/>
      <c r="Q144" s="4"/>
      <c r="R144" s="4"/>
      <c r="S144" s="4"/>
      <c r="T144" s="4"/>
      <c r="U144" s="4"/>
      <c r="V144" s="4"/>
      <c r="W144" s="4"/>
      <c r="X144" s="4"/>
      <c r="Y144" s="4"/>
      <c r="Z144" s="4"/>
    </row>
    <row r="145" ht="15.75" customHeight="1">
      <c r="A145" s="4" t="s">
        <v>763</v>
      </c>
      <c r="B145" s="4" t="s">
        <v>1084</v>
      </c>
      <c r="C145" s="4" t="s">
        <v>764</v>
      </c>
      <c r="D145" s="7" t="s">
        <v>765</v>
      </c>
      <c r="E145" s="4" t="s">
        <v>626</v>
      </c>
      <c r="F145" s="4" t="s">
        <v>626</v>
      </c>
      <c r="G145" s="4" t="s">
        <v>626</v>
      </c>
      <c r="H145" s="4" t="s">
        <v>626</v>
      </c>
      <c r="I145" s="4" t="s">
        <v>1085</v>
      </c>
      <c r="J145" s="4"/>
      <c r="K145" s="4"/>
      <c r="L145" s="4"/>
      <c r="M145" s="4"/>
      <c r="N145" s="4"/>
      <c r="O145" s="4"/>
      <c r="P145" s="4"/>
      <c r="Q145" s="4"/>
      <c r="R145" s="4"/>
      <c r="S145" s="4"/>
      <c r="T145" s="4"/>
      <c r="U145" s="4"/>
      <c r="V145" s="4"/>
      <c r="W145" s="4"/>
      <c r="X145" s="4"/>
      <c r="Y145" s="4"/>
      <c r="Z145" s="4"/>
    </row>
    <row r="146" ht="15.75" customHeight="1">
      <c r="A146" s="4" t="s">
        <v>1086</v>
      </c>
      <c r="B146" s="4" t="s">
        <v>1087</v>
      </c>
      <c r="C146" s="4" t="s">
        <v>1088</v>
      </c>
      <c r="D146" s="7" t="s">
        <v>1089</v>
      </c>
      <c r="E146" s="4" t="s">
        <v>626</v>
      </c>
      <c r="F146" s="4" t="s">
        <v>626</v>
      </c>
      <c r="G146" s="4" t="s">
        <v>626</v>
      </c>
      <c r="H146" s="4" t="s">
        <v>626</v>
      </c>
      <c r="I146" s="4" t="s">
        <v>1090</v>
      </c>
      <c r="J146" s="4"/>
      <c r="K146" s="4"/>
      <c r="L146" s="4"/>
      <c r="M146" s="4"/>
      <c r="N146" s="4"/>
      <c r="O146" s="4"/>
      <c r="P146" s="4"/>
      <c r="Q146" s="4"/>
      <c r="R146" s="4"/>
      <c r="S146" s="4"/>
      <c r="T146" s="4"/>
      <c r="U146" s="4"/>
      <c r="V146" s="4"/>
      <c r="W146" s="4"/>
      <c r="X146" s="4"/>
      <c r="Y146" s="4"/>
      <c r="Z146" s="4"/>
    </row>
    <row r="147" ht="15.75" customHeight="1">
      <c r="A147" s="4" t="s">
        <v>1091</v>
      </c>
      <c r="B147" s="4" t="s">
        <v>1092</v>
      </c>
      <c r="C147" s="4" t="s">
        <v>1093</v>
      </c>
      <c r="D147" s="7" t="s">
        <v>1094</v>
      </c>
      <c r="E147" s="4" t="s">
        <v>614</v>
      </c>
      <c r="F147" s="4" t="s">
        <v>626</v>
      </c>
      <c r="G147" s="4" t="s">
        <v>626</v>
      </c>
      <c r="H147" s="4" t="s">
        <v>626</v>
      </c>
      <c r="I147" s="4" t="s">
        <v>1095</v>
      </c>
      <c r="J147" s="4"/>
      <c r="K147" s="4"/>
      <c r="L147" s="4"/>
      <c r="M147" s="4"/>
      <c r="N147" s="4"/>
      <c r="O147" s="4"/>
      <c r="P147" s="4"/>
      <c r="Q147" s="4"/>
      <c r="R147" s="4"/>
      <c r="S147" s="4"/>
      <c r="T147" s="4"/>
      <c r="U147" s="4"/>
      <c r="V147" s="4"/>
      <c r="W147" s="4"/>
      <c r="X147" s="4"/>
      <c r="Y147" s="4"/>
      <c r="Z147" s="4"/>
    </row>
    <row r="148" ht="15.75" customHeight="1">
      <c r="A148" s="4" t="s">
        <v>1096</v>
      </c>
      <c r="B148" s="4" t="s">
        <v>1097</v>
      </c>
      <c r="C148" s="4" t="s">
        <v>1098</v>
      </c>
      <c r="D148" s="7" t="s">
        <v>1099</v>
      </c>
      <c r="E148" s="4" t="s">
        <v>626</v>
      </c>
      <c r="F148" s="4" t="s">
        <v>626</v>
      </c>
      <c r="G148" s="4" t="s">
        <v>626</v>
      </c>
      <c r="H148" s="4" t="s">
        <v>626</v>
      </c>
      <c r="I148" s="4" t="s">
        <v>1100</v>
      </c>
      <c r="J148" s="4"/>
      <c r="K148" s="4"/>
      <c r="L148" s="4"/>
      <c r="M148" s="4"/>
      <c r="N148" s="4"/>
      <c r="O148" s="4"/>
      <c r="P148" s="4"/>
      <c r="Q148" s="4"/>
      <c r="R148" s="4"/>
      <c r="S148" s="4"/>
      <c r="T148" s="4"/>
      <c r="U148" s="4"/>
      <c r="V148" s="4"/>
      <c r="W148" s="4"/>
      <c r="X148" s="4"/>
      <c r="Y148" s="4"/>
      <c r="Z148" s="4"/>
    </row>
    <row r="149" ht="15.75" customHeight="1">
      <c r="A149" s="4" t="s">
        <v>1101</v>
      </c>
      <c r="B149" s="4" t="s">
        <v>1102</v>
      </c>
      <c r="C149" s="4" t="s">
        <v>1103</v>
      </c>
      <c r="D149" s="7" t="s">
        <v>1104</v>
      </c>
      <c r="E149" s="4" t="s">
        <v>1105</v>
      </c>
      <c r="F149" s="4" t="s">
        <v>615</v>
      </c>
      <c r="G149" s="4" t="s">
        <v>1074</v>
      </c>
      <c r="H149" s="4" t="s">
        <v>626</v>
      </c>
      <c r="I149" s="4" t="s">
        <v>1106</v>
      </c>
      <c r="J149" s="4"/>
      <c r="K149" s="4"/>
      <c r="L149" s="4"/>
      <c r="M149" s="4"/>
      <c r="N149" s="4"/>
      <c r="O149" s="4"/>
      <c r="P149" s="4"/>
      <c r="Q149" s="4"/>
      <c r="R149" s="4"/>
      <c r="S149" s="4"/>
      <c r="T149" s="4"/>
      <c r="U149" s="4"/>
      <c r="V149" s="4"/>
      <c r="W149" s="4"/>
      <c r="X149" s="4"/>
      <c r="Y149" s="4"/>
      <c r="Z149" s="4"/>
    </row>
    <row r="150" ht="15.75" customHeight="1">
      <c r="A150" s="4" t="s">
        <v>1107</v>
      </c>
      <c r="B150" s="4" t="s">
        <v>1108</v>
      </c>
      <c r="C150" s="4" t="s">
        <v>1109</v>
      </c>
      <c r="D150" s="7" t="s">
        <v>1110</v>
      </c>
      <c r="E150" s="4" t="s">
        <v>626</v>
      </c>
      <c r="F150" s="4" t="s">
        <v>626</v>
      </c>
      <c r="G150" s="4" t="s">
        <v>626</v>
      </c>
      <c r="H150" s="4" t="s">
        <v>626</v>
      </c>
      <c r="I150" s="4" t="s">
        <v>1111</v>
      </c>
      <c r="J150" s="4"/>
      <c r="K150" s="4"/>
      <c r="L150" s="4"/>
      <c r="M150" s="4"/>
      <c r="N150" s="4"/>
      <c r="O150" s="4"/>
      <c r="P150" s="4"/>
      <c r="Q150" s="4"/>
      <c r="R150" s="4"/>
      <c r="S150" s="4"/>
      <c r="T150" s="4"/>
      <c r="U150" s="4"/>
      <c r="V150" s="4"/>
      <c r="W150" s="4"/>
      <c r="X150" s="4"/>
      <c r="Y150" s="4"/>
      <c r="Z150" s="4"/>
    </row>
    <row r="151" ht="15.75" customHeight="1">
      <c r="A151" s="4" t="s">
        <v>1112</v>
      </c>
      <c r="B151" s="4" t="s">
        <v>1113</v>
      </c>
      <c r="C151" s="4" t="s">
        <v>1114</v>
      </c>
      <c r="D151" s="7" t="s">
        <v>1115</v>
      </c>
      <c r="E151" s="4" t="s">
        <v>626</v>
      </c>
      <c r="F151" s="4" t="s">
        <v>615</v>
      </c>
      <c r="G151" s="4" t="s">
        <v>626</v>
      </c>
      <c r="H151" s="4" t="s">
        <v>626</v>
      </c>
      <c r="I151" s="4" t="s">
        <v>1116</v>
      </c>
      <c r="J151" s="4"/>
      <c r="K151" s="4"/>
      <c r="L151" s="4"/>
      <c r="M151" s="4"/>
      <c r="N151" s="4"/>
      <c r="O151" s="4"/>
      <c r="P151" s="4"/>
      <c r="Q151" s="4"/>
      <c r="R151" s="4"/>
      <c r="S151" s="4"/>
      <c r="T151" s="4"/>
      <c r="U151" s="4"/>
      <c r="V151" s="4"/>
      <c r="W151" s="4"/>
      <c r="X151" s="4"/>
      <c r="Y151" s="4"/>
      <c r="Z151" s="4"/>
    </row>
    <row r="152" ht="15.75" customHeight="1">
      <c r="A152" s="4" t="s">
        <v>1117</v>
      </c>
      <c r="B152" s="4" t="s">
        <v>1118</v>
      </c>
      <c r="C152" s="4" t="s">
        <v>1119</v>
      </c>
      <c r="D152" s="7" t="s">
        <v>1120</v>
      </c>
      <c r="E152" s="4" t="s">
        <v>1121</v>
      </c>
      <c r="F152" s="4" t="s">
        <v>615</v>
      </c>
      <c r="G152" s="4" t="s">
        <v>626</v>
      </c>
      <c r="H152" s="4" t="s">
        <v>626</v>
      </c>
      <c r="I152" s="4" t="s">
        <v>1122</v>
      </c>
      <c r="J152" s="4"/>
      <c r="K152" s="4"/>
      <c r="L152" s="4"/>
      <c r="M152" s="4"/>
      <c r="N152" s="4"/>
      <c r="O152" s="4"/>
      <c r="P152" s="4"/>
      <c r="Q152" s="4"/>
      <c r="R152" s="4"/>
      <c r="S152" s="4"/>
      <c r="T152" s="4"/>
      <c r="U152" s="4"/>
      <c r="V152" s="4"/>
      <c r="W152" s="4"/>
      <c r="X152" s="4"/>
      <c r="Y152" s="4"/>
      <c r="Z152" s="4"/>
    </row>
    <row r="153" ht="15.75" customHeight="1">
      <c r="A153" s="4" t="s">
        <v>1123</v>
      </c>
      <c r="B153" s="4" t="s">
        <v>1124</v>
      </c>
      <c r="C153" s="4" t="s">
        <v>1125</v>
      </c>
      <c r="D153" s="7" t="s">
        <v>1126</v>
      </c>
      <c r="E153" s="4" t="s">
        <v>614</v>
      </c>
      <c r="F153" s="4" t="s">
        <v>615</v>
      </c>
      <c r="G153" s="4" t="s">
        <v>626</v>
      </c>
      <c r="H153" s="4" t="s">
        <v>626</v>
      </c>
      <c r="I153" s="4" t="s">
        <v>1127</v>
      </c>
      <c r="J153" s="4"/>
      <c r="K153" s="4"/>
      <c r="L153" s="4"/>
      <c r="M153" s="4"/>
      <c r="N153" s="4"/>
      <c r="O153" s="4"/>
      <c r="P153" s="4"/>
      <c r="Q153" s="4"/>
      <c r="R153" s="4"/>
      <c r="S153" s="4"/>
      <c r="T153" s="4"/>
      <c r="U153" s="4"/>
      <c r="V153" s="4"/>
      <c r="W153" s="4"/>
      <c r="X153" s="4"/>
      <c r="Y153" s="4"/>
      <c r="Z153" s="4"/>
    </row>
    <row r="154" ht="15.75" customHeight="1">
      <c r="A154" s="4" t="s">
        <v>1128</v>
      </c>
      <c r="B154" s="4" t="s">
        <v>1129</v>
      </c>
      <c r="C154" s="4" t="s">
        <v>1130</v>
      </c>
      <c r="D154" s="7" t="s">
        <v>1131</v>
      </c>
      <c r="E154" s="4" t="s">
        <v>614</v>
      </c>
      <c r="F154" s="4" t="s">
        <v>626</v>
      </c>
      <c r="G154" s="4" t="s">
        <v>626</v>
      </c>
      <c r="H154" s="4" t="s">
        <v>626</v>
      </c>
      <c r="I154" s="4" t="s">
        <v>1132</v>
      </c>
      <c r="J154" s="4"/>
      <c r="K154" s="4"/>
      <c r="L154" s="4"/>
      <c r="M154" s="4"/>
      <c r="N154" s="4"/>
      <c r="O154" s="4"/>
      <c r="P154" s="4"/>
      <c r="Q154" s="4"/>
      <c r="R154" s="4"/>
      <c r="S154" s="4"/>
      <c r="T154" s="4"/>
      <c r="U154" s="4"/>
      <c r="V154" s="4"/>
      <c r="W154" s="4"/>
      <c r="X154" s="4"/>
      <c r="Y154" s="4"/>
      <c r="Z154" s="4"/>
    </row>
    <row r="155" ht="15.75" customHeight="1">
      <c r="A155" s="4" t="s">
        <v>1133</v>
      </c>
      <c r="B155" s="4" t="s">
        <v>1124</v>
      </c>
      <c r="C155" s="4" t="s">
        <v>1134</v>
      </c>
      <c r="D155" s="7" t="s">
        <v>1135</v>
      </c>
      <c r="E155" s="4" t="s">
        <v>614</v>
      </c>
      <c r="F155" s="4" t="s">
        <v>626</v>
      </c>
      <c r="G155" s="4" t="s">
        <v>626</v>
      </c>
      <c r="H155" s="7" t="s">
        <v>1136</v>
      </c>
      <c r="I155" s="4" t="s">
        <v>626</v>
      </c>
      <c r="J155" s="4"/>
      <c r="K155" s="4"/>
      <c r="L155" s="4"/>
      <c r="M155" s="4"/>
      <c r="N155" s="4"/>
      <c r="O155" s="4"/>
      <c r="P155" s="4"/>
      <c r="Q155" s="4"/>
      <c r="R155" s="4"/>
      <c r="S155" s="4"/>
      <c r="T155" s="4"/>
      <c r="U155" s="4"/>
      <c r="V155" s="4"/>
      <c r="W155" s="4"/>
      <c r="X155" s="4"/>
      <c r="Y155" s="4"/>
      <c r="Z155" s="4"/>
    </row>
    <row r="156" ht="15.75" customHeight="1">
      <c r="A156" s="4" t="s">
        <v>1137</v>
      </c>
      <c r="B156" s="4" t="s">
        <v>1138</v>
      </c>
      <c r="C156" s="4" t="s">
        <v>1139</v>
      </c>
      <c r="D156" s="7" t="s">
        <v>1140</v>
      </c>
      <c r="E156" s="4" t="s">
        <v>614</v>
      </c>
      <c r="F156" s="4" t="s">
        <v>615</v>
      </c>
      <c r="G156" s="4" t="s">
        <v>626</v>
      </c>
      <c r="H156" s="4" t="s">
        <v>626</v>
      </c>
      <c r="I156" s="4" t="s">
        <v>1141</v>
      </c>
      <c r="J156" s="4"/>
      <c r="K156" s="4"/>
      <c r="L156" s="4"/>
      <c r="M156" s="4"/>
      <c r="N156" s="4"/>
      <c r="O156" s="4"/>
      <c r="P156" s="4"/>
      <c r="Q156" s="4"/>
      <c r="R156" s="4"/>
      <c r="S156" s="4"/>
      <c r="T156" s="4"/>
      <c r="U156" s="4"/>
      <c r="V156" s="4"/>
      <c r="W156" s="4"/>
      <c r="X156" s="4"/>
      <c r="Y156" s="4"/>
      <c r="Z156" s="4"/>
    </row>
    <row r="157" ht="15.75" customHeight="1">
      <c r="A157" s="4" t="s">
        <v>714</v>
      </c>
      <c r="B157" s="4" t="s">
        <v>1142</v>
      </c>
      <c r="C157" s="4" t="s">
        <v>1143</v>
      </c>
      <c r="D157" s="7" t="s">
        <v>1144</v>
      </c>
      <c r="E157" s="4" t="s">
        <v>626</v>
      </c>
      <c r="F157" s="4" t="s">
        <v>615</v>
      </c>
      <c r="G157" s="4" t="s">
        <v>626</v>
      </c>
      <c r="H157" s="4" t="s">
        <v>626</v>
      </c>
      <c r="I157" s="4" t="s">
        <v>1145</v>
      </c>
      <c r="J157" s="4"/>
      <c r="K157" s="4"/>
      <c r="L157" s="4"/>
      <c r="M157" s="4"/>
      <c r="N157" s="4"/>
      <c r="O157" s="4"/>
      <c r="P157" s="4"/>
      <c r="Q157" s="4"/>
      <c r="R157" s="4"/>
      <c r="S157" s="4"/>
      <c r="T157" s="4"/>
      <c r="U157" s="4"/>
      <c r="V157" s="4"/>
      <c r="W157" s="4"/>
      <c r="X157" s="4"/>
      <c r="Y157" s="4"/>
      <c r="Z157" s="4"/>
    </row>
    <row r="158" ht="15.75" customHeight="1">
      <c r="A158" s="4" t="s">
        <v>1146</v>
      </c>
      <c r="B158" s="4" t="s">
        <v>1147</v>
      </c>
      <c r="C158" s="4" t="s">
        <v>1148</v>
      </c>
      <c r="D158" s="7" t="s">
        <v>1149</v>
      </c>
      <c r="E158" s="4" t="s">
        <v>626</v>
      </c>
      <c r="F158" s="4" t="s">
        <v>1150</v>
      </c>
      <c r="G158" s="4" t="s">
        <v>626</v>
      </c>
      <c r="H158" s="4" t="s">
        <v>626</v>
      </c>
      <c r="I158" s="4" t="s">
        <v>1151</v>
      </c>
      <c r="J158" s="4"/>
      <c r="K158" s="4"/>
      <c r="L158" s="4"/>
      <c r="M158" s="4"/>
      <c r="N158" s="4"/>
      <c r="O158" s="4"/>
      <c r="P158" s="4"/>
      <c r="Q158" s="4"/>
      <c r="R158" s="4"/>
      <c r="S158" s="4"/>
      <c r="T158" s="4"/>
      <c r="U158" s="4"/>
      <c r="V158" s="4"/>
      <c r="W158" s="4"/>
      <c r="X158" s="4"/>
      <c r="Y158" s="4"/>
      <c r="Z158" s="4"/>
    </row>
    <row r="159" ht="15.75" customHeight="1">
      <c r="A159" s="4" t="s">
        <v>1152</v>
      </c>
      <c r="B159" s="4" t="s">
        <v>1153</v>
      </c>
      <c r="C159" s="4" t="s">
        <v>1154</v>
      </c>
      <c r="D159" s="7" t="s">
        <v>1155</v>
      </c>
      <c r="E159" s="4" t="s">
        <v>614</v>
      </c>
      <c r="F159" s="4" t="s">
        <v>615</v>
      </c>
      <c r="G159" s="4" t="s">
        <v>626</v>
      </c>
      <c r="H159" s="4" t="s">
        <v>626</v>
      </c>
      <c r="I159" s="4" t="s">
        <v>1156</v>
      </c>
      <c r="J159" s="4"/>
      <c r="K159" s="4"/>
      <c r="L159" s="4"/>
      <c r="M159" s="4"/>
      <c r="N159" s="4"/>
      <c r="O159" s="4"/>
      <c r="P159" s="4"/>
      <c r="Q159" s="4"/>
      <c r="R159" s="4"/>
      <c r="S159" s="4"/>
      <c r="T159" s="4"/>
      <c r="U159" s="4"/>
      <c r="V159" s="4"/>
      <c r="W159" s="4"/>
      <c r="X159" s="4"/>
      <c r="Y159" s="4"/>
      <c r="Z159" s="4"/>
    </row>
    <row r="160" ht="15.75" customHeight="1">
      <c r="A160" s="4" t="s">
        <v>1157</v>
      </c>
      <c r="B160" s="4" t="s">
        <v>1158</v>
      </c>
      <c r="C160" s="4" t="s">
        <v>1159</v>
      </c>
      <c r="D160" s="7" t="s">
        <v>1160</v>
      </c>
      <c r="E160" s="4" t="s">
        <v>626</v>
      </c>
      <c r="F160" s="4" t="s">
        <v>615</v>
      </c>
      <c r="G160" s="4" t="s">
        <v>626</v>
      </c>
      <c r="H160" s="4" t="s">
        <v>626</v>
      </c>
      <c r="I160" s="4" t="s">
        <v>1161</v>
      </c>
      <c r="J160" s="4"/>
      <c r="K160" s="4"/>
      <c r="L160" s="4"/>
      <c r="M160" s="4"/>
      <c r="N160" s="4"/>
      <c r="O160" s="4"/>
      <c r="P160" s="4"/>
      <c r="Q160" s="4"/>
      <c r="R160" s="4"/>
      <c r="S160" s="4"/>
      <c r="T160" s="4"/>
      <c r="U160" s="4"/>
      <c r="V160" s="4"/>
      <c r="W160" s="4"/>
      <c r="X160" s="4"/>
      <c r="Y160" s="4"/>
      <c r="Z160" s="4"/>
    </row>
    <row r="161" ht="15.75" customHeight="1">
      <c r="A161" s="4" t="s">
        <v>1162</v>
      </c>
      <c r="B161" s="4" t="s">
        <v>1163</v>
      </c>
      <c r="C161" s="4" t="s">
        <v>1164</v>
      </c>
      <c r="D161" s="7" t="s">
        <v>1165</v>
      </c>
      <c r="E161" s="4" t="s">
        <v>626</v>
      </c>
      <c r="F161" s="4" t="s">
        <v>615</v>
      </c>
      <c r="G161" s="4" t="s">
        <v>626</v>
      </c>
      <c r="H161" s="4" t="s">
        <v>626</v>
      </c>
      <c r="I161" s="4" t="s">
        <v>1166</v>
      </c>
      <c r="J161" s="4"/>
      <c r="K161" s="4"/>
      <c r="L161" s="4"/>
      <c r="M161" s="4"/>
      <c r="N161" s="4"/>
      <c r="O161" s="4"/>
      <c r="P161" s="4"/>
      <c r="Q161" s="4"/>
      <c r="R161" s="4"/>
      <c r="S161" s="4"/>
      <c r="T161" s="4"/>
      <c r="U161" s="4"/>
      <c r="V161" s="4"/>
      <c r="W161" s="4"/>
      <c r="X161" s="4"/>
      <c r="Y161" s="4"/>
      <c r="Z161" s="4"/>
    </row>
    <row r="162" ht="15.75" customHeight="1">
      <c r="A162" s="4" t="s">
        <v>1167</v>
      </c>
      <c r="B162" s="4" t="s">
        <v>1168</v>
      </c>
      <c r="C162" s="4" t="s">
        <v>1169</v>
      </c>
      <c r="D162" s="7" t="s">
        <v>1170</v>
      </c>
      <c r="E162" s="4" t="s">
        <v>626</v>
      </c>
      <c r="F162" s="4" t="s">
        <v>626</v>
      </c>
      <c r="G162" s="4" t="s">
        <v>626</v>
      </c>
      <c r="H162" s="4" t="s">
        <v>626</v>
      </c>
      <c r="I162" s="4" t="s">
        <v>1171</v>
      </c>
      <c r="J162" s="4"/>
      <c r="K162" s="4"/>
      <c r="L162" s="4"/>
      <c r="M162" s="4"/>
      <c r="N162" s="4"/>
      <c r="O162" s="4"/>
      <c r="P162" s="4"/>
      <c r="Q162" s="4"/>
      <c r="R162" s="4"/>
      <c r="S162" s="4"/>
      <c r="T162" s="4"/>
      <c r="U162" s="4"/>
      <c r="V162" s="4"/>
      <c r="W162" s="4"/>
      <c r="X162" s="4"/>
      <c r="Y162" s="4"/>
      <c r="Z162" s="4"/>
    </row>
    <row r="163" ht="15.75" customHeight="1">
      <c r="A163" s="4" t="s">
        <v>839</v>
      </c>
      <c r="B163" s="4" t="s">
        <v>1172</v>
      </c>
      <c r="C163" s="4" t="s">
        <v>841</v>
      </c>
      <c r="D163" s="7" t="s">
        <v>1173</v>
      </c>
      <c r="E163" s="4" t="s">
        <v>626</v>
      </c>
      <c r="F163" s="4" t="s">
        <v>615</v>
      </c>
      <c r="G163" s="4" t="s">
        <v>626</v>
      </c>
      <c r="H163" s="4" t="s">
        <v>626</v>
      </c>
      <c r="I163" s="4" t="s">
        <v>1174</v>
      </c>
      <c r="J163" s="4"/>
      <c r="K163" s="4"/>
      <c r="L163" s="4"/>
      <c r="M163" s="4"/>
      <c r="N163" s="4"/>
      <c r="O163" s="4"/>
      <c r="P163" s="4"/>
      <c r="Q163" s="4"/>
      <c r="R163" s="4"/>
      <c r="S163" s="4"/>
      <c r="T163" s="4"/>
      <c r="U163" s="4"/>
      <c r="V163" s="4"/>
      <c r="W163" s="4"/>
      <c r="X163" s="4"/>
      <c r="Y163" s="4"/>
      <c r="Z163" s="4"/>
    </row>
    <row r="164" ht="15.75" customHeight="1">
      <c r="A164" s="4" t="s">
        <v>839</v>
      </c>
      <c r="B164" s="4" t="s">
        <v>1175</v>
      </c>
      <c r="C164" s="4" t="s">
        <v>841</v>
      </c>
      <c r="D164" s="7" t="s">
        <v>1176</v>
      </c>
      <c r="E164" s="4" t="s">
        <v>626</v>
      </c>
      <c r="F164" s="4" t="s">
        <v>626</v>
      </c>
      <c r="G164" s="4" t="s">
        <v>626</v>
      </c>
      <c r="H164" s="4" t="s">
        <v>626</v>
      </c>
      <c r="I164" s="4" t="s">
        <v>1177</v>
      </c>
      <c r="J164" s="4"/>
      <c r="K164" s="4"/>
      <c r="L164" s="4"/>
      <c r="M164" s="4"/>
      <c r="N164" s="4"/>
      <c r="O164" s="4"/>
      <c r="P164" s="4"/>
      <c r="Q164" s="4"/>
      <c r="R164" s="4"/>
      <c r="S164" s="4"/>
      <c r="T164" s="4"/>
      <c r="U164" s="4"/>
      <c r="V164" s="4"/>
      <c r="W164" s="4"/>
      <c r="X164" s="4"/>
      <c r="Y164" s="4"/>
      <c r="Z164" s="4"/>
    </row>
    <row r="165" ht="15.75" customHeight="1">
      <c r="A165" s="4" t="s">
        <v>1178</v>
      </c>
      <c r="B165" s="4" t="s">
        <v>1179</v>
      </c>
      <c r="C165" s="4" t="s">
        <v>1180</v>
      </c>
      <c r="D165" s="7" t="s">
        <v>1181</v>
      </c>
      <c r="E165" s="4" t="s">
        <v>626</v>
      </c>
      <c r="F165" s="4" t="s">
        <v>626</v>
      </c>
      <c r="G165" s="4" t="s">
        <v>626</v>
      </c>
      <c r="H165" s="4" t="s">
        <v>626</v>
      </c>
      <c r="I165" s="4" t="s">
        <v>1182</v>
      </c>
      <c r="J165" s="4"/>
      <c r="K165" s="4"/>
      <c r="L165" s="4"/>
      <c r="M165" s="4"/>
      <c r="N165" s="4"/>
      <c r="O165" s="4"/>
      <c r="P165" s="4"/>
      <c r="Q165" s="4"/>
      <c r="R165" s="4"/>
      <c r="S165" s="4"/>
      <c r="T165" s="4"/>
      <c r="U165" s="4"/>
      <c r="V165" s="4"/>
      <c r="W165" s="4"/>
      <c r="X165" s="4"/>
      <c r="Y165" s="4"/>
      <c r="Z165" s="4"/>
    </row>
    <row r="166" ht="15.75" customHeight="1">
      <c r="A166" s="4" t="s">
        <v>1183</v>
      </c>
      <c r="B166" s="4" t="s">
        <v>1184</v>
      </c>
      <c r="C166" s="4" t="s">
        <v>1185</v>
      </c>
      <c r="D166" s="7" t="s">
        <v>1186</v>
      </c>
      <c r="E166" s="4" t="s">
        <v>626</v>
      </c>
      <c r="F166" s="4" t="s">
        <v>626</v>
      </c>
      <c r="G166" s="4" t="s">
        <v>626</v>
      </c>
      <c r="H166" s="4" t="s">
        <v>626</v>
      </c>
      <c r="I166" s="4" t="s">
        <v>1187</v>
      </c>
      <c r="J166" s="4"/>
      <c r="K166" s="4"/>
      <c r="L166" s="4"/>
      <c r="M166" s="4"/>
      <c r="N166" s="4"/>
      <c r="O166" s="4"/>
      <c r="P166" s="4"/>
      <c r="Q166" s="4"/>
      <c r="R166" s="4"/>
      <c r="S166" s="4"/>
      <c r="T166" s="4"/>
      <c r="U166" s="4"/>
      <c r="V166" s="4"/>
      <c r="W166" s="4"/>
      <c r="X166" s="4"/>
      <c r="Y166" s="4"/>
      <c r="Z166" s="4"/>
    </row>
    <row r="167" ht="15.75" customHeight="1">
      <c r="A167" s="4" t="s">
        <v>1188</v>
      </c>
      <c r="B167" s="4" t="s">
        <v>1189</v>
      </c>
      <c r="C167" s="4" t="s">
        <v>1190</v>
      </c>
      <c r="D167" s="7" t="s">
        <v>1191</v>
      </c>
      <c r="E167" s="4" t="s">
        <v>626</v>
      </c>
      <c r="F167" s="4" t="s">
        <v>615</v>
      </c>
      <c r="G167" s="4" t="s">
        <v>626</v>
      </c>
      <c r="H167" s="4" t="s">
        <v>626</v>
      </c>
      <c r="I167" s="4" t="s">
        <v>1192</v>
      </c>
      <c r="J167" s="4"/>
      <c r="K167" s="4"/>
      <c r="L167" s="4"/>
      <c r="M167" s="4"/>
      <c r="N167" s="4"/>
      <c r="O167" s="4"/>
      <c r="P167" s="4"/>
      <c r="Q167" s="4"/>
      <c r="R167" s="4"/>
      <c r="S167" s="4"/>
      <c r="T167" s="4"/>
      <c r="U167" s="4"/>
      <c r="V167" s="4"/>
      <c r="W167" s="4"/>
      <c r="X167" s="4"/>
      <c r="Y167" s="4"/>
      <c r="Z167" s="4"/>
    </row>
    <row r="168" ht="15.75" customHeight="1">
      <c r="A168" s="4" t="s">
        <v>1188</v>
      </c>
      <c r="B168" s="4" t="s">
        <v>1193</v>
      </c>
      <c r="C168" s="4" t="s">
        <v>1190</v>
      </c>
      <c r="D168" s="7" t="s">
        <v>1194</v>
      </c>
      <c r="E168" s="4" t="s">
        <v>626</v>
      </c>
      <c r="F168" s="4" t="s">
        <v>626</v>
      </c>
      <c r="G168" s="4" t="s">
        <v>626</v>
      </c>
      <c r="H168" s="4" t="s">
        <v>626</v>
      </c>
      <c r="I168" s="4" t="s">
        <v>1195</v>
      </c>
      <c r="J168" s="4"/>
      <c r="K168" s="4"/>
      <c r="L168" s="4"/>
      <c r="M168" s="4"/>
      <c r="N168" s="4"/>
      <c r="O168" s="4"/>
      <c r="P168" s="4"/>
      <c r="Q168" s="4"/>
      <c r="R168" s="4"/>
      <c r="S168" s="4"/>
      <c r="T168" s="4"/>
      <c r="U168" s="4"/>
      <c r="V168" s="4"/>
      <c r="W168" s="4"/>
      <c r="X168" s="4"/>
      <c r="Y168" s="4"/>
      <c r="Z168" s="4"/>
    </row>
    <row r="169" ht="15.75" customHeight="1">
      <c r="A169" s="4" t="s">
        <v>250</v>
      </c>
      <c r="B169" s="4" t="s">
        <v>1196</v>
      </c>
      <c r="C169" s="4" t="s">
        <v>1197</v>
      </c>
      <c r="D169" s="7" t="s">
        <v>1198</v>
      </c>
      <c r="E169" s="4" t="s">
        <v>614</v>
      </c>
      <c r="F169" s="4" t="s">
        <v>626</v>
      </c>
      <c r="G169" s="4" t="s">
        <v>626</v>
      </c>
      <c r="H169" s="4" t="s">
        <v>626</v>
      </c>
      <c r="I169" s="4" t="s">
        <v>1199</v>
      </c>
      <c r="J169" s="4"/>
      <c r="K169" s="4"/>
      <c r="L169" s="4"/>
      <c r="M169" s="4"/>
      <c r="N169" s="4"/>
      <c r="O169" s="4"/>
      <c r="P169" s="4"/>
      <c r="Q169" s="4"/>
      <c r="R169" s="4"/>
      <c r="S169" s="4"/>
      <c r="T169" s="4"/>
      <c r="U169" s="4"/>
      <c r="V169" s="4"/>
      <c r="W169" s="4"/>
      <c r="X169" s="4"/>
      <c r="Y169" s="4"/>
      <c r="Z169" s="4"/>
    </row>
    <row r="170" ht="15.75" customHeight="1">
      <c r="A170" s="4" t="s">
        <v>1200</v>
      </c>
      <c r="B170" s="4" t="s">
        <v>1201</v>
      </c>
      <c r="C170" s="4" t="s">
        <v>913</v>
      </c>
      <c r="D170" s="7" t="s">
        <v>1202</v>
      </c>
      <c r="E170" s="4" t="s">
        <v>626</v>
      </c>
      <c r="F170" s="4" t="s">
        <v>626</v>
      </c>
      <c r="G170" s="4" t="s">
        <v>626</v>
      </c>
      <c r="H170" s="4" t="s">
        <v>626</v>
      </c>
      <c r="I170" s="4" t="s">
        <v>1203</v>
      </c>
      <c r="J170" s="4"/>
      <c r="K170" s="4"/>
      <c r="L170" s="4"/>
      <c r="M170" s="4"/>
      <c r="N170" s="4"/>
      <c r="O170" s="4"/>
      <c r="P170" s="4"/>
      <c r="Q170" s="4"/>
      <c r="R170" s="4"/>
      <c r="S170" s="4"/>
      <c r="T170" s="4"/>
      <c r="U170" s="4"/>
      <c r="V170" s="4"/>
      <c r="W170" s="4"/>
      <c r="X170" s="4"/>
      <c r="Y170" s="4"/>
      <c r="Z170" s="4"/>
    </row>
    <row r="171" ht="15.75" customHeight="1">
      <c r="A171" s="4" t="s">
        <v>1204</v>
      </c>
      <c r="B171" s="4" t="s">
        <v>1205</v>
      </c>
      <c r="C171" s="4" t="s">
        <v>626</v>
      </c>
      <c r="D171" s="7" t="s">
        <v>1206</v>
      </c>
      <c r="E171" s="4" t="s">
        <v>626</v>
      </c>
      <c r="F171" s="4" t="s">
        <v>626</v>
      </c>
      <c r="G171" s="4" t="s">
        <v>626</v>
      </c>
      <c r="H171" s="4" t="s">
        <v>626</v>
      </c>
      <c r="I171" s="4" t="s">
        <v>626</v>
      </c>
      <c r="J171" s="4"/>
      <c r="K171" s="4"/>
      <c r="L171" s="4"/>
      <c r="M171" s="4"/>
      <c r="N171" s="4"/>
      <c r="O171" s="4"/>
      <c r="P171" s="4"/>
      <c r="Q171" s="4"/>
      <c r="R171" s="4"/>
      <c r="S171" s="4"/>
      <c r="T171" s="4"/>
      <c r="U171" s="4"/>
      <c r="V171" s="4"/>
      <c r="W171" s="4"/>
      <c r="X171" s="4"/>
      <c r="Y171" s="4"/>
      <c r="Z171" s="4"/>
    </row>
    <row r="172" ht="15.75" customHeight="1">
      <c r="A172" s="4" t="s">
        <v>786</v>
      </c>
      <c r="B172" s="4" t="s">
        <v>1207</v>
      </c>
      <c r="C172" s="4" t="s">
        <v>975</v>
      </c>
      <c r="D172" s="7" t="s">
        <v>1208</v>
      </c>
      <c r="E172" s="4" t="s">
        <v>626</v>
      </c>
      <c r="F172" s="4" t="s">
        <v>626</v>
      </c>
      <c r="G172" s="4" t="s">
        <v>626</v>
      </c>
      <c r="H172" s="4" t="s">
        <v>626</v>
      </c>
      <c r="I172" s="4" t="s">
        <v>1209</v>
      </c>
      <c r="J172" s="4"/>
      <c r="K172" s="4"/>
      <c r="L172" s="4"/>
      <c r="M172" s="4"/>
      <c r="N172" s="4"/>
      <c r="O172" s="4"/>
      <c r="P172" s="4"/>
      <c r="Q172" s="4"/>
      <c r="R172" s="4"/>
      <c r="S172" s="4"/>
      <c r="T172" s="4"/>
      <c r="U172" s="4"/>
      <c r="V172" s="4"/>
      <c r="W172" s="4"/>
      <c r="X172" s="4"/>
      <c r="Y172" s="4"/>
      <c r="Z172" s="4"/>
    </row>
    <row r="173" ht="15.75" customHeight="1">
      <c r="A173" s="4" t="s">
        <v>1210</v>
      </c>
      <c r="B173" s="4" t="s">
        <v>1211</v>
      </c>
      <c r="C173" s="4" t="s">
        <v>1212</v>
      </c>
      <c r="D173" s="7" t="s">
        <v>1213</v>
      </c>
      <c r="E173" s="4" t="s">
        <v>626</v>
      </c>
      <c r="F173" s="4" t="s">
        <v>626</v>
      </c>
      <c r="G173" s="4" t="s">
        <v>626</v>
      </c>
      <c r="H173" s="4" t="s">
        <v>626</v>
      </c>
      <c r="I173" s="4" t="s">
        <v>1214</v>
      </c>
      <c r="J173" s="4"/>
      <c r="K173" s="4"/>
      <c r="L173" s="4"/>
      <c r="M173" s="4"/>
      <c r="N173" s="4"/>
      <c r="O173" s="4"/>
      <c r="P173" s="4"/>
      <c r="Q173" s="4"/>
      <c r="R173" s="4"/>
      <c r="S173" s="4"/>
      <c r="T173" s="4"/>
      <c r="U173" s="4"/>
      <c r="V173" s="4"/>
      <c r="W173" s="4"/>
      <c r="X173" s="4"/>
      <c r="Y173" s="4"/>
      <c r="Z173" s="4"/>
    </row>
    <row r="174" ht="15.75" customHeight="1">
      <c r="A174" s="4" t="s">
        <v>1215</v>
      </c>
      <c r="B174" s="4" t="s">
        <v>1216</v>
      </c>
      <c r="C174" s="4" t="s">
        <v>1217</v>
      </c>
      <c r="D174" s="7" t="s">
        <v>1218</v>
      </c>
      <c r="E174" s="4" t="s">
        <v>626</v>
      </c>
      <c r="F174" s="4" t="s">
        <v>626</v>
      </c>
      <c r="G174" s="4" t="s">
        <v>626</v>
      </c>
      <c r="H174" s="4" t="s">
        <v>626</v>
      </c>
      <c r="I174" s="4" t="s">
        <v>1219</v>
      </c>
      <c r="J174" s="4"/>
      <c r="K174" s="4"/>
      <c r="L174" s="4"/>
      <c r="M174" s="4"/>
      <c r="N174" s="4"/>
      <c r="O174" s="4"/>
      <c r="P174" s="4"/>
      <c r="Q174" s="4"/>
      <c r="R174" s="4"/>
      <c r="S174" s="4"/>
      <c r="T174" s="4"/>
      <c r="U174" s="4"/>
      <c r="V174" s="4"/>
      <c r="W174" s="4"/>
      <c r="X174" s="4"/>
      <c r="Y174" s="4"/>
      <c r="Z174" s="4"/>
    </row>
    <row r="175" ht="15.75" customHeight="1">
      <c r="A175" s="4" t="s">
        <v>1220</v>
      </c>
      <c r="B175" s="4" t="s">
        <v>1221</v>
      </c>
      <c r="C175" s="4" t="s">
        <v>1222</v>
      </c>
      <c r="D175" s="7" t="s">
        <v>1223</v>
      </c>
      <c r="E175" s="4" t="s">
        <v>626</v>
      </c>
      <c r="F175" s="4" t="s">
        <v>626</v>
      </c>
      <c r="G175" s="4" t="s">
        <v>626</v>
      </c>
      <c r="H175" s="7" t="s">
        <v>1224</v>
      </c>
      <c r="I175" s="4" t="s">
        <v>1225</v>
      </c>
      <c r="J175" s="4"/>
      <c r="K175" s="4"/>
      <c r="L175" s="4"/>
      <c r="M175" s="4"/>
      <c r="N175" s="4"/>
      <c r="O175" s="4"/>
      <c r="P175" s="4"/>
      <c r="Q175" s="4"/>
      <c r="R175" s="4"/>
      <c r="S175" s="4"/>
      <c r="T175" s="4"/>
      <c r="U175" s="4"/>
      <c r="V175" s="4"/>
      <c r="W175" s="4"/>
      <c r="X175" s="4"/>
      <c r="Y175" s="4"/>
      <c r="Z175" s="4"/>
    </row>
    <row r="176" ht="15.75" customHeight="1">
      <c r="A176" s="4" t="s">
        <v>480</v>
      </c>
      <c r="B176" s="4" t="s">
        <v>1226</v>
      </c>
      <c r="C176" s="4" t="s">
        <v>1227</v>
      </c>
      <c r="D176" s="7" t="s">
        <v>1228</v>
      </c>
      <c r="E176" s="4" t="s">
        <v>626</v>
      </c>
      <c r="F176" s="4" t="s">
        <v>626</v>
      </c>
      <c r="G176" s="4" t="s">
        <v>1229</v>
      </c>
      <c r="H176" s="4" t="s">
        <v>626</v>
      </c>
      <c r="I176" s="4" t="s">
        <v>1230</v>
      </c>
      <c r="J176" s="4"/>
      <c r="K176" s="4"/>
      <c r="L176" s="4"/>
      <c r="M176" s="4"/>
      <c r="N176" s="4"/>
      <c r="O176" s="4"/>
      <c r="P176" s="4"/>
      <c r="Q176" s="4"/>
      <c r="R176" s="4"/>
      <c r="S176" s="4"/>
      <c r="T176" s="4"/>
      <c r="U176" s="4"/>
      <c r="V176" s="4"/>
      <c r="W176" s="4"/>
      <c r="X176" s="4"/>
      <c r="Y176" s="4"/>
      <c r="Z176" s="4"/>
    </row>
    <row r="177" ht="15.75" customHeight="1">
      <c r="A177" s="4" t="s">
        <v>1231</v>
      </c>
      <c r="B177" s="4" t="s">
        <v>1232</v>
      </c>
      <c r="C177" s="4" t="s">
        <v>1233</v>
      </c>
      <c r="D177" s="7" t="s">
        <v>1234</v>
      </c>
      <c r="E177" s="4" t="s">
        <v>626</v>
      </c>
      <c r="F177" s="4" t="s">
        <v>626</v>
      </c>
      <c r="G177" s="4" t="s">
        <v>626</v>
      </c>
      <c r="H177" s="4" t="s">
        <v>626</v>
      </c>
      <c r="I177" s="4" t="s">
        <v>1235</v>
      </c>
      <c r="J177" s="4"/>
      <c r="K177" s="4"/>
      <c r="L177" s="4"/>
      <c r="M177" s="4"/>
      <c r="N177" s="4"/>
      <c r="O177" s="4"/>
      <c r="P177" s="4"/>
      <c r="Q177" s="4"/>
      <c r="R177" s="4"/>
      <c r="S177" s="4"/>
      <c r="T177" s="4"/>
      <c r="U177" s="4"/>
      <c r="V177" s="4"/>
      <c r="W177" s="4"/>
      <c r="X177" s="4"/>
      <c r="Y177" s="4"/>
      <c r="Z177" s="4"/>
    </row>
    <row r="178" ht="15.75" customHeight="1">
      <c r="A178" s="4" t="s">
        <v>1236</v>
      </c>
      <c r="B178" s="4" t="s">
        <v>1237</v>
      </c>
      <c r="C178" s="4" t="s">
        <v>1238</v>
      </c>
      <c r="D178" s="7" t="s">
        <v>1239</v>
      </c>
      <c r="E178" s="4" t="s">
        <v>626</v>
      </c>
      <c r="F178" s="4" t="s">
        <v>909</v>
      </c>
      <c r="G178" s="4" t="s">
        <v>626</v>
      </c>
      <c r="H178" s="4" t="s">
        <v>626</v>
      </c>
      <c r="I178" s="4" t="s">
        <v>1240</v>
      </c>
      <c r="J178" s="4"/>
      <c r="K178" s="4"/>
      <c r="L178" s="4"/>
      <c r="M178" s="4"/>
      <c r="N178" s="4"/>
      <c r="O178" s="4"/>
      <c r="P178" s="4"/>
      <c r="Q178" s="4"/>
      <c r="R178" s="4"/>
      <c r="S178" s="4"/>
      <c r="T178" s="4"/>
      <c r="U178" s="4"/>
      <c r="V178" s="4"/>
      <c r="W178" s="4"/>
      <c r="X178" s="4"/>
      <c r="Y178" s="4"/>
      <c r="Z178" s="4"/>
    </row>
    <row r="179" ht="15.75" customHeight="1">
      <c r="A179" s="4" t="s">
        <v>755</v>
      </c>
      <c r="B179" s="4" t="s">
        <v>1226</v>
      </c>
      <c r="C179" s="4" t="s">
        <v>606</v>
      </c>
      <c r="D179" s="7" t="s">
        <v>1228</v>
      </c>
      <c r="E179" s="4" t="s">
        <v>626</v>
      </c>
      <c r="F179" s="4" t="s">
        <v>626</v>
      </c>
      <c r="G179" s="4" t="s">
        <v>615</v>
      </c>
      <c r="H179" s="4" t="s">
        <v>626</v>
      </c>
      <c r="I179" s="28" t="s">
        <v>1241</v>
      </c>
      <c r="J179" s="4"/>
      <c r="K179" s="4"/>
      <c r="L179" s="4"/>
      <c r="M179" s="4"/>
      <c r="N179" s="4"/>
      <c r="O179" s="4"/>
      <c r="P179" s="4"/>
      <c r="Q179" s="4"/>
      <c r="R179" s="4"/>
      <c r="S179" s="4"/>
      <c r="T179" s="4"/>
      <c r="U179" s="4"/>
      <c r="V179" s="4"/>
      <c r="W179" s="4"/>
      <c r="X179" s="4"/>
      <c r="Y179" s="4"/>
      <c r="Z179" s="4"/>
    </row>
    <row r="180" ht="15.75" customHeight="1">
      <c r="A180" s="4" t="s">
        <v>1242</v>
      </c>
      <c r="B180" s="4" t="s">
        <v>1243</v>
      </c>
      <c r="C180" s="4" t="s">
        <v>1244</v>
      </c>
      <c r="D180" s="4" t="s">
        <v>626</v>
      </c>
      <c r="E180" s="4" t="s">
        <v>608</v>
      </c>
      <c r="F180" s="4" t="s">
        <v>626</v>
      </c>
      <c r="G180" s="4" t="s">
        <v>626</v>
      </c>
      <c r="H180" s="4" t="s">
        <v>626</v>
      </c>
      <c r="I180" s="4" t="s">
        <v>1245</v>
      </c>
      <c r="J180" s="4"/>
      <c r="K180" s="4"/>
      <c r="L180" s="4"/>
      <c r="M180" s="4"/>
      <c r="N180" s="4"/>
      <c r="O180" s="4"/>
      <c r="P180" s="4"/>
      <c r="Q180" s="4"/>
      <c r="R180" s="4"/>
      <c r="S180" s="4"/>
      <c r="T180" s="4"/>
      <c r="U180" s="4"/>
      <c r="V180" s="4"/>
      <c r="W180" s="4"/>
      <c r="X180" s="4"/>
      <c r="Y180" s="4"/>
      <c r="Z180" s="4"/>
    </row>
    <row r="181" ht="15.75" customHeight="1">
      <c r="A181" s="4" t="s">
        <v>1246</v>
      </c>
      <c r="B181" s="4" t="s">
        <v>1247</v>
      </c>
      <c r="C181" s="4" t="s">
        <v>1248</v>
      </c>
      <c r="D181" s="7" t="s">
        <v>434</v>
      </c>
      <c r="E181" s="4" t="s">
        <v>626</v>
      </c>
      <c r="F181" s="4" t="s">
        <v>626</v>
      </c>
      <c r="G181" s="4" t="s">
        <v>626</v>
      </c>
      <c r="H181" s="7" t="s">
        <v>1249</v>
      </c>
      <c r="I181" s="4" t="s">
        <v>626</v>
      </c>
      <c r="J181" s="4"/>
      <c r="K181" s="4"/>
      <c r="L181" s="4"/>
      <c r="M181" s="4"/>
      <c r="N181" s="4"/>
      <c r="O181" s="4"/>
      <c r="P181" s="4"/>
      <c r="Q181" s="4"/>
      <c r="R181" s="4"/>
      <c r="S181" s="4"/>
      <c r="T181" s="4"/>
      <c r="U181" s="4"/>
      <c r="V181" s="4"/>
      <c r="W181" s="4"/>
      <c r="X181" s="4"/>
      <c r="Y181" s="4"/>
      <c r="Z181" s="4"/>
    </row>
    <row r="182" ht="15.75" customHeight="1">
      <c r="A182" s="4" t="s">
        <v>626</v>
      </c>
      <c r="B182" s="4" t="s">
        <v>1250</v>
      </c>
      <c r="C182" s="4" t="s">
        <v>626</v>
      </c>
      <c r="D182" s="7" t="s">
        <v>1251</v>
      </c>
      <c r="E182" s="4" t="s">
        <v>626</v>
      </c>
      <c r="F182" s="4" t="s">
        <v>626</v>
      </c>
      <c r="G182" s="4" t="s">
        <v>626</v>
      </c>
      <c r="H182" s="4" t="s">
        <v>626</v>
      </c>
      <c r="I182" s="4" t="s">
        <v>626</v>
      </c>
      <c r="J182" s="4"/>
      <c r="K182" s="4"/>
      <c r="L182" s="4"/>
      <c r="M182" s="4"/>
      <c r="N182" s="4"/>
      <c r="O182" s="4"/>
      <c r="P182" s="4"/>
      <c r="Q182" s="4"/>
      <c r="R182" s="4"/>
      <c r="S182" s="4"/>
      <c r="T182" s="4"/>
      <c r="U182" s="4"/>
      <c r="V182" s="4"/>
      <c r="W182" s="4"/>
      <c r="X182" s="4"/>
      <c r="Y182" s="4"/>
      <c r="Z182" s="4"/>
    </row>
    <row r="183" ht="15.75" customHeight="1">
      <c r="A183" s="4" t="s">
        <v>1252</v>
      </c>
      <c r="B183" s="4" t="s">
        <v>1253</v>
      </c>
      <c r="C183" s="4" t="s">
        <v>626</v>
      </c>
      <c r="D183" s="7" t="s">
        <v>1254</v>
      </c>
      <c r="E183" s="4" t="s">
        <v>626</v>
      </c>
      <c r="F183" s="4" t="s">
        <v>626</v>
      </c>
      <c r="G183" s="4" t="s">
        <v>626</v>
      </c>
      <c r="H183" s="4" t="s">
        <v>626</v>
      </c>
      <c r="I183" s="4" t="s">
        <v>626</v>
      </c>
      <c r="J183" s="4"/>
      <c r="K183" s="4"/>
      <c r="L183" s="4"/>
      <c r="M183" s="4"/>
      <c r="N183" s="4"/>
      <c r="O183" s="4"/>
      <c r="P183" s="4"/>
      <c r="Q183" s="4"/>
      <c r="R183" s="4"/>
      <c r="S183" s="4"/>
      <c r="T183" s="4"/>
      <c r="U183" s="4"/>
      <c r="V183" s="4"/>
      <c r="W183" s="4"/>
      <c r="X183" s="4"/>
      <c r="Y183" s="4"/>
      <c r="Z183" s="4"/>
    </row>
    <row r="184" ht="15.75" customHeight="1">
      <c r="A184" s="4" t="s">
        <v>626</v>
      </c>
      <c r="B184" s="4" t="s">
        <v>1255</v>
      </c>
      <c r="C184" s="4" t="s">
        <v>1256</v>
      </c>
      <c r="D184" s="7" t="s">
        <v>357</v>
      </c>
      <c r="E184" s="4" t="s">
        <v>626</v>
      </c>
      <c r="F184" s="4" t="s">
        <v>626</v>
      </c>
      <c r="G184" s="4" t="s">
        <v>626</v>
      </c>
      <c r="H184" s="7" t="s">
        <v>994</v>
      </c>
      <c r="I184" s="4" t="s">
        <v>626</v>
      </c>
      <c r="J184" s="4"/>
      <c r="K184" s="4"/>
      <c r="L184" s="4"/>
      <c r="M184" s="4"/>
      <c r="N184" s="4"/>
      <c r="O184" s="4"/>
      <c r="P184" s="4"/>
      <c r="Q184" s="4"/>
      <c r="R184" s="4"/>
      <c r="S184" s="4"/>
      <c r="T184" s="4"/>
      <c r="U184" s="4"/>
      <c r="V184" s="4"/>
      <c r="W184" s="4"/>
      <c r="X184" s="4"/>
      <c r="Y184" s="4"/>
      <c r="Z184" s="4"/>
    </row>
    <row r="185" ht="15.75" customHeight="1">
      <c r="A185" s="4" t="s">
        <v>1257</v>
      </c>
      <c r="B185" s="4" t="s">
        <v>1258</v>
      </c>
      <c r="C185" s="4" t="s">
        <v>1259</v>
      </c>
      <c r="D185" s="7" t="s">
        <v>1260</v>
      </c>
      <c r="E185" s="4" t="s">
        <v>626</v>
      </c>
      <c r="F185" s="4" t="s">
        <v>626</v>
      </c>
      <c r="G185" s="4" t="s">
        <v>626</v>
      </c>
      <c r="H185" s="4" t="s">
        <v>626</v>
      </c>
      <c r="I185" s="4" t="s">
        <v>626</v>
      </c>
      <c r="J185" s="4"/>
      <c r="K185" s="4"/>
      <c r="L185" s="4"/>
      <c r="M185" s="4"/>
      <c r="N185" s="4"/>
      <c r="O185" s="4"/>
      <c r="P185" s="4"/>
      <c r="Q185" s="4"/>
      <c r="R185" s="4"/>
      <c r="S185" s="4"/>
      <c r="T185" s="4"/>
      <c r="U185" s="4"/>
      <c r="V185" s="4"/>
      <c r="W185" s="4"/>
      <c r="X185" s="4"/>
      <c r="Y185" s="4"/>
      <c r="Z185" s="4"/>
    </row>
    <row r="186" ht="15.75" customHeight="1">
      <c r="A186" s="4" t="s">
        <v>626</v>
      </c>
      <c r="B186" s="4" t="s">
        <v>1261</v>
      </c>
      <c r="C186" s="4" t="s">
        <v>1262</v>
      </c>
      <c r="D186" s="7" t="s">
        <v>1263</v>
      </c>
      <c r="E186" s="4" t="s">
        <v>626</v>
      </c>
      <c r="F186" s="4" t="s">
        <v>626</v>
      </c>
      <c r="G186" s="4" t="s">
        <v>626</v>
      </c>
      <c r="H186" s="4" t="s">
        <v>626</v>
      </c>
      <c r="I186" s="4" t="s">
        <v>626</v>
      </c>
      <c r="J186" s="4"/>
      <c r="K186" s="4"/>
      <c r="L186" s="4"/>
      <c r="M186" s="4"/>
      <c r="N186" s="4"/>
      <c r="O186" s="4"/>
      <c r="P186" s="4"/>
      <c r="Q186" s="4"/>
      <c r="R186" s="4"/>
      <c r="S186" s="4"/>
      <c r="T186" s="4"/>
      <c r="U186" s="4"/>
      <c r="V186" s="4"/>
      <c r="W186" s="4"/>
      <c r="X186" s="4"/>
      <c r="Y186" s="4"/>
      <c r="Z186" s="4"/>
    </row>
    <row r="187" ht="15.75" customHeight="1">
      <c r="A187" s="4" t="s">
        <v>1264</v>
      </c>
      <c r="B187" s="4" t="s">
        <v>1265</v>
      </c>
      <c r="C187" s="4" t="s">
        <v>1266</v>
      </c>
      <c r="D187" s="7" t="s">
        <v>1267</v>
      </c>
      <c r="E187" s="4" t="s">
        <v>626</v>
      </c>
      <c r="F187" s="4" t="s">
        <v>626</v>
      </c>
      <c r="G187" s="4" t="s">
        <v>626</v>
      </c>
      <c r="H187" s="4" t="s">
        <v>626</v>
      </c>
      <c r="I187" s="4" t="s">
        <v>626</v>
      </c>
      <c r="J187" s="4"/>
      <c r="K187" s="4"/>
      <c r="L187" s="4"/>
      <c r="M187" s="4"/>
      <c r="N187" s="4"/>
      <c r="O187" s="4"/>
      <c r="P187" s="4"/>
      <c r="Q187" s="4"/>
      <c r="R187" s="4"/>
      <c r="S187" s="4"/>
      <c r="T187" s="4"/>
      <c r="U187" s="4"/>
      <c r="V187" s="4"/>
      <c r="W187" s="4"/>
      <c r="X187" s="4"/>
      <c r="Y187" s="4"/>
      <c r="Z187" s="4"/>
    </row>
    <row r="188" ht="15.75" customHeight="1">
      <c r="A188" s="4" t="s">
        <v>626</v>
      </c>
      <c r="B188" s="4" t="s">
        <v>1268</v>
      </c>
      <c r="C188" s="4" t="s">
        <v>626</v>
      </c>
      <c r="D188" s="7" t="s">
        <v>1269</v>
      </c>
      <c r="E188" s="4" t="s">
        <v>626</v>
      </c>
      <c r="F188" s="4" t="s">
        <v>626</v>
      </c>
      <c r="G188" s="4" t="s">
        <v>626</v>
      </c>
      <c r="H188" s="4" t="s">
        <v>626</v>
      </c>
      <c r="I188" s="4" t="s">
        <v>626</v>
      </c>
      <c r="J188" s="4"/>
      <c r="K188" s="4"/>
      <c r="L188" s="4"/>
      <c r="M188" s="4"/>
      <c r="N188" s="4"/>
      <c r="O188" s="4"/>
      <c r="P188" s="4"/>
      <c r="Q188" s="4"/>
      <c r="R188" s="4"/>
      <c r="S188" s="4"/>
      <c r="T188" s="4"/>
      <c r="U188" s="4"/>
      <c r="V188" s="4"/>
      <c r="W188" s="4"/>
      <c r="X188" s="4"/>
      <c r="Y188" s="4"/>
      <c r="Z188" s="4"/>
    </row>
    <row r="189" ht="15.75" customHeight="1">
      <c r="A189" s="4" t="s">
        <v>1270</v>
      </c>
      <c r="B189" s="4" t="s">
        <v>1271</v>
      </c>
      <c r="C189" s="4" t="s">
        <v>626</v>
      </c>
      <c r="D189" s="7" t="s">
        <v>1272</v>
      </c>
      <c r="E189" s="4" t="s">
        <v>626</v>
      </c>
      <c r="F189" s="4" t="s">
        <v>626</v>
      </c>
      <c r="G189" s="4" t="s">
        <v>626</v>
      </c>
      <c r="H189" s="4" t="s">
        <v>626</v>
      </c>
      <c r="I189" s="4" t="s">
        <v>1273</v>
      </c>
      <c r="J189" s="4"/>
      <c r="K189" s="4"/>
      <c r="L189" s="4"/>
      <c r="M189" s="4"/>
      <c r="N189" s="4"/>
      <c r="O189" s="4"/>
      <c r="P189" s="4"/>
      <c r="Q189" s="4"/>
      <c r="R189" s="4"/>
      <c r="S189" s="4"/>
      <c r="T189" s="4"/>
      <c r="U189" s="4"/>
      <c r="V189" s="4"/>
      <c r="W189" s="4"/>
      <c r="X189" s="4"/>
      <c r="Y189" s="4"/>
      <c r="Z189" s="4"/>
    </row>
    <row r="190" ht="15.75" customHeight="1">
      <c r="A190" s="4" t="s">
        <v>1274</v>
      </c>
      <c r="B190" s="4" t="s">
        <v>1275</v>
      </c>
      <c r="C190" s="4" t="s">
        <v>1276</v>
      </c>
      <c r="D190" s="7" t="s">
        <v>1277</v>
      </c>
      <c r="E190" s="4" t="s">
        <v>626</v>
      </c>
      <c r="F190" s="4" t="s">
        <v>626</v>
      </c>
      <c r="G190" s="4" t="s">
        <v>626</v>
      </c>
      <c r="H190" s="7" t="s">
        <v>1278</v>
      </c>
      <c r="I190" s="4" t="s">
        <v>626</v>
      </c>
      <c r="J190" s="4"/>
      <c r="K190" s="4"/>
      <c r="L190" s="4"/>
      <c r="M190" s="4"/>
      <c r="N190" s="4"/>
      <c r="O190" s="4"/>
      <c r="P190" s="4"/>
      <c r="Q190" s="4"/>
      <c r="R190" s="4"/>
      <c r="S190" s="4"/>
      <c r="T190" s="4"/>
      <c r="U190" s="4"/>
      <c r="V190" s="4"/>
      <c r="W190" s="4"/>
      <c r="X190" s="4"/>
      <c r="Y190" s="4"/>
      <c r="Z190" s="4"/>
    </row>
    <row r="191" ht="15.75" customHeight="1">
      <c r="A191" s="4" t="s">
        <v>1279</v>
      </c>
      <c r="B191" s="4" t="s">
        <v>1280</v>
      </c>
      <c r="C191" s="4" t="s">
        <v>1281</v>
      </c>
      <c r="D191" s="7" t="s">
        <v>1282</v>
      </c>
      <c r="E191" s="4" t="s">
        <v>626</v>
      </c>
      <c r="F191" s="4" t="s">
        <v>626</v>
      </c>
      <c r="G191" s="4" t="s">
        <v>626</v>
      </c>
      <c r="H191" s="4" t="s">
        <v>626</v>
      </c>
      <c r="I191" s="4" t="s">
        <v>626</v>
      </c>
      <c r="J191" s="4"/>
      <c r="K191" s="4"/>
      <c r="L191" s="4"/>
      <c r="M191" s="4"/>
      <c r="N191" s="4"/>
      <c r="O191" s="4"/>
      <c r="P191" s="4"/>
      <c r="Q191" s="4"/>
      <c r="R191" s="4"/>
      <c r="S191" s="4"/>
      <c r="T191" s="4"/>
      <c r="U191" s="4"/>
      <c r="V191" s="4"/>
      <c r="W191" s="4"/>
      <c r="X191" s="4"/>
      <c r="Y191" s="4"/>
      <c r="Z191" s="4"/>
    </row>
    <row r="192" ht="15.75" customHeight="1">
      <c r="A192" s="4" t="s">
        <v>1283</v>
      </c>
      <c r="B192" s="4" t="s">
        <v>1284</v>
      </c>
      <c r="C192" s="4" t="s">
        <v>1285</v>
      </c>
      <c r="D192" s="7" t="s">
        <v>1286</v>
      </c>
      <c r="E192" s="4" t="s">
        <v>626</v>
      </c>
      <c r="F192" s="4" t="s">
        <v>626</v>
      </c>
      <c r="G192" s="4" t="s">
        <v>626</v>
      </c>
      <c r="H192" s="4" t="s">
        <v>626</v>
      </c>
      <c r="I192" s="4" t="s">
        <v>626</v>
      </c>
      <c r="J192" s="4"/>
      <c r="K192" s="4"/>
      <c r="L192" s="4"/>
      <c r="M192" s="4"/>
      <c r="N192" s="4"/>
      <c r="O192" s="4"/>
      <c r="P192" s="4"/>
      <c r="Q192" s="4"/>
      <c r="R192" s="4"/>
      <c r="S192" s="4"/>
      <c r="T192" s="4"/>
      <c r="U192" s="4"/>
      <c r="V192" s="4"/>
      <c r="W192" s="4"/>
      <c r="X192" s="4"/>
      <c r="Y192" s="4"/>
      <c r="Z192" s="4"/>
    </row>
    <row r="193" ht="15.75" customHeight="1">
      <c r="A193" s="4" t="s">
        <v>1287</v>
      </c>
      <c r="B193" s="4" t="s">
        <v>1288</v>
      </c>
      <c r="C193" s="4" t="s">
        <v>1289</v>
      </c>
      <c r="D193" s="7" t="s">
        <v>1290</v>
      </c>
      <c r="E193" s="4" t="s">
        <v>1291</v>
      </c>
      <c r="F193" s="4" t="s">
        <v>626</v>
      </c>
      <c r="G193" s="4" t="s">
        <v>626</v>
      </c>
      <c r="H193" s="7" t="s">
        <v>1292</v>
      </c>
      <c r="I193" s="4" t="s">
        <v>626</v>
      </c>
      <c r="J193" s="4"/>
      <c r="K193" s="4"/>
      <c r="L193" s="4"/>
      <c r="M193" s="4"/>
      <c r="N193" s="4"/>
      <c r="O193" s="4"/>
      <c r="P193" s="4"/>
      <c r="Q193" s="4"/>
      <c r="R193" s="4"/>
      <c r="S193" s="4"/>
      <c r="T193" s="4"/>
      <c r="U193" s="4"/>
      <c r="V193" s="4"/>
      <c r="W193" s="4"/>
      <c r="X193" s="4"/>
      <c r="Y193" s="4"/>
      <c r="Z193" s="4"/>
    </row>
    <row r="194" ht="15.75" customHeight="1">
      <c r="A194" s="4" t="s">
        <v>1293</v>
      </c>
      <c r="B194" s="4" t="s">
        <v>1293</v>
      </c>
      <c r="C194" s="4" t="s">
        <v>626</v>
      </c>
      <c r="D194" s="7" t="s">
        <v>1294</v>
      </c>
      <c r="E194" s="4" t="s">
        <v>614</v>
      </c>
      <c r="F194" s="4" t="s">
        <v>626</v>
      </c>
      <c r="G194" s="4" t="s">
        <v>626</v>
      </c>
      <c r="H194" s="7" t="s">
        <v>1295</v>
      </c>
      <c r="I194" s="4" t="s">
        <v>626</v>
      </c>
      <c r="J194" s="4"/>
      <c r="K194" s="4"/>
      <c r="L194" s="4"/>
      <c r="M194" s="4"/>
      <c r="N194" s="4"/>
      <c r="O194" s="4"/>
      <c r="P194" s="4"/>
      <c r="Q194" s="4"/>
      <c r="R194" s="4"/>
      <c r="S194" s="4"/>
      <c r="T194" s="4"/>
      <c r="U194" s="4"/>
      <c r="V194" s="4"/>
      <c r="W194" s="4"/>
      <c r="X194" s="4"/>
      <c r="Y194" s="4"/>
      <c r="Z194" s="4"/>
    </row>
    <row r="195" ht="15.75" customHeight="1">
      <c r="A195" s="4" t="s">
        <v>1296</v>
      </c>
      <c r="B195" s="4" t="s">
        <v>1297</v>
      </c>
      <c r="C195" s="4" t="s">
        <v>1298</v>
      </c>
      <c r="D195" s="7" t="s">
        <v>1299</v>
      </c>
      <c r="E195" s="4" t="s">
        <v>1300</v>
      </c>
      <c r="F195" s="4" t="s">
        <v>626</v>
      </c>
      <c r="G195" s="4" t="s">
        <v>626</v>
      </c>
      <c r="H195" s="4" t="s">
        <v>626</v>
      </c>
      <c r="I195" s="4" t="s">
        <v>1301</v>
      </c>
      <c r="J195" s="4"/>
      <c r="K195" s="4"/>
      <c r="L195" s="4"/>
      <c r="M195" s="4"/>
      <c r="N195" s="4"/>
      <c r="O195" s="4"/>
      <c r="P195" s="4"/>
      <c r="Q195" s="4"/>
      <c r="R195" s="4"/>
      <c r="S195" s="4"/>
      <c r="T195" s="4"/>
      <c r="U195" s="4"/>
      <c r="V195" s="4"/>
      <c r="W195" s="4"/>
      <c r="X195" s="4"/>
      <c r="Y195" s="4"/>
      <c r="Z195" s="4"/>
    </row>
    <row r="196" ht="15.75" customHeight="1">
      <c r="A196" s="4" t="s">
        <v>692</v>
      </c>
      <c r="B196" s="4" t="s">
        <v>1302</v>
      </c>
      <c r="C196" s="4" t="s">
        <v>1303</v>
      </c>
      <c r="D196" s="7" t="s">
        <v>1304</v>
      </c>
      <c r="E196" s="4" t="s">
        <v>626</v>
      </c>
      <c r="F196" s="4" t="s">
        <v>626</v>
      </c>
      <c r="G196" s="4" t="s">
        <v>626</v>
      </c>
      <c r="H196" s="4" t="s">
        <v>626</v>
      </c>
      <c r="I196" s="4" t="s">
        <v>626</v>
      </c>
      <c r="J196" s="4"/>
      <c r="K196" s="4"/>
      <c r="L196" s="4"/>
      <c r="M196" s="4"/>
      <c r="N196" s="4"/>
      <c r="O196" s="4"/>
      <c r="P196" s="4"/>
      <c r="Q196" s="4"/>
      <c r="R196" s="4"/>
      <c r="S196" s="4"/>
      <c r="T196" s="4"/>
      <c r="U196" s="4"/>
      <c r="V196" s="4"/>
      <c r="W196" s="4"/>
      <c r="X196" s="4"/>
      <c r="Y196" s="4"/>
      <c r="Z196" s="4"/>
    </row>
    <row r="197" ht="15.75" customHeight="1">
      <c r="A197" s="4" t="s">
        <v>1305</v>
      </c>
      <c r="B197" s="4" t="s">
        <v>1306</v>
      </c>
      <c r="C197" s="4" t="s">
        <v>1307</v>
      </c>
      <c r="D197" s="7" t="s">
        <v>1308</v>
      </c>
      <c r="E197" s="4" t="s">
        <v>1309</v>
      </c>
      <c r="F197" s="4" t="s">
        <v>626</v>
      </c>
      <c r="G197" s="4" t="s">
        <v>626</v>
      </c>
      <c r="H197" s="4" t="s">
        <v>626</v>
      </c>
      <c r="I197" s="4" t="s">
        <v>626</v>
      </c>
      <c r="J197" s="4"/>
      <c r="K197" s="4"/>
      <c r="L197" s="4"/>
      <c r="M197" s="4"/>
      <c r="N197" s="4"/>
      <c r="O197" s="4"/>
      <c r="P197" s="4"/>
      <c r="Q197" s="4"/>
      <c r="R197" s="4"/>
      <c r="S197" s="4"/>
      <c r="T197" s="4"/>
      <c r="U197" s="4"/>
      <c r="V197" s="4"/>
      <c r="W197" s="4"/>
      <c r="X197" s="4"/>
      <c r="Y197" s="4"/>
      <c r="Z197" s="4"/>
    </row>
    <row r="198" ht="15.75" customHeight="1">
      <c r="A198" s="4" t="s">
        <v>1310</v>
      </c>
      <c r="B198" s="4" t="s">
        <v>1311</v>
      </c>
      <c r="C198" s="4" t="s">
        <v>1312</v>
      </c>
      <c r="D198" s="7" t="s">
        <v>1313</v>
      </c>
      <c r="E198" s="4" t="s">
        <v>1314</v>
      </c>
      <c r="F198" s="4" t="s">
        <v>626</v>
      </c>
      <c r="G198" s="4" t="s">
        <v>626</v>
      </c>
      <c r="H198" s="7" t="s">
        <v>1315</v>
      </c>
      <c r="I198" s="4" t="s">
        <v>626</v>
      </c>
      <c r="J198" s="4"/>
      <c r="K198" s="4"/>
      <c r="L198" s="4"/>
      <c r="M198" s="4"/>
      <c r="N198" s="4"/>
      <c r="O198" s="4"/>
      <c r="P198" s="4"/>
      <c r="Q198" s="4"/>
      <c r="R198" s="4"/>
      <c r="S198" s="4"/>
      <c r="T198" s="4"/>
      <c r="U198" s="4"/>
      <c r="V198" s="4"/>
      <c r="W198" s="4"/>
      <c r="X198" s="4"/>
      <c r="Y198" s="4"/>
      <c r="Z198" s="4"/>
    </row>
    <row r="199" ht="15.75" customHeight="1">
      <c r="A199" s="4" t="s">
        <v>1316</v>
      </c>
      <c r="B199" s="4" t="s">
        <v>1317</v>
      </c>
      <c r="C199" s="4" t="s">
        <v>1318</v>
      </c>
      <c r="D199" s="7" t="s">
        <v>1319</v>
      </c>
      <c r="E199" s="4" t="s">
        <v>626</v>
      </c>
      <c r="F199" s="4" t="s">
        <v>626</v>
      </c>
      <c r="G199" s="4" t="s">
        <v>626</v>
      </c>
      <c r="H199" s="4" t="s">
        <v>626</v>
      </c>
      <c r="I199" s="4" t="s">
        <v>626</v>
      </c>
      <c r="J199" s="4"/>
      <c r="K199" s="4"/>
      <c r="L199" s="4"/>
      <c r="M199" s="4"/>
      <c r="N199" s="4"/>
      <c r="O199" s="4"/>
      <c r="P199" s="4"/>
      <c r="Q199" s="4"/>
      <c r="R199" s="4"/>
      <c r="S199" s="4"/>
      <c r="T199" s="4"/>
      <c r="U199" s="4"/>
      <c r="V199" s="4"/>
      <c r="W199" s="4"/>
      <c r="X199" s="4"/>
      <c r="Y199" s="4"/>
      <c r="Z199" s="4"/>
    </row>
    <row r="200" ht="15.75" customHeight="1">
      <c r="A200" s="4" t="s">
        <v>626</v>
      </c>
      <c r="B200" s="4" t="s">
        <v>1320</v>
      </c>
      <c r="C200" s="4" t="s">
        <v>626</v>
      </c>
      <c r="D200" s="7" t="s">
        <v>1321</v>
      </c>
      <c r="E200" s="4" t="s">
        <v>626</v>
      </c>
      <c r="F200" s="4" t="s">
        <v>626</v>
      </c>
      <c r="G200" s="4" t="s">
        <v>626</v>
      </c>
      <c r="H200" s="4" t="s">
        <v>626</v>
      </c>
      <c r="I200" s="4" t="s">
        <v>626</v>
      </c>
      <c r="J200" s="4"/>
      <c r="K200" s="4"/>
      <c r="L200" s="4"/>
      <c r="M200" s="4"/>
      <c r="N200" s="4"/>
      <c r="O200" s="4"/>
      <c r="P200" s="4"/>
      <c r="Q200" s="4"/>
      <c r="R200" s="4"/>
      <c r="S200" s="4"/>
      <c r="T200" s="4"/>
      <c r="U200" s="4"/>
      <c r="V200" s="4"/>
      <c r="W200" s="4"/>
      <c r="X200" s="4"/>
      <c r="Y200" s="4"/>
      <c r="Z200" s="4"/>
    </row>
    <row r="201" ht="15.75" customHeight="1">
      <c r="A201" s="4" t="s">
        <v>1322</v>
      </c>
      <c r="B201" s="4" t="s">
        <v>1323</v>
      </c>
      <c r="C201" s="4" t="s">
        <v>626</v>
      </c>
      <c r="D201" s="7" t="s">
        <v>1324</v>
      </c>
      <c r="E201" s="4" t="s">
        <v>626</v>
      </c>
      <c r="F201" s="4" t="s">
        <v>626</v>
      </c>
      <c r="G201" s="4" t="s">
        <v>626</v>
      </c>
      <c r="H201" s="4" t="s">
        <v>626</v>
      </c>
      <c r="I201" s="4" t="s">
        <v>626</v>
      </c>
      <c r="J201" s="4"/>
      <c r="K201" s="4"/>
      <c r="L201" s="4"/>
      <c r="M201" s="4"/>
      <c r="N201" s="4"/>
      <c r="O201" s="4"/>
      <c r="P201" s="4"/>
      <c r="Q201" s="4"/>
      <c r="R201" s="4"/>
      <c r="S201" s="4"/>
      <c r="T201" s="4"/>
      <c r="U201" s="4"/>
      <c r="V201" s="4"/>
      <c r="W201" s="4"/>
      <c r="X201" s="4"/>
      <c r="Y201" s="4"/>
      <c r="Z201" s="4"/>
    </row>
    <row r="202" ht="15.75" customHeight="1">
      <c r="A202" s="4" t="s">
        <v>1325</v>
      </c>
      <c r="B202" s="4" t="s">
        <v>1326</v>
      </c>
      <c r="C202" s="4" t="s">
        <v>1327</v>
      </c>
      <c r="D202" s="4" t="s">
        <v>626</v>
      </c>
      <c r="E202" s="4" t="s">
        <v>626</v>
      </c>
      <c r="F202" s="4" t="s">
        <v>626</v>
      </c>
      <c r="G202" s="4" t="s">
        <v>626</v>
      </c>
      <c r="H202" s="4" t="s">
        <v>626</v>
      </c>
      <c r="I202" s="4" t="s">
        <v>626</v>
      </c>
      <c r="J202" s="4"/>
      <c r="K202" s="4"/>
      <c r="L202" s="4"/>
      <c r="M202" s="4"/>
      <c r="N202" s="4"/>
      <c r="O202" s="4"/>
      <c r="P202" s="4"/>
      <c r="Q202" s="4"/>
      <c r="R202" s="4"/>
      <c r="S202" s="4"/>
      <c r="T202" s="4"/>
      <c r="U202" s="4"/>
      <c r="V202" s="4"/>
      <c r="W202" s="4"/>
      <c r="X202" s="4"/>
      <c r="Y202" s="4"/>
      <c r="Z202" s="4"/>
    </row>
    <row r="203" ht="15.75" customHeight="1">
      <c r="A203" s="4" t="s">
        <v>1328</v>
      </c>
      <c r="B203" s="4" t="s">
        <v>1329</v>
      </c>
      <c r="C203" s="4" t="s">
        <v>1330</v>
      </c>
      <c r="D203" s="7" t="s">
        <v>1331</v>
      </c>
      <c r="E203" s="4" t="s">
        <v>626</v>
      </c>
      <c r="F203" s="4" t="s">
        <v>626</v>
      </c>
      <c r="G203" s="4" t="s">
        <v>626</v>
      </c>
      <c r="H203" s="4" t="s">
        <v>626</v>
      </c>
      <c r="I203" s="4" t="s">
        <v>626</v>
      </c>
      <c r="J203" s="4"/>
      <c r="K203" s="4"/>
      <c r="L203" s="4"/>
      <c r="M203" s="4"/>
      <c r="N203" s="4"/>
      <c r="O203" s="4"/>
      <c r="P203" s="4"/>
      <c r="Q203" s="4"/>
      <c r="R203" s="4"/>
      <c r="S203" s="4"/>
      <c r="T203" s="4"/>
      <c r="U203" s="4"/>
      <c r="V203" s="4"/>
      <c r="W203" s="4"/>
      <c r="X203" s="4"/>
      <c r="Y203" s="4"/>
      <c r="Z203" s="4"/>
    </row>
    <row r="204" ht="15.75" customHeight="1">
      <c r="A204" s="4" t="s">
        <v>719</v>
      </c>
      <c r="B204" s="4" t="s">
        <v>1332</v>
      </c>
      <c r="C204" s="4" t="s">
        <v>721</v>
      </c>
      <c r="D204" s="7" t="s">
        <v>1333</v>
      </c>
      <c r="E204" s="4" t="s">
        <v>626</v>
      </c>
      <c r="F204" s="4" t="s">
        <v>626</v>
      </c>
      <c r="G204" s="4" t="s">
        <v>626</v>
      </c>
      <c r="H204" s="4" t="s">
        <v>626</v>
      </c>
      <c r="I204" s="4" t="s">
        <v>626</v>
      </c>
      <c r="J204" s="4"/>
      <c r="K204" s="4"/>
      <c r="L204" s="4"/>
      <c r="M204" s="4"/>
      <c r="N204" s="4"/>
      <c r="O204" s="4"/>
      <c r="P204" s="4"/>
      <c r="Q204" s="4"/>
      <c r="R204" s="4"/>
      <c r="S204" s="4"/>
      <c r="T204" s="4"/>
      <c r="U204" s="4"/>
      <c r="V204" s="4"/>
      <c r="W204" s="4"/>
      <c r="X204" s="4"/>
      <c r="Y204" s="4"/>
      <c r="Z204" s="4"/>
    </row>
    <row r="205" ht="15.75" customHeight="1">
      <c r="A205" s="4" t="s">
        <v>1334</v>
      </c>
      <c r="B205" s="4" t="s">
        <v>1335</v>
      </c>
      <c r="C205" s="4" t="s">
        <v>1336</v>
      </c>
      <c r="D205" s="7" t="s">
        <v>1337</v>
      </c>
      <c r="E205" s="4" t="s">
        <v>626</v>
      </c>
      <c r="F205" s="4" t="s">
        <v>626</v>
      </c>
      <c r="G205" s="4" t="s">
        <v>626</v>
      </c>
      <c r="H205" s="4" t="s">
        <v>626</v>
      </c>
      <c r="I205" s="4" t="s">
        <v>626</v>
      </c>
      <c r="J205" s="4"/>
      <c r="K205" s="4"/>
      <c r="L205" s="4"/>
      <c r="M205" s="4"/>
      <c r="N205" s="4"/>
      <c r="O205" s="4"/>
      <c r="P205" s="4"/>
      <c r="Q205" s="4"/>
      <c r="R205" s="4"/>
      <c r="S205" s="4"/>
      <c r="T205" s="4"/>
      <c r="U205" s="4"/>
      <c r="V205" s="4"/>
      <c r="W205" s="4"/>
      <c r="X205" s="4"/>
      <c r="Y205" s="4"/>
      <c r="Z205" s="4"/>
    </row>
    <row r="206" ht="15.75" customHeight="1">
      <c r="A206" s="4" t="s">
        <v>663</v>
      </c>
      <c r="B206" s="4" t="s">
        <v>1338</v>
      </c>
      <c r="C206" s="4" t="s">
        <v>1339</v>
      </c>
      <c r="D206" s="7" t="s">
        <v>1340</v>
      </c>
      <c r="E206" s="4" t="s">
        <v>614</v>
      </c>
      <c r="F206" s="4" t="s">
        <v>626</v>
      </c>
      <c r="G206" s="4" t="s">
        <v>1341</v>
      </c>
      <c r="H206" s="4" t="s">
        <v>626</v>
      </c>
      <c r="I206" s="4" t="s">
        <v>1342</v>
      </c>
      <c r="J206" s="4"/>
      <c r="K206" s="4"/>
      <c r="L206" s="4"/>
      <c r="M206" s="4"/>
      <c r="N206" s="4"/>
      <c r="O206" s="4"/>
      <c r="P206" s="4"/>
      <c r="Q206" s="4"/>
      <c r="R206" s="4"/>
      <c r="S206" s="4"/>
      <c r="T206" s="4"/>
      <c r="U206" s="4"/>
      <c r="V206" s="4"/>
      <c r="W206" s="4"/>
      <c r="X206" s="4"/>
      <c r="Y206" s="4"/>
      <c r="Z206" s="4"/>
    </row>
    <row r="207" ht="15.75" customHeight="1">
      <c r="A207" s="4" t="s">
        <v>663</v>
      </c>
      <c r="B207" s="4" t="s">
        <v>1343</v>
      </c>
      <c r="C207" s="4" t="s">
        <v>1344</v>
      </c>
      <c r="D207" s="7" t="s">
        <v>1345</v>
      </c>
      <c r="E207" s="4" t="s">
        <v>614</v>
      </c>
      <c r="F207" s="4" t="s">
        <v>626</v>
      </c>
      <c r="G207" s="4" t="s">
        <v>657</v>
      </c>
      <c r="H207" s="4" t="s">
        <v>626</v>
      </c>
      <c r="I207" s="4" t="s">
        <v>1346</v>
      </c>
      <c r="J207" s="4"/>
      <c r="K207" s="4"/>
      <c r="L207" s="4"/>
      <c r="M207" s="4"/>
      <c r="N207" s="4"/>
      <c r="O207" s="4"/>
      <c r="P207" s="4"/>
      <c r="Q207" s="4"/>
      <c r="R207" s="4"/>
      <c r="S207" s="4"/>
      <c r="T207" s="4"/>
      <c r="U207" s="4"/>
      <c r="V207" s="4"/>
      <c r="W207" s="4"/>
      <c r="X207" s="4"/>
      <c r="Y207" s="4"/>
      <c r="Z207" s="4"/>
    </row>
    <row r="208" ht="15.75" customHeight="1">
      <c r="A208" s="4" t="s">
        <v>628</v>
      </c>
      <c r="B208" s="4" t="s">
        <v>1347</v>
      </c>
      <c r="C208" s="4" t="s">
        <v>1348</v>
      </c>
      <c r="D208" s="7" t="s">
        <v>1349</v>
      </c>
      <c r="E208" s="4" t="s">
        <v>626</v>
      </c>
      <c r="F208" s="4" t="s">
        <v>626</v>
      </c>
      <c r="G208" s="4" t="s">
        <v>633</v>
      </c>
      <c r="H208" s="4" t="s">
        <v>626</v>
      </c>
      <c r="I208" s="4" t="s">
        <v>1350</v>
      </c>
      <c r="J208" s="4"/>
      <c r="K208" s="4"/>
      <c r="L208" s="4"/>
      <c r="M208" s="4"/>
      <c r="N208" s="4"/>
      <c r="O208" s="4"/>
      <c r="P208" s="4"/>
      <c r="Q208" s="4"/>
      <c r="R208" s="4"/>
      <c r="S208" s="4"/>
      <c r="T208" s="4"/>
      <c r="U208" s="4"/>
      <c r="V208" s="4"/>
      <c r="W208" s="4"/>
      <c r="X208" s="4"/>
      <c r="Y208" s="4"/>
      <c r="Z208" s="4"/>
    </row>
    <row r="209" ht="15.75" customHeight="1">
      <c r="A209" s="4" t="s">
        <v>1351</v>
      </c>
      <c r="B209" s="4" t="s">
        <v>1352</v>
      </c>
      <c r="C209" s="4" t="s">
        <v>1353</v>
      </c>
      <c r="D209" s="7" t="s">
        <v>1354</v>
      </c>
      <c r="E209" s="4" t="s">
        <v>626</v>
      </c>
      <c r="F209" s="4" t="s">
        <v>626</v>
      </c>
      <c r="G209" s="4" t="s">
        <v>626</v>
      </c>
      <c r="H209" s="4" t="s">
        <v>626</v>
      </c>
      <c r="I209" s="4" t="s">
        <v>1355</v>
      </c>
      <c r="J209" s="4"/>
      <c r="K209" s="4"/>
      <c r="L209" s="4"/>
      <c r="M209" s="4"/>
      <c r="N209" s="4"/>
      <c r="O209" s="4"/>
      <c r="P209" s="4"/>
      <c r="Q209" s="4"/>
      <c r="R209" s="4"/>
      <c r="S209" s="4"/>
      <c r="T209" s="4"/>
      <c r="U209" s="4"/>
      <c r="V209" s="4"/>
      <c r="W209" s="4"/>
      <c r="X209" s="4"/>
      <c r="Y209" s="4"/>
      <c r="Z209" s="4"/>
    </row>
    <row r="210" ht="15.75" customHeight="1">
      <c r="A210" s="4" t="s">
        <v>697</v>
      </c>
      <c r="B210" s="4" t="s">
        <v>1356</v>
      </c>
      <c r="C210" s="4" t="s">
        <v>1357</v>
      </c>
      <c r="D210" s="7" t="s">
        <v>1358</v>
      </c>
      <c r="E210" s="4" t="s">
        <v>626</v>
      </c>
      <c r="F210" s="4" t="s">
        <v>626</v>
      </c>
      <c r="G210" s="4" t="s">
        <v>626</v>
      </c>
      <c r="H210" s="4" t="s">
        <v>626</v>
      </c>
      <c r="I210" s="4" t="s">
        <v>1359</v>
      </c>
      <c r="J210" s="4"/>
      <c r="K210" s="4"/>
      <c r="L210" s="4"/>
      <c r="M210" s="4"/>
      <c r="N210" s="4"/>
      <c r="O210" s="4"/>
      <c r="P210" s="4"/>
      <c r="Q210" s="4"/>
      <c r="R210" s="4"/>
      <c r="S210" s="4"/>
      <c r="T210" s="4"/>
      <c r="U210" s="4"/>
      <c r="V210" s="4"/>
      <c r="W210" s="4"/>
      <c r="X210" s="4"/>
      <c r="Y210" s="4"/>
      <c r="Z210" s="4"/>
    </row>
    <row r="211" ht="15.75" customHeight="1">
      <c r="A211" s="4" t="s">
        <v>628</v>
      </c>
      <c r="B211" s="4" t="s">
        <v>1360</v>
      </c>
      <c r="C211" s="4" t="s">
        <v>1361</v>
      </c>
      <c r="D211" s="7" t="s">
        <v>1362</v>
      </c>
      <c r="E211" s="4" t="s">
        <v>626</v>
      </c>
      <c r="F211" s="4" t="s">
        <v>626</v>
      </c>
      <c r="G211" s="4" t="s">
        <v>633</v>
      </c>
      <c r="H211" s="4" t="s">
        <v>626</v>
      </c>
      <c r="I211" s="4" t="s">
        <v>1363</v>
      </c>
      <c r="J211" s="4"/>
      <c r="K211" s="4"/>
      <c r="L211" s="4"/>
      <c r="M211" s="4"/>
      <c r="N211" s="4"/>
      <c r="O211" s="4"/>
      <c r="P211" s="4"/>
      <c r="Q211" s="4"/>
      <c r="R211" s="4"/>
      <c r="S211" s="4"/>
      <c r="T211" s="4"/>
      <c r="U211" s="4"/>
      <c r="V211" s="4"/>
      <c r="W211" s="4"/>
      <c r="X211" s="4"/>
      <c r="Y211" s="4"/>
      <c r="Z211" s="4"/>
    </row>
    <row r="212" ht="15.75" customHeight="1">
      <c r="A212" s="4" t="s">
        <v>488</v>
      </c>
      <c r="B212" s="4" t="s">
        <v>1364</v>
      </c>
      <c r="C212" s="4" t="s">
        <v>1365</v>
      </c>
      <c r="D212" s="7" t="s">
        <v>1366</v>
      </c>
      <c r="E212" s="4" t="s">
        <v>626</v>
      </c>
      <c r="F212" s="4" t="s">
        <v>626</v>
      </c>
      <c r="G212" s="4" t="s">
        <v>633</v>
      </c>
      <c r="H212" s="4" t="s">
        <v>626</v>
      </c>
      <c r="I212" s="4" t="s">
        <v>1367</v>
      </c>
      <c r="J212" s="4"/>
      <c r="K212" s="4"/>
      <c r="L212" s="4"/>
      <c r="M212" s="4"/>
      <c r="N212" s="4"/>
      <c r="O212" s="4"/>
      <c r="P212" s="4"/>
      <c r="Q212" s="4"/>
      <c r="R212" s="4"/>
      <c r="S212" s="4"/>
      <c r="T212" s="4"/>
      <c r="U212" s="4"/>
      <c r="V212" s="4"/>
      <c r="W212" s="4"/>
      <c r="X212" s="4"/>
      <c r="Y212" s="4"/>
      <c r="Z212" s="4"/>
    </row>
    <row r="213" ht="15.75" customHeight="1">
      <c r="A213" s="4" t="s">
        <v>628</v>
      </c>
      <c r="B213" s="4" t="s">
        <v>1368</v>
      </c>
      <c r="C213" s="4" t="s">
        <v>1369</v>
      </c>
      <c r="D213" s="7" t="s">
        <v>1370</v>
      </c>
      <c r="E213" s="4" t="s">
        <v>626</v>
      </c>
      <c r="F213" s="4" t="s">
        <v>626</v>
      </c>
      <c r="G213" s="4" t="s">
        <v>633</v>
      </c>
      <c r="H213" s="4" t="s">
        <v>626</v>
      </c>
      <c r="I213" s="4" t="s">
        <v>1371</v>
      </c>
      <c r="J213" s="4"/>
      <c r="K213" s="4"/>
      <c r="L213" s="4"/>
      <c r="M213" s="4"/>
      <c r="N213" s="4"/>
      <c r="O213" s="4"/>
      <c r="P213" s="4"/>
      <c r="Q213" s="4"/>
      <c r="R213" s="4"/>
      <c r="S213" s="4"/>
      <c r="T213" s="4"/>
      <c r="U213" s="4"/>
      <c r="V213" s="4"/>
      <c r="W213" s="4"/>
      <c r="X213" s="4"/>
      <c r="Y213" s="4"/>
      <c r="Z213" s="4"/>
    </row>
    <row r="214" ht="15.75" customHeight="1">
      <c r="A214" s="4" t="s">
        <v>626</v>
      </c>
      <c r="B214" s="4" t="s">
        <v>1372</v>
      </c>
      <c r="C214" s="4" t="s">
        <v>626</v>
      </c>
      <c r="D214" s="7" t="s">
        <v>1373</v>
      </c>
      <c r="E214" s="4" t="s">
        <v>614</v>
      </c>
      <c r="F214" s="4" t="s">
        <v>909</v>
      </c>
      <c r="G214" s="4" t="s">
        <v>626</v>
      </c>
      <c r="H214" s="4" t="s">
        <v>626</v>
      </c>
      <c r="I214" s="4" t="s">
        <v>1374</v>
      </c>
      <c r="J214" s="4"/>
      <c r="K214" s="4"/>
      <c r="L214" s="4"/>
      <c r="M214" s="4"/>
      <c r="N214" s="4"/>
      <c r="O214" s="4"/>
      <c r="P214" s="4"/>
      <c r="Q214" s="4"/>
      <c r="R214" s="4"/>
      <c r="S214" s="4"/>
      <c r="T214" s="4"/>
      <c r="U214" s="4"/>
      <c r="V214" s="4"/>
      <c r="W214" s="4"/>
      <c r="X214" s="4"/>
      <c r="Y214" s="4"/>
      <c r="Z214" s="4"/>
    </row>
    <row r="215" ht="15.75" customHeight="1">
      <c r="A215" s="4" t="s">
        <v>1375</v>
      </c>
      <c r="B215" s="4" t="s">
        <v>1376</v>
      </c>
      <c r="C215" s="4" t="s">
        <v>1377</v>
      </c>
      <c r="D215" s="7" t="s">
        <v>1378</v>
      </c>
      <c r="E215" s="4" t="s">
        <v>614</v>
      </c>
      <c r="F215" s="4" t="s">
        <v>626</v>
      </c>
      <c r="G215" s="4" t="s">
        <v>1379</v>
      </c>
      <c r="H215" s="4" t="s">
        <v>626</v>
      </c>
      <c r="I215" s="4" t="s">
        <v>1380</v>
      </c>
      <c r="J215" s="4"/>
      <c r="K215" s="4"/>
      <c r="L215" s="4"/>
      <c r="M215" s="4"/>
      <c r="N215" s="4"/>
      <c r="O215" s="4"/>
      <c r="P215" s="4"/>
      <c r="Q215" s="4"/>
      <c r="R215" s="4"/>
      <c r="S215" s="4"/>
      <c r="T215" s="4"/>
      <c r="U215" s="4"/>
      <c r="V215" s="4"/>
      <c r="W215" s="4"/>
      <c r="X215" s="4"/>
      <c r="Y215" s="4"/>
      <c r="Z215" s="4"/>
    </row>
    <row r="216" ht="15.75" customHeight="1">
      <c r="A216" s="4" t="s">
        <v>1381</v>
      </c>
      <c r="B216" s="4" t="s">
        <v>1382</v>
      </c>
      <c r="C216" s="4" t="s">
        <v>1383</v>
      </c>
      <c r="D216" s="7" t="s">
        <v>1384</v>
      </c>
      <c r="E216" s="4" t="s">
        <v>614</v>
      </c>
      <c r="F216" s="4" t="s">
        <v>626</v>
      </c>
      <c r="G216" s="4" t="s">
        <v>626</v>
      </c>
      <c r="H216" s="4" t="s">
        <v>626</v>
      </c>
      <c r="I216" s="4" t="s">
        <v>1385</v>
      </c>
      <c r="J216" s="4"/>
      <c r="K216" s="4"/>
      <c r="L216" s="4"/>
      <c r="M216" s="4"/>
      <c r="N216" s="4"/>
      <c r="O216" s="4"/>
      <c r="P216" s="4"/>
      <c r="Q216" s="4"/>
      <c r="R216" s="4"/>
      <c r="S216" s="4"/>
      <c r="T216" s="4"/>
      <c r="U216" s="4"/>
      <c r="V216" s="4"/>
      <c r="W216" s="4"/>
      <c r="X216" s="4"/>
      <c r="Y216" s="4"/>
      <c r="Z216" s="4"/>
    </row>
    <row r="217" ht="15.75" customHeight="1">
      <c r="A217" s="4" t="s">
        <v>650</v>
      </c>
      <c r="B217" s="4" t="s">
        <v>1386</v>
      </c>
      <c r="C217" s="4" t="s">
        <v>1387</v>
      </c>
      <c r="D217" s="7" t="s">
        <v>1388</v>
      </c>
      <c r="E217" s="4" t="s">
        <v>626</v>
      </c>
      <c r="F217" s="4" t="s">
        <v>626</v>
      </c>
      <c r="G217" s="4" t="s">
        <v>626</v>
      </c>
      <c r="H217" s="4" t="s">
        <v>626</v>
      </c>
      <c r="I217" s="4" t="s">
        <v>1389</v>
      </c>
      <c r="J217" s="4"/>
      <c r="K217" s="4"/>
      <c r="L217" s="4"/>
      <c r="M217" s="4"/>
      <c r="N217" s="4"/>
      <c r="O217" s="4"/>
      <c r="P217" s="4"/>
      <c r="Q217" s="4"/>
      <c r="R217" s="4"/>
      <c r="S217" s="4"/>
      <c r="T217" s="4"/>
      <c r="U217" s="4"/>
      <c r="V217" s="4"/>
      <c r="W217" s="4"/>
      <c r="X217" s="4"/>
      <c r="Y217" s="4"/>
      <c r="Z217" s="4"/>
    </row>
    <row r="218" ht="15.75" customHeight="1">
      <c r="A218" s="4" t="s">
        <v>626</v>
      </c>
      <c r="B218" s="4" t="s">
        <v>1390</v>
      </c>
      <c r="C218" s="4" t="s">
        <v>626</v>
      </c>
      <c r="D218" s="7" t="s">
        <v>1391</v>
      </c>
      <c r="E218" s="4" t="s">
        <v>614</v>
      </c>
      <c r="F218" s="4" t="s">
        <v>626</v>
      </c>
      <c r="G218" s="4" t="s">
        <v>1392</v>
      </c>
      <c r="H218" s="4" t="s">
        <v>626</v>
      </c>
      <c r="I218" s="4" t="s">
        <v>1393</v>
      </c>
      <c r="J218" s="4"/>
      <c r="K218" s="4"/>
      <c r="L218" s="4"/>
      <c r="M218" s="4"/>
      <c r="N218" s="4"/>
      <c r="O218" s="4"/>
      <c r="P218" s="4"/>
      <c r="Q218" s="4"/>
      <c r="R218" s="4"/>
      <c r="S218" s="4"/>
      <c r="T218" s="4"/>
      <c r="U218" s="4"/>
      <c r="V218" s="4"/>
      <c r="W218" s="4"/>
      <c r="X218" s="4"/>
      <c r="Y218" s="4"/>
      <c r="Z218" s="4"/>
    </row>
    <row r="219" ht="15.75" customHeight="1">
      <c r="A219" s="4" t="s">
        <v>1394</v>
      </c>
      <c r="B219" s="4" t="s">
        <v>1395</v>
      </c>
      <c r="C219" s="4" t="s">
        <v>1396</v>
      </c>
      <c r="D219" s="7" t="s">
        <v>1397</v>
      </c>
      <c r="E219" s="4" t="s">
        <v>614</v>
      </c>
      <c r="F219" s="4" t="s">
        <v>626</v>
      </c>
      <c r="G219" s="4" t="s">
        <v>626</v>
      </c>
      <c r="H219" s="4" t="s">
        <v>626</v>
      </c>
      <c r="I219" s="4" t="s">
        <v>1398</v>
      </c>
      <c r="J219" s="4"/>
      <c r="K219" s="4"/>
      <c r="L219" s="4"/>
      <c r="M219" s="4"/>
      <c r="N219" s="4"/>
      <c r="O219" s="4"/>
      <c r="P219" s="4"/>
      <c r="Q219" s="4"/>
      <c r="R219" s="4"/>
      <c r="S219" s="4"/>
      <c r="T219" s="4"/>
      <c r="U219" s="4"/>
      <c r="V219" s="4"/>
      <c r="W219" s="4"/>
      <c r="X219" s="4"/>
      <c r="Y219" s="4"/>
      <c r="Z219" s="4"/>
    </row>
    <row r="220" ht="15.75" customHeight="1">
      <c r="A220" s="4" t="s">
        <v>1399</v>
      </c>
      <c r="B220" s="4" t="s">
        <v>1400</v>
      </c>
      <c r="C220" s="4" t="s">
        <v>1401</v>
      </c>
      <c r="D220" s="7" t="s">
        <v>1402</v>
      </c>
      <c r="E220" s="4" t="s">
        <v>626</v>
      </c>
      <c r="F220" s="4" t="s">
        <v>909</v>
      </c>
      <c r="G220" s="4" t="s">
        <v>626</v>
      </c>
      <c r="H220" s="4" t="s">
        <v>626</v>
      </c>
      <c r="I220" s="4" t="s">
        <v>1403</v>
      </c>
      <c r="J220" s="4"/>
      <c r="K220" s="4"/>
      <c r="L220" s="4"/>
      <c r="M220" s="4"/>
      <c r="N220" s="4"/>
      <c r="O220" s="4"/>
      <c r="P220" s="4"/>
      <c r="Q220" s="4"/>
      <c r="R220" s="4"/>
      <c r="S220" s="4"/>
      <c r="T220" s="4"/>
      <c r="U220" s="4"/>
      <c r="V220" s="4"/>
      <c r="W220" s="4"/>
      <c r="X220" s="4"/>
      <c r="Y220" s="4"/>
      <c r="Z220" s="4"/>
    </row>
    <row r="221" ht="15.75" customHeight="1">
      <c r="A221" s="4" t="s">
        <v>1204</v>
      </c>
      <c r="B221" s="4" t="s">
        <v>1404</v>
      </c>
      <c r="C221" s="4" t="s">
        <v>1405</v>
      </c>
      <c r="D221" s="7" t="s">
        <v>1406</v>
      </c>
      <c r="E221" s="4" t="s">
        <v>626</v>
      </c>
      <c r="F221" s="4" t="s">
        <v>909</v>
      </c>
      <c r="G221" s="4" t="s">
        <v>626</v>
      </c>
      <c r="H221" s="4" t="s">
        <v>626</v>
      </c>
      <c r="I221" s="4" t="s">
        <v>1407</v>
      </c>
      <c r="J221" s="4"/>
      <c r="K221" s="4"/>
      <c r="L221" s="4"/>
      <c r="M221" s="4"/>
      <c r="N221" s="4"/>
      <c r="O221" s="4"/>
      <c r="P221" s="4"/>
      <c r="Q221" s="4"/>
      <c r="R221" s="4"/>
      <c r="S221" s="4"/>
      <c r="T221" s="4"/>
      <c r="U221" s="4"/>
      <c r="V221" s="4"/>
      <c r="W221" s="4"/>
      <c r="X221" s="4"/>
      <c r="Y221" s="4"/>
      <c r="Z221" s="4"/>
    </row>
    <row r="222" ht="15.75" customHeight="1">
      <c r="A222" s="4" t="s">
        <v>626</v>
      </c>
      <c r="B222" s="4" t="s">
        <v>1408</v>
      </c>
      <c r="C222" s="4" t="s">
        <v>626</v>
      </c>
      <c r="D222" s="7" t="s">
        <v>1409</v>
      </c>
      <c r="E222" s="4" t="s">
        <v>614</v>
      </c>
      <c r="F222" s="4" t="s">
        <v>909</v>
      </c>
      <c r="G222" s="4" t="s">
        <v>626</v>
      </c>
      <c r="H222" s="4" t="s">
        <v>626</v>
      </c>
      <c r="I222" s="4" t="s">
        <v>1410</v>
      </c>
      <c r="J222" s="4"/>
      <c r="K222" s="4"/>
      <c r="L222" s="4"/>
      <c r="M222" s="4"/>
      <c r="N222" s="4"/>
      <c r="O222" s="4"/>
      <c r="P222" s="4"/>
      <c r="Q222" s="4"/>
      <c r="R222" s="4"/>
      <c r="S222" s="4"/>
      <c r="T222" s="4"/>
      <c r="U222" s="4"/>
      <c r="V222" s="4"/>
      <c r="W222" s="4"/>
      <c r="X222" s="4"/>
      <c r="Y222" s="4"/>
      <c r="Z222" s="4"/>
    </row>
    <row r="223" ht="15.75" customHeight="1">
      <c r="A223" s="4" t="s">
        <v>1411</v>
      </c>
      <c r="B223" s="4" t="s">
        <v>1412</v>
      </c>
      <c r="C223" s="4" t="s">
        <v>1413</v>
      </c>
      <c r="D223" s="7" t="s">
        <v>1414</v>
      </c>
      <c r="E223" s="4" t="s">
        <v>614</v>
      </c>
      <c r="F223" s="4" t="s">
        <v>909</v>
      </c>
      <c r="G223" s="4" t="s">
        <v>626</v>
      </c>
      <c r="H223" s="4" t="s">
        <v>626</v>
      </c>
      <c r="I223" s="4" t="s">
        <v>1415</v>
      </c>
      <c r="J223" s="4"/>
      <c r="K223" s="4"/>
      <c r="L223" s="4"/>
      <c r="M223" s="4"/>
      <c r="N223" s="4"/>
      <c r="O223" s="4"/>
      <c r="P223" s="4"/>
      <c r="Q223" s="4"/>
      <c r="R223" s="4"/>
      <c r="S223" s="4"/>
      <c r="T223" s="4"/>
      <c r="U223" s="4"/>
      <c r="V223" s="4"/>
      <c r="W223" s="4"/>
      <c r="X223" s="4"/>
      <c r="Y223" s="4"/>
      <c r="Z223" s="4"/>
    </row>
    <row r="224" ht="15.75" customHeight="1">
      <c r="A224" s="4" t="s">
        <v>1416</v>
      </c>
      <c r="B224" s="4" t="s">
        <v>1417</v>
      </c>
      <c r="C224" s="4" t="s">
        <v>1418</v>
      </c>
      <c r="D224" s="7" t="s">
        <v>1419</v>
      </c>
      <c r="E224" s="4" t="s">
        <v>626</v>
      </c>
      <c r="F224" s="4" t="s">
        <v>626</v>
      </c>
      <c r="G224" s="4" t="s">
        <v>626</v>
      </c>
      <c r="H224" s="4" t="s">
        <v>626</v>
      </c>
      <c r="I224" s="4" t="s">
        <v>1420</v>
      </c>
      <c r="J224" s="4"/>
      <c r="K224" s="4"/>
      <c r="L224" s="4"/>
      <c r="M224" s="4"/>
      <c r="N224" s="4"/>
      <c r="O224" s="4"/>
      <c r="P224" s="4"/>
      <c r="Q224" s="4"/>
      <c r="R224" s="4"/>
      <c r="S224" s="4"/>
      <c r="T224" s="4"/>
      <c r="U224" s="4"/>
      <c r="V224" s="4"/>
      <c r="W224" s="4"/>
      <c r="X224" s="4"/>
      <c r="Y224" s="4"/>
      <c r="Z224" s="4"/>
    </row>
    <row r="225" ht="15.75" customHeight="1">
      <c r="A225" s="4" t="s">
        <v>1421</v>
      </c>
      <c r="B225" s="4" t="s">
        <v>1422</v>
      </c>
      <c r="C225" s="4" t="s">
        <v>1423</v>
      </c>
      <c r="D225" s="7" t="s">
        <v>1424</v>
      </c>
      <c r="E225" s="4" t="s">
        <v>614</v>
      </c>
      <c r="F225" s="4" t="s">
        <v>909</v>
      </c>
      <c r="G225" s="4" t="s">
        <v>626</v>
      </c>
      <c r="H225" s="4" t="s">
        <v>626</v>
      </c>
      <c r="I225" s="4" t="s">
        <v>1425</v>
      </c>
      <c r="J225" s="4"/>
      <c r="K225" s="4"/>
      <c r="L225" s="4"/>
      <c r="M225" s="4"/>
      <c r="N225" s="4"/>
      <c r="O225" s="4"/>
      <c r="P225" s="4"/>
      <c r="Q225" s="4"/>
      <c r="R225" s="4"/>
      <c r="S225" s="4"/>
      <c r="T225" s="4"/>
      <c r="U225" s="4"/>
      <c r="V225" s="4"/>
      <c r="W225" s="4"/>
      <c r="X225" s="4"/>
      <c r="Y225" s="4"/>
      <c r="Z225" s="4"/>
    </row>
    <row r="226" ht="15.75" customHeight="1">
      <c r="A226" s="4" t="s">
        <v>871</v>
      </c>
      <c r="B226" s="4" t="s">
        <v>1426</v>
      </c>
      <c r="C226" s="4" t="s">
        <v>873</v>
      </c>
      <c r="D226" s="7" t="s">
        <v>1427</v>
      </c>
      <c r="E226" s="4" t="s">
        <v>614</v>
      </c>
      <c r="F226" s="4" t="s">
        <v>909</v>
      </c>
      <c r="G226" s="4" t="s">
        <v>626</v>
      </c>
      <c r="H226" s="4" t="s">
        <v>626</v>
      </c>
      <c r="I226" s="4" t="s">
        <v>1428</v>
      </c>
      <c r="J226" s="4"/>
      <c r="K226" s="4"/>
      <c r="L226" s="4"/>
      <c r="M226" s="4"/>
      <c r="N226" s="4"/>
      <c r="O226" s="4"/>
      <c r="P226" s="4"/>
      <c r="Q226" s="4"/>
      <c r="R226" s="4"/>
      <c r="S226" s="4"/>
      <c r="T226" s="4"/>
      <c r="U226" s="4"/>
      <c r="V226" s="4"/>
      <c r="W226" s="4"/>
      <c r="X226" s="4"/>
      <c r="Y226" s="4"/>
      <c r="Z226" s="4"/>
    </row>
    <row r="227" ht="15.75" customHeight="1">
      <c r="A227" s="4" t="s">
        <v>1429</v>
      </c>
      <c r="B227" s="4" t="s">
        <v>1430</v>
      </c>
      <c r="C227" s="4" t="s">
        <v>1431</v>
      </c>
      <c r="D227" s="7" t="s">
        <v>1432</v>
      </c>
      <c r="E227" s="4" t="s">
        <v>614</v>
      </c>
      <c r="F227" s="4" t="s">
        <v>626</v>
      </c>
      <c r="G227" s="4" t="s">
        <v>626</v>
      </c>
      <c r="H227" s="4" t="s">
        <v>626</v>
      </c>
      <c r="I227" s="4" t="s">
        <v>1433</v>
      </c>
      <c r="J227" s="4"/>
      <c r="K227" s="4"/>
      <c r="L227" s="4"/>
      <c r="M227" s="4"/>
      <c r="N227" s="4"/>
      <c r="O227" s="4"/>
      <c r="P227" s="4"/>
      <c r="Q227" s="4"/>
      <c r="R227" s="4"/>
      <c r="S227" s="4"/>
      <c r="T227" s="4"/>
      <c r="U227" s="4"/>
      <c r="V227" s="4"/>
      <c r="W227" s="4"/>
      <c r="X227" s="4"/>
      <c r="Y227" s="4"/>
      <c r="Z227" s="4"/>
    </row>
    <row r="228" ht="15.75" customHeight="1">
      <c r="A228" s="4" t="s">
        <v>626</v>
      </c>
      <c r="B228" s="4" t="s">
        <v>1434</v>
      </c>
      <c r="C228" s="4" t="s">
        <v>626</v>
      </c>
      <c r="D228" s="7" t="s">
        <v>1435</v>
      </c>
      <c r="E228" s="4" t="s">
        <v>626</v>
      </c>
      <c r="F228" s="4" t="s">
        <v>909</v>
      </c>
      <c r="G228" s="4" t="s">
        <v>626</v>
      </c>
      <c r="H228" s="4" t="s">
        <v>626</v>
      </c>
      <c r="I228" s="4" t="s">
        <v>1436</v>
      </c>
      <c r="J228" s="4"/>
      <c r="K228" s="4"/>
      <c r="L228" s="4"/>
      <c r="M228" s="4"/>
      <c r="N228" s="4"/>
      <c r="O228" s="4"/>
      <c r="P228" s="4"/>
      <c r="Q228" s="4"/>
      <c r="R228" s="4"/>
      <c r="S228" s="4"/>
      <c r="T228" s="4"/>
      <c r="U228" s="4"/>
      <c r="V228" s="4"/>
      <c r="W228" s="4"/>
      <c r="X228" s="4"/>
      <c r="Y228" s="4"/>
      <c r="Z228" s="4"/>
    </row>
    <row r="229" ht="15.75" customHeight="1">
      <c r="A229" s="4" t="s">
        <v>496</v>
      </c>
      <c r="B229" s="4" t="s">
        <v>1437</v>
      </c>
      <c r="C229" s="4" t="s">
        <v>1438</v>
      </c>
      <c r="D229" s="7" t="s">
        <v>1439</v>
      </c>
      <c r="E229" s="4" t="s">
        <v>614</v>
      </c>
      <c r="F229" s="4" t="s">
        <v>626</v>
      </c>
      <c r="G229" s="4" t="s">
        <v>626</v>
      </c>
      <c r="H229" s="7" t="s">
        <v>1440</v>
      </c>
      <c r="I229" s="4" t="s">
        <v>1441</v>
      </c>
      <c r="J229" s="4"/>
      <c r="K229" s="4"/>
      <c r="L229" s="4"/>
      <c r="M229" s="4"/>
      <c r="N229" s="4"/>
      <c r="O229" s="4"/>
      <c r="P229" s="4"/>
      <c r="Q229" s="4"/>
      <c r="R229" s="4"/>
      <c r="S229" s="4"/>
      <c r="T229" s="4"/>
      <c r="U229" s="4"/>
      <c r="V229" s="4"/>
      <c r="W229" s="4"/>
      <c r="X229" s="4"/>
      <c r="Y229" s="4"/>
      <c r="Z229" s="4"/>
    </row>
    <row r="230" ht="15.75" customHeight="1">
      <c r="A230" s="4" t="s">
        <v>1442</v>
      </c>
      <c r="B230" s="4" t="s">
        <v>1443</v>
      </c>
      <c r="C230" s="4" t="s">
        <v>626</v>
      </c>
      <c r="D230" s="7" t="s">
        <v>1444</v>
      </c>
      <c r="E230" s="4" t="s">
        <v>626</v>
      </c>
      <c r="F230" s="4" t="s">
        <v>626</v>
      </c>
      <c r="G230" s="4" t="s">
        <v>626</v>
      </c>
      <c r="H230" s="4" t="s">
        <v>626</v>
      </c>
      <c r="I230" s="4" t="s">
        <v>1445</v>
      </c>
      <c r="J230" s="4"/>
      <c r="K230" s="4"/>
      <c r="L230" s="4"/>
      <c r="M230" s="4"/>
      <c r="N230" s="4"/>
      <c r="O230" s="4"/>
      <c r="P230" s="4"/>
      <c r="Q230" s="4"/>
      <c r="R230" s="4"/>
      <c r="S230" s="4"/>
      <c r="T230" s="4"/>
      <c r="U230" s="4"/>
      <c r="V230" s="4"/>
      <c r="W230" s="4"/>
      <c r="X230" s="4"/>
      <c r="Y230" s="4"/>
      <c r="Z230" s="4"/>
    </row>
    <row r="231" ht="15.75" customHeight="1">
      <c r="A231" s="4" t="s">
        <v>871</v>
      </c>
      <c r="B231" s="4" t="s">
        <v>1446</v>
      </c>
      <c r="C231" s="4" t="s">
        <v>873</v>
      </c>
      <c r="D231" s="7" t="s">
        <v>1447</v>
      </c>
      <c r="E231" s="4" t="s">
        <v>614</v>
      </c>
      <c r="F231" s="4" t="s">
        <v>626</v>
      </c>
      <c r="G231" s="4" t="s">
        <v>626</v>
      </c>
      <c r="H231" s="4" t="s">
        <v>626</v>
      </c>
      <c r="I231" s="4" t="s">
        <v>1448</v>
      </c>
      <c r="J231" s="4"/>
      <c r="K231" s="4"/>
      <c r="L231" s="4"/>
      <c r="M231" s="4"/>
      <c r="N231" s="4"/>
      <c r="O231" s="4"/>
      <c r="P231" s="4"/>
      <c r="Q231" s="4"/>
      <c r="R231" s="4"/>
      <c r="S231" s="4"/>
      <c r="T231" s="4"/>
      <c r="U231" s="4"/>
      <c r="V231" s="4"/>
      <c r="W231" s="4"/>
      <c r="X231" s="4"/>
      <c r="Y231" s="4"/>
      <c r="Z231" s="4"/>
    </row>
    <row r="232" ht="15.75" customHeight="1">
      <c r="A232" s="4" t="s">
        <v>871</v>
      </c>
      <c r="B232" s="4" t="s">
        <v>1449</v>
      </c>
      <c r="C232" s="4" t="s">
        <v>873</v>
      </c>
      <c r="D232" s="7" t="s">
        <v>1450</v>
      </c>
      <c r="E232" s="4" t="s">
        <v>626</v>
      </c>
      <c r="F232" s="4" t="s">
        <v>626</v>
      </c>
      <c r="G232" s="4" t="s">
        <v>626</v>
      </c>
      <c r="H232" s="4" t="s">
        <v>626</v>
      </c>
      <c r="I232" s="4" t="s">
        <v>1451</v>
      </c>
      <c r="J232" s="4"/>
      <c r="K232" s="4"/>
      <c r="L232" s="4"/>
      <c r="M232" s="4"/>
      <c r="N232" s="4"/>
      <c r="O232" s="4"/>
      <c r="P232" s="4"/>
      <c r="Q232" s="4"/>
      <c r="R232" s="4"/>
      <c r="S232" s="4"/>
      <c r="T232" s="4"/>
      <c r="U232" s="4"/>
      <c r="V232" s="4"/>
      <c r="W232" s="4"/>
      <c r="X232" s="4"/>
      <c r="Y232" s="4"/>
      <c r="Z232" s="4"/>
    </row>
    <row r="233" ht="15.75" customHeight="1">
      <c r="A233" s="4" t="s">
        <v>626</v>
      </c>
      <c r="B233" s="4" t="s">
        <v>1452</v>
      </c>
      <c r="C233" s="4" t="s">
        <v>626</v>
      </c>
      <c r="D233" s="7" t="s">
        <v>1453</v>
      </c>
      <c r="E233" s="4" t="s">
        <v>626</v>
      </c>
      <c r="F233" s="4" t="s">
        <v>626</v>
      </c>
      <c r="G233" s="4" t="s">
        <v>626</v>
      </c>
      <c r="H233" s="4" t="s">
        <v>626</v>
      </c>
      <c r="I233" s="4" t="s">
        <v>1454</v>
      </c>
      <c r="J233" s="4"/>
      <c r="K233" s="4"/>
      <c r="L233" s="4"/>
      <c r="M233" s="4"/>
      <c r="N233" s="4"/>
      <c r="O233" s="4"/>
      <c r="P233" s="4"/>
      <c r="Q233" s="4"/>
      <c r="R233" s="4"/>
      <c r="S233" s="4"/>
      <c r="T233" s="4"/>
      <c r="U233" s="4"/>
      <c r="V233" s="4"/>
      <c r="W233" s="4"/>
      <c r="X233" s="4"/>
      <c r="Y233" s="4"/>
      <c r="Z233" s="4"/>
    </row>
    <row r="234" ht="15.75" customHeight="1">
      <c r="A234" s="4" t="s">
        <v>626</v>
      </c>
      <c r="B234" s="4" t="s">
        <v>1455</v>
      </c>
      <c r="C234" s="4" t="s">
        <v>626</v>
      </c>
      <c r="D234" s="7" t="s">
        <v>1456</v>
      </c>
      <c r="E234" s="4" t="s">
        <v>626</v>
      </c>
      <c r="F234" s="4" t="s">
        <v>909</v>
      </c>
      <c r="G234" s="4" t="s">
        <v>626</v>
      </c>
      <c r="H234" s="4" t="s">
        <v>626</v>
      </c>
      <c r="I234" s="4" t="s">
        <v>1457</v>
      </c>
      <c r="J234" s="4"/>
      <c r="K234" s="4"/>
      <c r="L234" s="4"/>
      <c r="M234" s="4"/>
      <c r="N234" s="4"/>
      <c r="O234" s="4"/>
      <c r="P234" s="4"/>
      <c r="Q234" s="4"/>
      <c r="R234" s="4"/>
      <c r="S234" s="4"/>
      <c r="T234" s="4"/>
      <c r="U234" s="4"/>
      <c r="V234" s="4"/>
      <c r="W234" s="4"/>
      <c r="X234" s="4"/>
      <c r="Y234" s="4"/>
      <c r="Z234" s="4"/>
    </row>
    <row r="235" ht="15.75" customHeight="1">
      <c r="A235" s="4" t="s">
        <v>626</v>
      </c>
      <c r="B235" s="4" t="s">
        <v>1458</v>
      </c>
      <c r="C235" s="4" t="s">
        <v>626</v>
      </c>
      <c r="D235" s="7" t="s">
        <v>1459</v>
      </c>
      <c r="E235" s="4" t="s">
        <v>626</v>
      </c>
      <c r="F235" s="4" t="s">
        <v>626</v>
      </c>
      <c r="G235" s="4" t="s">
        <v>626</v>
      </c>
      <c r="H235" s="4" t="s">
        <v>626</v>
      </c>
      <c r="I235" s="4" t="s">
        <v>1460</v>
      </c>
      <c r="J235" s="4"/>
      <c r="K235" s="4"/>
      <c r="L235" s="4"/>
      <c r="M235" s="4"/>
      <c r="N235" s="4"/>
      <c r="O235" s="4"/>
      <c r="P235" s="4"/>
      <c r="Q235" s="4"/>
      <c r="R235" s="4"/>
      <c r="S235" s="4"/>
      <c r="T235" s="4"/>
      <c r="U235" s="4"/>
      <c r="V235" s="4"/>
      <c r="W235" s="4"/>
      <c r="X235" s="4"/>
      <c r="Y235" s="4"/>
      <c r="Z235" s="4"/>
    </row>
    <row r="236" ht="15.75" customHeight="1">
      <c r="A236" s="4" t="s">
        <v>626</v>
      </c>
      <c r="B236" s="4" t="s">
        <v>1461</v>
      </c>
      <c r="C236" s="4" t="s">
        <v>626</v>
      </c>
      <c r="D236" s="7" t="s">
        <v>1462</v>
      </c>
      <c r="E236" s="4" t="s">
        <v>614</v>
      </c>
      <c r="F236" s="4" t="s">
        <v>909</v>
      </c>
      <c r="G236" s="4" t="s">
        <v>1463</v>
      </c>
      <c r="H236" s="7" t="s">
        <v>1464</v>
      </c>
      <c r="I236" s="4" t="s">
        <v>1465</v>
      </c>
      <c r="J236" s="4"/>
      <c r="K236" s="4"/>
      <c r="L236" s="4"/>
      <c r="M236" s="4"/>
      <c r="N236" s="4"/>
      <c r="O236" s="4"/>
      <c r="P236" s="4"/>
      <c r="Q236" s="4"/>
      <c r="R236" s="4"/>
      <c r="S236" s="4"/>
      <c r="T236" s="4"/>
      <c r="U236" s="4"/>
      <c r="V236" s="4"/>
      <c r="W236" s="4"/>
      <c r="X236" s="4"/>
      <c r="Y236" s="4"/>
      <c r="Z236" s="4"/>
    </row>
    <row r="237" ht="15.75" customHeight="1">
      <c r="A237" s="4" t="s">
        <v>1429</v>
      </c>
      <c r="B237" s="4" t="s">
        <v>1466</v>
      </c>
      <c r="C237" s="4" t="s">
        <v>1467</v>
      </c>
      <c r="D237" s="7" t="s">
        <v>1468</v>
      </c>
      <c r="E237" s="4" t="s">
        <v>626</v>
      </c>
      <c r="F237" s="4" t="s">
        <v>626</v>
      </c>
      <c r="G237" s="4" t="s">
        <v>626</v>
      </c>
      <c r="H237" s="4" t="s">
        <v>626</v>
      </c>
      <c r="I237" s="4" t="s">
        <v>1469</v>
      </c>
      <c r="J237" s="4"/>
      <c r="K237" s="4"/>
      <c r="L237" s="4"/>
      <c r="M237" s="4"/>
      <c r="N237" s="4"/>
      <c r="O237" s="4"/>
      <c r="P237" s="4"/>
      <c r="Q237" s="4"/>
      <c r="R237" s="4"/>
      <c r="S237" s="4"/>
      <c r="T237" s="4"/>
      <c r="U237" s="4"/>
      <c r="V237" s="4"/>
      <c r="W237" s="4"/>
      <c r="X237" s="4"/>
      <c r="Y237" s="4"/>
      <c r="Z237" s="4"/>
    </row>
    <row r="238" ht="15.75" customHeight="1">
      <c r="A238" s="4" t="s">
        <v>1470</v>
      </c>
      <c r="B238" s="4" t="s">
        <v>1471</v>
      </c>
      <c r="C238" s="4" t="s">
        <v>1472</v>
      </c>
      <c r="D238" s="7" t="s">
        <v>1473</v>
      </c>
      <c r="E238" s="4" t="s">
        <v>614</v>
      </c>
      <c r="F238" s="4" t="s">
        <v>626</v>
      </c>
      <c r="G238" s="4" t="s">
        <v>626</v>
      </c>
      <c r="H238" s="4" t="s">
        <v>626</v>
      </c>
      <c r="I238" s="4" t="s">
        <v>1474</v>
      </c>
      <c r="J238" s="4"/>
      <c r="K238" s="4"/>
      <c r="L238" s="4"/>
      <c r="M238" s="4"/>
      <c r="N238" s="4"/>
      <c r="O238" s="4"/>
      <c r="P238" s="4"/>
      <c r="Q238" s="4"/>
      <c r="R238" s="4"/>
      <c r="S238" s="4"/>
      <c r="T238" s="4"/>
      <c r="U238" s="4"/>
      <c r="V238" s="4"/>
      <c r="W238" s="4"/>
      <c r="X238" s="4"/>
      <c r="Y238" s="4"/>
      <c r="Z238" s="4"/>
    </row>
    <row r="239" ht="15.75" customHeight="1">
      <c r="A239" s="4" t="s">
        <v>496</v>
      </c>
      <c r="B239" s="4" t="s">
        <v>1475</v>
      </c>
      <c r="C239" s="4" t="s">
        <v>1476</v>
      </c>
      <c r="D239" s="7" t="s">
        <v>1477</v>
      </c>
      <c r="E239" s="4" t="s">
        <v>614</v>
      </c>
      <c r="F239" s="4" t="s">
        <v>909</v>
      </c>
      <c r="G239" s="4" t="s">
        <v>1478</v>
      </c>
      <c r="H239" s="4" t="s">
        <v>626</v>
      </c>
      <c r="I239" s="4" t="s">
        <v>1479</v>
      </c>
      <c r="J239" s="4"/>
      <c r="K239" s="4"/>
      <c r="L239" s="4"/>
      <c r="M239" s="4"/>
      <c r="N239" s="4"/>
      <c r="O239" s="4"/>
      <c r="P239" s="4"/>
      <c r="Q239" s="4"/>
      <c r="R239" s="4"/>
      <c r="S239" s="4"/>
      <c r="T239" s="4"/>
      <c r="U239" s="4"/>
      <c r="V239" s="4"/>
      <c r="W239" s="4"/>
      <c r="X239" s="4"/>
      <c r="Y239" s="4"/>
      <c r="Z239" s="4"/>
    </row>
    <row r="240" ht="15.75" customHeight="1">
      <c r="A240" s="4" t="s">
        <v>1480</v>
      </c>
      <c r="B240" s="4" t="s">
        <v>1481</v>
      </c>
      <c r="C240" s="4" t="s">
        <v>1482</v>
      </c>
      <c r="D240" s="7" t="s">
        <v>1483</v>
      </c>
      <c r="E240" s="4" t="s">
        <v>614</v>
      </c>
      <c r="F240" s="4" t="s">
        <v>909</v>
      </c>
      <c r="G240" s="4" t="s">
        <v>626</v>
      </c>
      <c r="H240" s="4" t="s">
        <v>626</v>
      </c>
      <c r="I240" s="4" t="s">
        <v>1484</v>
      </c>
      <c r="J240" s="4"/>
      <c r="K240" s="4"/>
      <c r="L240" s="4"/>
      <c r="M240" s="4"/>
      <c r="N240" s="4"/>
      <c r="O240" s="4"/>
      <c r="P240" s="4"/>
      <c r="Q240" s="4"/>
      <c r="R240" s="4"/>
      <c r="S240" s="4"/>
      <c r="T240" s="4"/>
      <c r="U240" s="4"/>
      <c r="V240" s="4"/>
      <c r="W240" s="4"/>
      <c r="X240" s="4"/>
      <c r="Y240" s="4"/>
      <c r="Z240" s="4"/>
    </row>
    <row r="241" ht="15.75" customHeight="1">
      <c r="A241" s="4" t="s">
        <v>1485</v>
      </c>
      <c r="B241" s="4" t="s">
        <v>1486</v>
      </c>
      <c r="C241" s="4" t="s">
        <v>1487</v>
      </c>
      <c r="D241" s="7" t="s">
        <v>1488</v>
      </c>
      <c r="E241" s="4" t="s">
        <v>626</v>
      </c>
      <c r="F241" s="4" t="s">
        <v>909</v>
      </c>
      <c r="G241" s="4" t="s">
        <v>909</v>
      </c>
      <c r="H241" s="7" t="s">
        <v>1489</v>
      </c>
      <c r="I241" s="4" t="s">
        <v>1490</v>
      </c>
      <c r="J241" s="4"/>
      <c r="K241" s="4"/>
      <c r="L241" s="4"/>
      <c r="M241" s="4"/>
      <c r="N241" s="4"/>
      <c r="O241" s="4"/>
      <c r="P241" s="4"/>
      <c r="Q241" s="4"/>
      <c r="R241" s="4"/>
      <c r="S241" s="4"/>
      <c r="T241" s="4"/>
      <c r="U241" s="4"/>
      <c r="V241" s="4"/>
      <c r="W241" s="4"/>
      <c r="X241" s="4"/>
      <c r="Y241" s="4"/>
      <c r="Z241" s="4"/>
    </row>
    <row r="242" ht="15.75" customHeight="1">
      <c r="A242" s="4" t="s">
        <v>1491</v>
      </c>
      <c r="B242" s="4" t="s">
        <v>1492</v>
      </c>
      <c r="C242" s="4" t="s">
        <v>1493</v>
      </c>
      <c r="D242" s="7" t="s">
        <v>1494</v>
      </c>
      <c r="E242" s="4" t="s">
        <v>614</v>
      </c>
      <c r="F242" s="4" t="s">
        <v>626</v>
      </c>
      <c r="G242" s="4" t="s">
        <v>626</v>
      </c>
      <c r="H242" s="4" t="s">
        <v>626</v>
      </c>
      <c r="I242" s="4" t="s">
        <v>1495</v>
      </c>
      <c r="J242" s="4"/>
      <c r="K242" s="4"/>
      <c r="L242" s="4"/>
      <c r="M242" s="4"/>
      <c r="N242" s="4"/>
      <c r="O242" s="4"/>
      <c r="P242" s="4"/>
      <c r="Q242" s="4"/>
      <c r="R242" s="4"/>
      <c r="S242" s="4"/>
      <c r="T242" s="4"/>
      <c r="U242" s="4"/>
      <c r="V242" s="4"/>
      <c r="W242" s="4"/>
      <c r="X242" s="4"/>
      <c r="Y242" s="4"/>
      <c r="Z242" s="4"/>
    </row>
    <row r="243" ht="15.75" customHeight="1">
      <c r="A243" s="4" t="s">
        <v>1496</v>
      </c>
      <c r="B243" s="4" t="s">
        <v>1497</v>
      </c>
      <c r="C243" s="4" t="s">
        <v>1498</v>
      </c>
      <c r="D243" s="7" t="s">
        <v>1499</v>
      </c>
      <c r="E243" s="4" t="s">
        <v>626</v>
      </c>
      <c r="F243" s="4" t="s">
        <v>626</v>
      </c>
      <c r="G243" s="4" t="s">
        <v>626</v>
      </c>
      <c r="H243" s="4" t="s">
        <v>626</v>
      </c>
      <c r="I243" s="4" t="s">
        <v>1500</v>
      </c>
      <c r="J243" s="4"/>
      <c r="K243" s="4"/>
      <c r="L243" s="4"/>
      <c r="M243" s="4"/>
      <c r="N243" s="4"/>
      <c r="O243" s="4"/>
      <c r="P243" s="4"/>
      <c r="Q243" s="4"/>
      <c r="R243" s="4"/>
      <c r="S243" s="4"/>
      <c r="T243" s="4"/>
      <c r="U243" s="4"/>
      <c r="V243" s="4"/>
      <c r="W243" s="4"/>
      <c r="X243" s="4"/>
      <c r="Y243" s="4"/>
      <c r="Z243" s="4"/>
    </row>
    <row r="244" ht="15.75" customHeight="1">
      <c r="A244" s="4" t="s">
        <v>1501</v>
      </c>
      <c r="B244" s="4" t="s">
        <v>1502</v>
      </c>
      <c r="C244" s="4" t="s">
        <v>1503</v>
      </c>
      <c r="D244" s="7" t="s">
        <v>1504</v>
      </c>
      <c r="E244" s="4" t="s">
        <v>614</v>
      </c>
      <c r="F244" s="4" t="s">
        <v>626</v>
      </c>
      <c r="G244" s="4" t="s">
        <v>626</v>
      </c>
      <c r="H244" s="7" t="s">
        <v>1505</v>
      </c>
      <c r="I244" s="4" t="s">
        <v>1506</v>
      </c>
      <c r="J244" s="4"/>
      <c r="K244" s="4"/>
      <c r="L244" s="4"/>
      <c r="M244" s="4"/>
      <c r="N244" s="4"/>
      <c r="O244" s="4"/>
      <c r="P244" s="4"/>
      <c r="Q244" s="4"/>
      <c r="R244" s="4"/>
      <c r="S244" s="4"/>
      <c r="T244" s="4"/>
      <c r="U244" s="4"/>
      <c r="V244" s="4"/>
      <c r="W244" s="4"/>
      <c r="X244" s="4"/>
      <c r="Y244" s="4"/>
      <c r="Z244" s="4"/>
    </row>
    <row r="245" ht="15.75" customHeight="1">
      <c r="A245" s="4" t="s">
        <v>628</v>
      </c>
      <c r="B245" s="4" t="s">
        <v>1507</v>
      </c>
      <c r="C245" s="4" t="s">
        <v>1508</v>
      </c>
      <c r="D245" s="7" t="s">
        <v>1509</v>
      </c>
      <c r="E245" s="4" t="s">
        <v>614</v>
      </c>
      <c r="F245" s="4" t="s">
        <v>626</v>
      </c>
      <c r="G245" s="4" t="s">
        <v>633</v>
      </c>
      <c r="H245" s="4" t="s">
        <v>626</v>
      </c>
      <c r="I245" s="4" t="s">
        <v>1510</v>
      </c>
      <c r="J245" s="4"/>
      <c r="K245" s="4"/>
      <c r="L245" s="4"/>
      <c r="M245" s="4"/>
      <c r="N245" s="4"/>
      <c r="O245" s="4"/>
      <c r="P245" s="4"/>
      <c r="Q245" s="4"/>
      <c r="R245" s="4"/>
      <c r="S245" s="4"/>
      <c r="T245" s="4"/>
      <c r="U245" s="4"/>
      <c r="V245" s="4"/>
      <c r="W245" s="4"/>
      <c r="X245" s="4"/>
      <c r="Y245" s="4"/>
      <c r="Z245" s="4"/>
    </row>
    <row r="246" ht="15.75" customHeight="1">
      <c r="A246" s="4" t="s">
        <v>650</v>
      </c>
      <c r="B246" s="4" t="s">
        <v>1511</v>
      </c>
      <c r="C246" s="4" t="s">
        <v>1387</v>
      </c>
      <c r="D246" s="7" t="s">
        <v>1512</v>
      </c>
      <c r="E246" s="4" t="s">
        <v>614</v>
      </c>
      <c r="F246" s="4" t="s">
        <v>909</v>
      </c>
      <c r="G246" s="4" t="s">
        <v>1513</v>
      </c>
      <c r="H246" s="4" t="s">
        <v>626</v>
      </c>
      <c r="I246" s="4" t="s">
        <v>1514</v>
      </c>
      <c r="J246" s="4"/>
      <c r="K246" s="4"/>
      <c r="L246" s="4"/>
      <c r="M246" s="4"/>
      <c r="N246" s="4"/>
      <c r="O246" s="4"/>
      <c r="P246" s="4"/>
      <c r="Q246" s="4"/>
      <c r="R246" s="4"/>
      <c r="S246" s="4"/>
      <c r="T246" s="4"/>
      <c r="U246" s="4"/>
      <c r="V246" s="4"/>
      <c r="W246" s="4"/>
      <c r="X246" s="4"/>
      <c r="Y246" s="4"/>
      <c r="Z246" s="4"/>
    </row>
    <row r="247" ht="15.75" customHeight="1">
      <c r="A247" s="4" t="s">
        <v>650</v>
      </c>
      <c r="B247" s="4" t="s">
        <v>1515</v>
      </c>
      <c r="C247" s="4" t="s">
        <v>1387</v>
      </c>
      <c r="D247" s="7" t="s">
        <v>1516</v>
      </c>
      <c r="E247" s="4" t="s">
        <v>614</v>
      </c>
      <c r="F247" s="4" t="s">
        <v>909</v>
      </c>
      <c r="G247" s="4" t="s">
        <v>1513</v>
      </c>
      <c r="H247" s="4" t="s">
        <v>626</v>
      </c>
      <c r="I247" s="4" t="s">
        <v>1517</v>
      </c>
      <c r="J247" s="4"/>
      <c r="K247" s="4"/>
      <c r="L247" s="4"/>
      <c r="M247" s="4"/>
      <c r="N247" s="4"/>
      <c r="O247" s="4"/>
      <c r="P247" s="4"/>
      <c r="Q247" s="4"/>
      <c r="R247" s="4"/>
      <c r="S247" s="4"/>
      <c r="T247" s="4"/>
      <c r="U247" s="4"/>
      <c r="V247" s="4"/>
      <c r="W247" s="4"/>
      <c r="X247" s="4"/>
      <c r="Y247" s="4"/>
      <c r="Z247" s="4"/>
    </row>
    <row r="248" ht="15.75" customHeight="1">
      <c r="A248" s="4" t="s">
        <v>1518</v>
      </c>
      <c r="B248" s="4" t="s">
        <v>1519</v>
      </c>
      <c r="C248" s="4" t="s">
        <v>1520</v>
      </c>
      <c r="D248" s="7" t="s">
        <v>1521</v>
      </c>
      <c r="E248" s="4" t="s">
        <v>614</v>
      </c>
      <c r="F248" s="4" t="s">
        <v>626</v>
      </c>
      <c r="G248" s="4" t="s">
        <v>626</v>
      </c>
      <c r="H248" s="4" t="s">
        <v>626</v>
      </c>
      <c r="I248" s="4" t="s">
        <v>1522</v>
      </c>
      <c r="J248" s="4"/>
      <c r="K248" s="4"/>
      <c r="L248" s="4"/>
      <c r="M248" s="4"/>
      <c r="N248" s="4"/>
      <c r="O248" s="4"/>
      <c r="P248" s="4"/>
      <c r="Q248" s="4"/>
      <c r="R248" s="4"/>
      <c r="S248" s="4"/>
      <c r="T248" s="4"/>
      <c r="U248" s="4"/>
      <c r="V248" s="4"/>
      <c r="W248" s="4"/>
      <c r="X248" s="4"/>
      <c r="Y248" s="4"/>
      <c r="Z248" s="4"/>
    </row>
    <row r="249" ht="15.75" customHeight="1">
      <c r="A249" s="4" t="s">
        <v>1518</v>
      </c>
      <c r="B249" s="4" t="s">
        <v>1523</v>
      </c>
      <c r="C249" s="4" t="s">
        <v>1520</v>
      </c>
      <c r="D249" s="7" t="s">
        <v>1524</v>
      </c>
      <c r="E249" s="4" t="s">
        <v>614</v>
      </c>
      <c r="F249" s="4" t="s">
        <v>909</v>
      </c>
      <c r="G249" s="4" t="s">
        <v>626</v>
      </c>
      <c r="H249" s="4" t="s">
        <v>626</v>
      </c>
      <c r="I249" s="4" t="s">
        <v>1525</v>
      </c>
      <c r="J249" s="4"/>
      <c r="K249" s="4"/>
      <c r="L249" s="4"/>
      <c r="M249" s="4"/>
      <c r="N249" s="4"/>
      <c r="O249" s="4"/>
      <c r="P249" s="4"/>
      <c r="Q249" s="4"/>
      <c r="R249" s="4"/>
      <c r="S249" s="4"/>
      <c r="T249" s="4"/>
      <c r="U249" s="4"/>
      <c r="V249" s="4"/>
      <c r="W249" s="4"/>
      <c r="X249" s="4"/>
      <c r="Y249" s="4"/>
      <c r="Z249" s="4"/>
    </row>
    <row r="250" ht="15.75" customHeight="1">
      <c r="A250" s="4" t="s">
        <v>1526</v>
      </c>
      <c r="B250" s="4" t="s">
        <v>1527</v>
      </c>
      <c r="C250" s="4" t="s">
        <v>626</v>
      </c>
      <c r="D250" s="7" t="s">
        <v>1528</v>
      </c>
      <c r="E250" s="4" t="s">
        <v>614</v>
      </c>
      <c r="F250" s="4" t="s">
        <v>909</v>
      </c>
      <c r="G250" s="4" t="s">
        <v>626</v>
      </c>
      <c r="H250" s="4" t="s">
        <v>626</v>
      </c>
      <c r="I250" s="4" t="s">
        <v>1529</v>
      </c>
      <c r="J250" s="4"/>
      <c r="K250" s="4"/>
      <c r="L250" s="4"/>
      <c r="M250" s="4"/>
      <c r="N250" s="4"/>
      <c r="O250" s="4"/>
      <c r="P250" s="4"/>
      <c r="Q250" s="4"/>
      <c r="R250" s="4"/>
      <c r="S250" s="4"/>
      <c r="T250" s="4"/>
      <c r="U250" s="4"/>
      <c r="V250" s="4"/>
      <c r="W250" s="4"/>
      <c r="X250" s="4"/>
      <c r="Y250" s="4"/>
      <c r="Z250" s="4"/>
    </row>
    <row r="251" ht="15.75" customHeight="1">
      <c r="A251" s="4" t="s">
        <v>626</v>
      </c>
      <c r="B251" s="4" t="s">
        <v>572</v>
      </c>
      <c r="C251" s="4" t="s">
        <v>626</v>
      </c>
      <c r="D251" s="7" t="s">
        <v>1530</v>
      </c>
      <c r="E251" s="4" t="s">
        <v>614</v>
      </c>
      <c r="F251" s="4" t="s">
        <v>909</v>
      </c>
      <c r="G251" s="4" t="s">
        <v>626</v>
      </c>
      <c r="H251" s="4" t="s">
        <v>626</v>
      </c>
      <c r="I251" s="4" t="s">
        <v>1531</v>
      </c>
      <c r="J251" s="4"/>
      <c r="K251" s="4"/>
      <c r="L251" s="4"/>
      <c r="M251" s="4"/>
      <c r="N251" s="4"/>
      <c r="O251" s="4"/>
      <c r="P251" s="4"/>
      <c r="Q251" s="4"/>
      <c r="R251" s="4"/>
      <c r="S251" s="4"/>
      <c r="T251" s="4"/>
      <c r="U251" s="4"/>
      <c r="V251" s="4"/>
      <c r="W251" s="4"/>
      <c r="X251" s="4"/>
      <c r="Y251" s="4"/>
      <c r="Z251" s="4"/>
    </row>
    <row r="252" ht="15.75" customHeight="1">
      <c r="A252" s="4" t="s">
        <v>139</v>
      </c>
      <c r="B252" s="4" t="s">
        <v>1532</v>
      </c>
      <c r="C252" s="4" t="s">
        <v>1533</v>
      </c>
      <c r="D252" s="7" t="s">
        <v>1534</v>
      </c>
      <c r="E252" s="4" t="s">
        <v>626</v>
      </c>
      <c r="F252" s="4" t="s">
        <v>626</v>
      </c>
      <c r="G252" s="4" t="s">
        <v>626</v>
      </c>
      <c r="H252" s="4" t="s">
        <v>626</v>
      </c>
      <c r="I252" s="4" t="s">
        <v>1535</v>
      </c>
      <c r="J252" s="4"/>
      <c r="K252" s="4"/>
      <c r="L252" s="4"/>
      <c r="M252" s="4"/>
      <c r="N252" s="4"/>
      <c r="O252" s="4"/>
      <c r="P252" s="4"/>
      <c r="Q252" s="4"/>
      <c r="R252" s="4"/>
      <c r="S252" s="4"/>
      <c r="T252" s="4"/>
      <c r="U252" s="4"/>
      <c r="V252" s="4"/>
      <c r="W252" s="4"/>
      <c r="X252" s="4"/>
      <c r="Y252" s="4"/>
      <c r="Z252" s="4"/>
    </row>
    <row r="253" ht="15.75" customHeight="1">
      <c r="A253" s="4" t="s">
        <v>1536</v>
      </c>
      <c r="B253" s="4" t="s">
        <v>1537</v>
      </c>
      <c r="C253" s="4" t="s">
        <v>1538</v>
      </c>
      <c r="D253" s="7" t="s">
        <v>1539</v>
      </c>
      <c r="E253" s="4" t="s">
        <v>614</v>
      </c>
      <c r="F253" s="4" t="s">
        <v>626</v>
      </c>
      <c r="G253" s="4" t="s">
        <v>626</v>
      </c>
      <c r="H253" s="4" t="s">
        <v>626</v>
      </c>
      <c r="I253" s="4" t="s">
        <v>1540</v>
      </c>
      <c r="J253" s="4"/>
      <c r="K253" s="4"/>
      <c r="L253" s="4"/>
      <c r="M253" s="4"/>
      <c r="N253" s="4"/>
      <c r="O253" s="4"/>
      <c r="P253" s="4"/>
      <c r="Q253" s="4"/>
      <c r="R253" s="4"/>
      <c r="S253" s="4"/>
      <c r="T253" s="4"/>
      <c r="U253" s="4"/>
      <c r="V253" s="4"/>
      <c r="W253" s="4"/>
      <c r="X253" s="4"/>
      <c r="Y253" s="4"/>
      <c r="Z253" s="4"/>
    </row>
    <row r="254" ht="15.75" customHeight="1">
      <c r="A254" s="4" t="s">
        <v>1536</v>
      </c>
      <c r="B254" s="4" t="s">
        <v>1541</v>
      </c>
      <c r="C254" s="4" t="s">
        <v>1538</v>
      </c>
      <c r="D254" s="7" t="s">
        <v>1542</v>
      </c>
      <c r="E254" s="4" t="s">
        <v>614</v>
      </c>
      <c r="F254" s="4" t="s">
        <v>626</v>
      </c>
      <c r="G254" s="4" t="s">
        <v>626</v>
      </c>
      <c r="H254" s="4" t="s">
        <v>626</v>
      </c>
      <c r="I254" s="4" t="s">
        <v>1543</v>
      </c>
      <c r="J254" s="4"/>
      <c r="K254" s="4"/>
      <c r="L254" s="4"/>
      <c r="M254" s="4"/>
      <c r="N254" s="4"/>
      <c r="O254" s="4"/>
      <c r="P254" s="4"/>
      <c r="Q254" s="4"/>
      <c r="R254" s="4"/>
      <c r="S254" s="4"/>
      <c r="T254" s="4"/>
      <c r="U254" s="4"/>
      <c r="V254" s="4"/>
      <c r="W254" s="4"/>
      <c r="X254" s="4"/>
      <c r="Y254" s="4"/>
      <c r="Z254" s="4"/>
    </row>
    <row r="255" ht="15.75" customHeight="1">
      <c r="A255" s="4" t="s">
        <v>1536</v>
      </c>
      <c r="B255" s="4" t="s">
        <v>1544</v>
      </c>
      <c r="C255" s="4" t="s">
        <v>1545</v>
      </c>
      <c r="D255" s="7" t="s">
        <v>1546</v>
      </c>
      <c r="E255" s="4" t="s">
        <v>626</v>
      </c>
      <c r="F255" s="4" t="s">
        <v>626</v>
      </c>
      <c r="G255" s="4" t="s">
        <v>626</v>
      </c>
      <c r="H255" s="4" t="s">
        <v>626</v>
      </c>
      <c r="I255" s="4" t="s">
        <v>1547</v>
      </c>
      <c r="J255" s="4"/>
      <c r="K255" s="4"/>
      <c r="L255" s="4"/>
      <c r="M255" s="4"/>
      <c r="N255" s="4"/>
      <c r="O255" s="4"/>
      <c r="P255" s="4"/>
      <c r="Q255" s="4"/>
      <c r="R255" s="4"/>
      <c r="S255" s="4"/>
      <c r="T255" s="4"/>
      <c r="U255" s="4"/>
      <c r="V255" s="4"/>
      <c r="W255" s="4"/>
      <c r="X255" s="4"/>
      <c r="Y255" s="4"/>
      <c r="Z255" s="4"/>
    </row>
    <row r="256" ht="15.75" customHeight="1">
      <c r="A256" s="4" t="s">
        <v>626</v>
      </c>
      <c r="B256" s="4" t="s">
        <v>1548</v>
      </c>
      <c r="C256" s="4" t="s">
        <v>626</v>
      </c>
      <c r="D256" s="7" t="s">
        <v>1549</v>
      </c>
      <c r="E256" s="4" t="s">
        <v>626</v>
      </c>
      <c r="F256" s="4" t="s">
        <v>626</v>
      </c>
      <c r="G256" s="4" t="s">
        <v>626</v>
      </c>
      <c r="H256" s="4" t="s">
        <v>626</v>
      </c>
      <c r="I256" s="4" t="s">
        <v>1550</v>
      </c>
      <c r="J256" s="4"/>
      <c r="K256" s="4"/>
      <c r="L256" s="4"/>
      <c r="M256" s="4"/>
      <c r="N256" s="4"/>
      <c r="O256" s="4"/>
      <c r="P256" s="4"/>
      <c r="Q256" s="4"/>
      <c r="R256" s="4"/>
      <c r="S256" s="4"/>
      <c r="T256" s="4"/>
      <c r="U256" s="4"/>
      <c r="V256" s="4"/>
      <c r="W256" s="4"/>
      <c r="X256" s="4"/>
      <c r="Y256" s="4"/>
      <c r="Z256" s="4"/>
    </row>
    <row r="257" ht="15.75" customHeight="1">
      <c r="A257" s="4" t="s">
        <v>480</v>
      </c>
      <c r="B257" s="4" t="s">
        <v>1551</v>
      </c>
      <c r="C257" s="4" t="s">
        <v>1552</v>
      </c>
      <c r="D257" s="7" t="s">
        <v>1553</v>
      </c>
      <c r="E257" s="4" t="s">
        <v>626</v>
      </c>
      <c r="F257" s="4" t="s">
        <v>626</v>
      </c>
      <c r="G257" s="4" t="s">
        <v>626</v>
      </c>
      <c r="H257" s="4" t="s">
        <v>626</v>
      </c>
      <c r="I257" s="4" t="s">
        <v>626</v>
      </c>
      <c r="J257" s="4"/>
      <c r="K257" s="4"/>
      <c r="L257" s="4"/>
      <c r="M257" s="4"/>
      <c r="N257" s="4"/>
      <c r="O257" s="4"/>
      <c r="P257" s="4"/>
      <c r="Q257" s="4"/>
      <c r="R257" s="4"/>
      <c r="S257" s="4"/>
      <c r="T257" s="4"/>
      <c r="U257" s="4"/>
      <c r="V257" s="4"/>
      <c r="W257" s="4"/>
      <c r="X257" s="4"/>
      <c r="Y257" s="4"/>
      <c r="Z257" s="4"/>
    </row>
    <row r="258" ht="15.75" customHeight="1">
      <c r="A258" s="4" t="s">
        <v>1554</v>
      </c>
      <c r="B258" s="4" t="s">
        <v>1555</v>
      </c>
      <c r="C258" s="4" t="s">
        <v>1556</v>
      </c>
      <c r="D258" s="7" t="s">
        <v>1557</v>
      </c>
      <c r="E258" s="4" t="s">
        <v>626</v>
      </c>
      <c r="F258" s="4" t="s">
        <v>909</v>
      </c>
      <c r="G258" s="4" t="s">
        <v>626</v>
      </c>
      <c r="H258" s="4" t="s">
        <v>626</v>
      </c>
      <c r="I258" s="4" t="s">
        <v>1558</v>
      </c>
      <c r="J258" s="4"/>
      <c r="K258" s="4"/>
      <c r="L258" s="4"/>
      <c r="M258" s="4"/>
      <c r="N258" s="4"/>
      <c r="O258" s="4"/>
      <c r="P258" s="4"/>
      <c r="Q258" s="4"/>
      <c r="R258" s="4"/>
      <c r="S258" s="4"/>
      <c r="T258" s="4"/>
      <c r="U258" s="4"/>
      <c r="V258" s="4"/>
      <c r="W258" s="4"/>
      <c r="X258" s="4"/>
      <c r="Y258" s="4"/>
      <c r="Z258" s="4"/>
    </row>
    <row r="259" ht="15.75" customHeight="1">
      <c r="A259" s="4" t="s">
        <v>626</v>
      </c>
      <c r="B259" s="4" t="s">
        <v>1559</v>
      </c>
      <c r="C259" s="4" t="s">
        <v>626</v>
      </c>
      <c r="D259" s="7" t="s">
        <v>1560</v>
      </c>
      <c r="E259" s="4" t="s">
        <v>626</v>
      </c>
      <c r="F259" s="4" t="s">
        <v>626</v>
      </c>
      <c r="G259" s="4" t="s">
        <v>909</v>
      </c>
      <c r="H259" s="4" t="s">
        <v>626</v>
      </c>
      <c r="I259" s="4" t="s">
        <v>1561</v>
      </c>
      <c r="J259" s="4"/>
      <c r="K259" s="4"/>
      <c r="L259" s="4"/>
      <c r="M259" s="4"/>
      <c r="N259" s="4"/>
      <c r="O259" s="4"/>
      <c r="P259" s="4"/>
      <c r="Q259" s="4"/>
      <c r="R259" s="4"/>
      <c r="S259" s="4"/>
      <c r="T259" s="4"/>
      <c r="U259" s="4"/>
      <c r="V259" s="4"/>
      <c r="W259" s="4"/>
      <c r="X259" s="4"/>
      <c r="Y259" s="4"/>
      <c r="Z259" s="4"/>
    </row>
    <row r="260" ht="15.75" customHeight="1">
      <c r="A260" s="4" t="s">
        <v>1562</v>
      </c>
      <c r="B260" s="4" t="s">
        <v>1563</v>
      </c>
      <c r="C260" s="4" t="s">
        <v>1564</v>
      </c>
      <c r="D260" s="7" t="s">
        <v>1565</v>
      </c>
      <c r="E260" s="4" t="s">
        <v>626</v>
      </c>
      <c r="F260" s="4" t="s">
        <v>909</v>
      </c>
      <c r="G260" s="4" t="s">
        <v>626</v>
      </c>
      <c r="H260" s="7" t="s">
        <v>1566</v>
      </c>
      <c r="I260" s="4" t="s">
        <v>1567</v>
      </c>
      <c r="J260" s="4"/>
      <c r="K260" s="4"/>
      <c r="L260" s="4"/>
      <c r="M260" s="4"/>
      <c r="N260" s="4"/>
      <c r="O260" s="4"/>
      <c r="P260" s="4"/>
      <c r="Q260" s="4"/>
      <c r="R260" s="4"/>
      <c r="S260" s="4"/>
      <c r="T260" s="4"/>
      <c r="U260" s="4"/>
      <c r="V260" s="4"/>
      <c r="W260" s="4"/>
      <c r="X260" s="4"/>
      <c r="Y260" s="4"/>
      <c r="Z260" s="4"/>
    </row>
    <row r="261" ht="15.75" customHeight="1">
      <c r="A261" s="4" t="s">
        <v>626</v>
      </c>
      <c r="B261" s="4" t="s">
        <v>1568</v>
      </c>
      <c r="C261" s="4" t="s">
        <v>626</v>
      </c>
      <c r="D261" s="7" t="s">
        <v>1569</v>
      </c>
      <c r="E261" s="4" t="s">
        <v>614</v>
      </c>
      <c r="F261" s="4" t="s">
        <v>626</v>
      </c>
      <c r="G261" s="4" t="s">
        <v>626</v>
      </c>
      <c r="H261" s="7" t="s">
        <v>1570</v>
      </c>
      <c r="I261" s="4" t="s">
        <v>1571</v>
      </c>
      <c r="J261" s="4"/>
      <c r="K261" s="4"/>
      <c r="L261" s="4"/>
      <c r="M261" s="4"/>
      <c r="N261" s="4"/>
      <c r="O261" s="4"/>
      <c r="P261" s="4"/>
      <c r="Q261" s="4"/>
      <c r="R261" s="4"/>
      <c r="S261" s="4"/>
      <c r="T261" s="4"/>
      <c r="U261" s="4"/>
      <c r="V261" s="4"/>
      <c r="W261" s="4"/>
      <c r="X261" s="4"/>
      <c r="Y261" s="4"/>
      <c r="Z261" s="4"/>
    </row>
    <row r="262" ht="15.75" customHeight="1">
      <c r="A262" s="4" t="s">
        <v>1052</v>
      </c>
      <c r="B262" s="4" t="s">
        <v>1053</v>
      </c>
      <c r="C262" s="4" t="s">
        <v>1572</v>
      </c>
      <c r="D262" s="7" t="s">
        <v>1573</v>
      </c>
      <c r="E262" s="4" t="s">
        <v>614</v>
      </c>
      <c r="F262" s="4" t="s">
        <v>626</v>
      </c>
      <c r="G262" s="4" t="s">
        <v>626</v>
      </c>
      <c r="H262" s="7" t="s">
        <v>1574</v>
      </c>
      <c r="I262" s="4" t="s">
        <v>1575</v>
      </c>
      <c r="J262" s="4"/>
      <c r="K262" s="4"/>
      <c r="L262" s="4"/>
      <c r="M262" s="4"/>
      <c r="N262" s="4"/>
      <c r="O262" s="4"/>
      <c r="P262" s="4"/>
      <c r="Q262" s="4"/>
      <c r="R262" s="4"/>
      <c r="S262" s="4"/>
      <c r="T262" s="4"/>
      <c r="U262" s="4"/>
      <c r="V262" s="4"/>
      <c r="W262" s="4"/>
      <c r="X262" s="4"/>
      <c r="Y262" s="4"/>
      <c r="Z262" s="4"/>
    </row>
    <row r="263" ht="15.75" customHeight="1">
      <c r="A263" s="4" t="s">
        <v>1429</v>
      </c>
      <c r="B263" s="4" t="s">
        <v>1576</v>
      </c>
      <c r="C263" s="4" t="s">
        <v>1577</v>
      </c>
      <c r="D263" s="7" t="s">
        <v>1578</v>
      </c>
      <c r="E263" s="4" t="s">
        <v>614</v>
      </c>
      <c r="F263" s="4" t="s">
        <v>626</v>
      </c>
      <c r="G263" s="4" t="s">
        <v>626</v>
      </c>
      <c r="H263" s="4" t="s">
        <v>626</v>
      </c>
      <c r="I263" s="4" t="s">
        <v>626</v>
      </c>
      <c r="J263" s="4"/>
      <c r="K263" s="4"/>
      <c r="L263" s="4"/>
      <c r="M263" s="4"/>
      <c r="N263" s="4"/>
      <c r="O263" s="4"/>
      <c r="P263" s="4"/>
      <c r="Q263" s="4"/>
      <c r="R263" s="4"/>
      <c r="S263" s="4"/>
      <c r="T263" s="4"/>
      <c r="U263" s="4"/>
      <c r="V263" s="4"/>
      <c r="W263" s="4"/>
      <c r="X263" s="4"/>
      <c r="Y263" s="4"/>
      <c r="Z263" s="4"/>
    </row>
    <row r="264" ht="15.75" customHeight="1">
      <c r="A264" s="4" t="s">
        <v>1579</v>
      </c>
      <c r="B264" s="4" t="s">
        <v>1580</v>
      </c>
      <c r="C264" s="4" t="s">
        <v>1581</v>
      </c>
      <c r="D264" s="7" t="s">
        <v>1582</v>
      </c>
      <c r="E264" s="4" t="s">
        <v>614</v>
      </c>
      <c r="F264" s="4" t="s">
        <v>626</v>
      </c>
      <c r="G264" s="4" t="s">
        <v>626</v>
      </c>
      <c r="H264" s="4" t="s">
        <v>626</v>
      </c>
      <c r="I264" s="4" t="s">
        <v>626</v>
      </c>
      <c r="J264" s="4"/>
      <c r="K264" s="4"/>
      <c r="L264" s="4"/>
      <c r="M264" s="4"/>
      <c r="N264" s="4"/>
      <c r="O264" s="4"/>
      <c r="P264" s="4"/>
      <c r="Q264" s="4"/>
      <c r="R264" s="4"/>
      <c r="S264" s="4"/>
      <c r="T264" s="4"/>
      <c r="U264" s="4"/>
      <c r="V264" s="4"/>
      <c r="W264" s="4"/>
      <c r="X264" s="4"/>
      <c r="Y264" s="4"/>
      <c r="Z264" s="4"/>
    </row>
    <row r="265" ht="15.75" customHeight="1">
      <c r="A265" s="4" t="s">
        <v>1316</v>
      </c>
      <c r="B265" s="4" t="s">
        <v>1583</v>
      </c>
      <c r="C265" s="4" t="s">
        <v>1584</v>
      </c>
      <c r="D265" s="7" t="s">
        <v>1585</v>
      </c>
      <c r="E265" s="4" t="s">
        <v>614</v>
      </c>
      <c r="F265" s="4" t="s">
        <v>626</v>
      </c>
      <c r="G265" s="4" t="s">
        <v>626</v>
      </c>
      <c r="H265" s="4" t="s">
        <v>626</v>
      </c>
      <c r="I265" s="4" t="s">
        <v>1586</v>
      </c>
      <c r="J265" s="4"/>
      <c r="K265" s="4"/>
      <c r="L265" s="4"/>
      <c r="M265" s="4"/>
      <c r="N265" s="4"/>
      <c r="O265" s="4"/>
      <c r="P265" s="4"/>
      <c r="Q265" s="4"/>
      <c r="R265" s="4"/>
      <c r="S265" s="4"/>
      <c r="T265" s="4"/>
      <c r="U265" s="4"/>
      <c r="V265" s="4"/>
      <c r="W265" s="4"/>
      <c r="X265" s="4"/>
      <c r="Y265" s="4"/>
      <c r="Z265" s="4"/>
    </row>
    <row r="266" ht="15.75" customHeight="1">
      <c r="A266" s="4" t="s">
        <v>1587</v>
      </c>
      <c r="B266" s="4" t="s">
        <v>1588</v>
      </c>
      <c r="C266" s="4" t="s">
        <v>1589</v>
      </c>
      <c r="D266" s="7" t="s">
        <v>1590</v>
      </c>
      <c r="E266" s="4" t="s">
        <v>626</v>
      </c>
      <c r="F266" s="4" t="s">
        <v>626</v>
      </c>
      <c r="G266" s="4" t="s">
        <v>626</v>
      </c>
      <c r="H266" s="4" t="s">
        <v>626</v>
      </c>
      <c r="I266" s="4" t="s">
        <v>1591</v>
      </c>
      <c r="J266" s="4"/>
      <c r="K266" s="4"/>
      <c r="L266" s="4"/>
      <c r="M266" s="4"/>
      <c r="N266" s="4"/>
      <c r="O266" s="4"/>
      <c r="P266" s="4"/>
      <c r="Q266" s="4"/>
      <c r="R266" s="4"/>
      <c r="S266" s="4"/>
      <c r="T266" s="4"/>
      <c r="U266" s="4"/>
      <c r="V266" s="4"/>
      <c r="W266" s="4"/>
      <c r="X266" s="4"/>
      <c r="Y266" s="4"/>
      <c r="Z266" s="4"/>
    </row>
    <row r="267" ht="15.75" customHeight="1">
      <c r="A267" s="4" t="s">
        <v>1592</v>
      </c>
      <c r="B267" s="4" t="s">
        <v>1593</v>
      </c>
      <c r="C267" s="4" t="s">
        <v>1594</v>
      </c>
      <c r="D267" s="7" t="s">
        <v>1595</v>
      </c>
      <c r="E267" s="4" t="s">
        <v>626</v>
      </c>
      <c r="F267" s="4" t="s">
        <v>626</v>
      </c>
      <c r="G267" s="4" t="s">
        <v>626</v>
      </c>
      <c r="H267" s="7" t="s">
        <v>1596</v>
      </c>
      <c r="I267" s="4" t="s">
        <v>1597</v>
      </c>
      <c r="J267" s="4"/>
      <c r="K267" s="4"/>
      <c r="L267" s="4"/>
      <c r="M267" s="4"/>
      <c r="N267" s="4"/>
      <c r="O267" s="4"/>
      <c r="P267" s="4"/>
      <c r="Q267" s="4"/>
      <c r="R267" s="4"/>
      <c r="S267" s="4"/>
      <c r="T267" s="4"/>
      <c r="U267" s="4"/>
      <c r="V267" s="4"/>
      <c r="W267" s="4"/>
      <c r="X267" s="4"/>
      <c r="Y267" s="4"/>
      <c r="Z267" s="4"/>
    </row>
    <row r="268" ht="15.75" customHeight="1">
      <c r="A268" s="4" t="s">
        <v>626</v>
      </c>
      <c r="B268" s="4" t="s">
        <v>1598</v>
      </c>
      <c r="C268" s="4" t="s">
        <v>626</v>
      </c>
      <c r="D268" s="7" t="s">
        <v>1599</v>
      </c>
      <c r="E268" s="4" t="s">
        <v>626</v>
      </c>
      <c r="F268" s="4" t="s">
        <v>626</v>
      </c>
      <c r="G268" s="4" t="s">
        <v>626</v>
      </c>
      <c r="H268" s="4" t="s">
        <v>626</v>
      </c>
      <c r="I268" s="4" t="s">
        <v>1600</v>
      </c>
      <c r="J268" s="4"/>
      <c r="K268" s="4"/>
      <c r="L268" s="4"/>
      <c r="M268" s="4"/>
      <c r="N268" s="4"/>
      <c r="O268" s="4"/>
      <c r="P268" s="4"/>
      <c r="Q268" s="4"/>
      <c r="R268" s="4"/>
      <c r="S268" s="4"/>
      <c r="T268" s="4"/>
      <c r="U268" s="4"/>
      <c r="V268" s="4"/>
      <c r="W268" s="4"/>
      <c r="X268" s="4"/>
      <c r="Y268" s="4"/>
      <c r="Z268" s="4"/>
    </row>
    <row r="269" ht="15.75" customHeight="1">
      <c r="A269" s="4" t="s">
        <v>626</v>
      </c>
      <c r="B269" s="4" t="s">
        <v>1601</v>
      </c>
      <c r="C269" s="4" t="s">
        <v>626</v>
      </c>
      <c r="D269" s="7" t="s">
        <v>1602</v>
      </c>
      <c r="E269" s="4" t="s">
        <v>626</v>
      </c>
      <c r="F269" s="4" t="s">
        <v>626</v>
      </c>
      <c r="G269" s="4" t="s">
        <v>626</v>
      </c>
      <c r="H269" s="4" t="s">
        <v>626</v>
      </c>
      <c r="I269" s="4" t="s">
        <v>1603</v>
      </c>
      <c r="J269" s="4"/>
      <c r="K269" s="4"/>
      <c r="L269" s="4"/>
      <c r="M269" s="4"/>
      <c r="N269" s="4"/>
      <c r="O269" s="4"/>
      <c r="P269" s="4"/>
      <c r="Q269" s="4"/>
      <c r="R269" s="4"/>
      <c r="S269" s="4"/>
      <c r="T269" s="4"/>
      <c r="U269" s="4"/>
      <c r="V269" s="4"/>
      <c r="W269" s="4"/>
      <c r="X269" s="4"/>
      <c r="Y269" s="4"/>
      <c r="Z269" s="4"/>
    </row>
    <row r="270" ht="15.75" customHeight="1">
      <c r="A270" s="4" t="s">
        <v>1604</v>
      </c>
      <c r="B270" s="4" t="s">
        <v>1605</v>
      </c>
      <c r="C270" s="4" t="s">
        <v>1606</v>
      </c>
      <c r="D270" s="7" t="s">
        <v>1607</v>
      </c>
      <c r="E270" s="4" t="s">
        <v>626</v>
      </c>
      <c r="F270" s="4" t="s">
        <v>626</v>
      </c>
      <c r="G270" s="4" t="s">
        <v>626</v>
      </c>
      <c r="H270" s="4" t="s">
        <v>626</v>
      </c>
      <c r="I270" s="4" t="s">
        <v>1608</v>
      </c>
      <c r="J270" s="4"/>
      <c r="K270" s="4"/>
      <c r="L270" s="4"/>
      <c r="M270" s="4"/>
      <c r="N270" s="4"/>
      <c r="O270" s="4"/>
      <c r="P270" s="4"/>
      <c r="Q270" s="4"/>
      <c r="R270" s="4"/>
      <c r="S270" s="4"/>
      <c r="T270" s="4"/>
      <c r="U270" s="4"/>
      <c r="V270" s="4"/>
      <c r="W270" s="4"/>
      <c r="X270" s="4"/>
      <c r="Y270" s="4"/>
      <c r="Z270" s="4"/>
    </row>
    <row r="271" ht="15.75" customHeight="1">
      <c r="A271" s="4" t="s">
        <v>1609</v>
      </c>
      <c r="B271" s="4" t="s">
        <v>1610</v>
      </c>
      <c r="C271" s="4" t="s">
        <v>1611</v>
      </c>
      <c r="D271" s="7" t="s">
        <v>1612</v>
      </c>
      <c r="E271" s="4" t="s">
        <v>626</v>
      </c>
      <c r="F271" s="4" t="s">
        <v>626</v>
      </c>
      <c r="G271" s="4" t="s">
        <v>626</v>
      </c>
      <c r="H271" s="7" t="s">
        <v>1613</v>
      </c>
      <c r="I271" s="4" t="s">
        <v>1614</v>
      </c>
      <c r="J271" s="4"/>
      <c r="K271" s="4"/>
      <c r="L271" s="4"/>
      <c r="M271" s="4"/>
      <c r="N271" s="4"/>
      <c r="O271" s="4"/>
      <c r="P271" s="4"/>
      <c r="Q271" s="4"/>
      <c r="R271" s="4"/>
      <c r="S271" s="4"/>
      <c r="T271" s="4"/>
      <c r="U271" s="4"/>
      <c r="V271" s="4"/>
      <c r="W271" s="4"/>
      <c r="X271" s="4"/>
      <c r="Y271" s="4"/>
      <c r="Z271" s="4"/>
    </row>
    <row r="272" ht="15.75" customHeight="1">
      <c r="A272" s="4" t="s">
        <v>1615</v>
      </c>
      <c r="B272" s="4" t="s">
        <v>1616</v>
      </c>
      <c r="C272" s="4" t="s">
        <v>1617</v>
      </c>
      <c r="D272" s="7" t="s">
        <v>1618</v>
      </c>
      <c r="E272" s="4" t="s">
        <v>626</v>
      </c>
      <c r="F272" s="4" t="s">
        <v>626</v>
      </c>
      <c r="G272" s="4" t="s">
        <v>626</v>
      </c>
      <c r="H272" s="4" t="s">
        <v>626</v>
      </c>
      <c r="I272" s="4" t="s">
        <v>1619</v>
      </c>
      <c r="J272" s="4"/>
      <c r="K272" s="4"/>
      <c r="L272" s="4"/>
      <c r="M272" s="4"/>
      <c r="N272" s="4"/>
      <c r="O272" s="4"/>
      <c r="P272" s="4"/>
      <c r="Q272" s="4"/>
      <c r="R272" s="4"/>
      <c r="S272" s="4"/>
      <c r="T272" s="4"/>
      <c r="U272" s="4"/>
      <c r="V272" s="4"/>
      <c r="W272" s="4"/>
      <c r="X272" s="4"/>
      <c r="Y272" s="4"/>
      <c r="Z272" s="4"/>
    </row>
    <row r="273" ht="15.75" customHeight="1">
      <c r="A273" s="4" t="s">
        <v>1429</v>
      </c>
      <c r="B273" s="4" t="s">
        <v>1620</v>
      </c>
      <c r="C273" s="4" t="s">
        <v>1621</v>
      </c>
      <c r="D273" s="7" t="s">
        <v>1622</v>
      </c>
      <c r="E273" s="4" t="s">
        <v>614</v>
      </c>
      <c r="F273" s="4" t="s">
        <v>626</v>
      </c>
      <c r="G273" s="4" t="s">
        <v>626</v>
      </c>
      <c r="H273" s="4" t="s">
        <v>626</v>
      </c>
      <c r="I273" s="4" t="s">
        <v>1623</v>
      </c>
      <c r="J273" s="4"/>
      <c r="K273" s="4"/>
      <c r="L273" s="4"/>
      <c r="M273" s="4"/>
      <c r="N273" s="4"/>
      <c r="O273" s="4"/>
      <c r="P273" s="4"/>
      <c r="Q273" s="4"/>
      <c r="R273" s="4"/>
      <c r="S273" s="4"/>
      <c r="T273" s="4"/>
      <c r="U273" s="4"/>
      <c r="V273" s="4"/>
      <c r="W273" s="4"/>
      <c r="X273" s="4"/>
      <c r="Y273" s="4"/>
      <c r="Z273" s="4"/>
    </row>
    <row r="274" ht="15.75" customHeight="1">
      <c r="A274" s="4" t="s">
        <v>1429</v>
      </c>
      <c r="B274" s="4" t="s">
        <v>1624</v>
      </c>
      <c r="C274" s="4" t="s">
        <v>1621</v>
      </c>
      <c r="D274" s="7" t="s">
        <v>1625</v>
      </c>
      <c r="E274" s="4" t="s">
        <v>614</v>
      </c>
      <c r="F274" s="4" t="s">
        <v>909</v>
      </c>
      <c r="G274" s="4" t="s">
        <v>626</v>
      </c>
      <c r="H274" s="4" t="s">
        <v>626</v>
      </c>
      <c r="I274" s="4" t="s">
        <v>1626</v>
      </c>
      <c r="J274" s="4"/>
      <c r="K274" s="4"/>
      <c r="L274" s="4"/>
      <c r="M274" s="4"/>
      <c r="N274" s="4"/>
      <c r="O274" s="4"/>
      <c r="P274" s="4"/>
      <c r="Q274" s="4"/>
      <c r="R274" s="4"/>
      <c r="S274" s="4"/>
      <c r="T274" s="4"/>
      <c r="U274" s="4"/>
      <c r="V274" s="4"/>
      <c r="W274" s="4"/>
      <c r="X274" s="4"/>
      <c r="Y274" s="4"/>
      <c r="Z274" s="4"/>
    </row>
    <row r="275" ht="15.75" customHeight="1">
      <c r="A275" s="4" t="s">
        <v>1627</v>
      </c>
      <c r="B275" s="4" t="s">
        <v>1628</v>
      </c>
      <c r="C275" s="4" t="s">
        <v>1629</v>
      </c>
      <c r="D275" s="7" t="s">
        <v>765</v>
      </c>
      <c r="E275" s="4" t="s">
        <v>626</v>
      </c>
      <c r="F275" s="4" t="s">
        <v>626</v>
      </c>
      <c r="G275" s="4" t="s">
        <v>626</v>
      </c>
      <c r="H275" s="4" t="s">
        <v>626</v>
      </c>
      <c r="I275" s="4" t="s">
        <v>1630</v>
      </c>
      <c r="J275" s="4"/>
      <c r="K275" s="4"/>
      <c r="L275" s="4"/>
      <c r="M275" s="4"/>
      <c r="N275" s="4"/>
      <c r="O275" s="4"/>
      <c r="P275" s="4"/>
      <c r="Q275" s="4"/>
      <c r="R275" s="4"/>
      <c r="S275" s="4"/>
      <c r="T275" s="4"/>
      <c r="U275" s="4"/>
      <c r="V275" s="4"/>
      <c r="W275" s="4"/>
      <c r="X275" s="4"/>
      <c r="Y275" s="4"/>
      <c r="Z275" s="4"/>
    </row>
    <row r="276" ht="15.75" customHeight="1">
      <c r="A276" s="4" t="s">
        <v>626</v>
      </c>
      <c r="B276" s="4" t="s">
        <v>1631</v>
      </c>
      <c r="C276" s="4" t="s">
        <v>626</v>
      </c>
      <c r="D276" s="7" t="s">
        <v>1632</v>
      </c>
      <c r="E276" s="4" t="s">
        <v>626</v>
      </c>
      <c r="F276" s="4" t="s">
        <v>626</v>
      </c>
      <c r="G276" s="4" t="s">
        <v>626</v>
      </c>
      <c r="H276" s="4" t="s">
        <v>626</v>
      </c>
      <c r="I276" s="4" t="s">
        <v>1633</v>
      </c>
      <c r="J276" s="4"/>
      <c r="K276" s="4"/>
      <c r="L276" s="4"/>
      <c r="M276" s="4"/>
      <c r="N276" s="4"/>
      <c r="O276" s="4"/>
      <c r="P276" s="4"/>
      <c r="Q276" s="4"/>
      <c r="R276" s="4"/>
      <c r="S276" s="4"/>
      <c r="T276" s="4"/>
      <c r="U276" s="4"/>
      <c r="V276" s="4"/>
      <c r="W276" s="4"/>
      <c r="X276" s="4"/>
      <c r="Y276" s="4"/>
      <c r="Z276" s="4"/>
    </row>
    <row r="277" ht="15.75" customHeight="1">
      <c r="A277" s="4" t="s">
        <v>1634</v>
      </c>
      <c r="B277" s="4" t="s">
        <v>1635</v>
      </c>
      <c r="C277" s="4" t="s">
        <v>1636</v>
      </c>
      <c r="D277" s="7" t="s">
        <v>1637</v>
      </c>
      <c r="E277" s="4" t="s">
        <v>614</v>
      </c>
      <c r="F277" s="4" t="s">
        <v>626</v>
      </c>
      <c r="G277" s="4" t="s">
        <v>626</v>
      </c>
      <c r="H277" s="4" t="s">
        <v>626</v>
      </c>
      <c r="I277" s="4" t="s">
        <v>1638</v>
      </c>
      <c r="J277" s="4"/>
      <c r="K277" s="4"/>
      <c r="L277" s="4"/>
      <c r="M277" s="4"/>
      <c r="N277" s="4"/>
      <c r="O277" s="4"/>
      <c r="P277" s="4"/>
      <c r="Q277" s="4"/>
      <c r="R277" s="4"/>
      <c r="S277" s="4"/>
      <c r="T277" s="4"/>
      <c r="U277" s="4"/>
      <c r="V277" s="4"/>
      <c r="W277" s="4"/>
      <c r="X277" s="4"/>
      <c r="Y277" s="4"/>
      <c r="Z277" s="4"/>
    </row>
    <row r="278" ht="15.75" customHeight="1">
      <c r="A278" s="4" t="s">
        <v>1316</v>
      </c>
      <c r="B278" s="4" t="s">
        <v>1639</v>
      </c>
      <c r="C278" s="4" t="s">
        <v>1640</v>
      </c>
      <c r="D278" s="7" t="s">
        <v>1641</v>
      </c>
      <c r="E278" s="4" t="s">
        <v>626</v>
      </c>
      <c r="F278" s="4" t="s">
        <v>626</v>
      </c>
      <c r="G278" s="4" t="s">
        <v>626</v>
      </c>
      <c r="H278" s="4" t="s">
        <v>626</v>
      </c>
      <c r="I278" s="4" t="s">
        <v>1642</v>
      </c>
      <c r="J278" s="4"/>
      <c r="K278" s="4"/>
      <c r="L278" s="4"/>
      <c r="M278" s="4"/>
      <c r="N278" s="4"/>
      <c r="O278" s="4"/>
      <c r="P278" s="4"/>
      <c r="Q278" s="4"/>
      <c r="R278" s="4"/>
      <c r="S278" s="4"/>
      <c r="T278" s="4"/>
      <c r="U278" s="4"/>
      <c r="V278" s="4"/>
      <c r="W278" s="4"/>
      <c r="X278" s="4"/>
      <c r="Y278" s="4"/>
      <c r="Z278" s="4"/>
    </row>
    <row r="279" ht="15.75" customHeight="1">
      <c r="A279" s="4" t="s">
        <v>1643</v>
      </c>
      <c r="B279" s="4" t="s">
        <v>1644</v>
      </c>
      <c r="C279" s="4" t="s">
        <v>1645</v>
      </c>
      <c r="D279" s="7" t="s">
        <v>1646</v>
      </c>
      <c r="E279" s="4" t="s">
        <v>626</v>
      </c>
      <c r="F279" s="4" t="s">
        <v>626</v>
      </c>
      <c r="G279" s="4" t="s">
        <v>626</v>
      </c>
      <c r="H279" s="4" t="s">
        <v>626</v>
      </c>
      <c r="I279" s="4" t="s">
        <v>1647</v>
      </c>
      <c r="J279" s="4"/>
      <c r="K279" s="4"/>
      <c r="L279" s="4"/>
      <c r="M279" s="4"/>
      <c r="N279" s="4"/>
      <c r="O279" s="4"/>
      <c r="P279" s="4"/>
      <c r="Q279" s="4"/>
      <c r="R279" s="4"/>
      <c r="S279" s="4"/>
      <c r="T279" s="4"/>
      <c r="U279" s="4"/>
      <c r="V279" s="4"/>
      <c r="W279" s="4"/>
      <c r="X279" s="4"/>
      <c r="Y279" s="4"/>
      <c r="Z279" s="4"/>
    </row>
    <row r="280" ht="15.75" customHeight="1">
      <c r="A280" s="4" t="s">
        <v>1648</v>
      </c>
      <c r="B280" s="4" t="s">
        <v>1649</v>
      </c>
      <c r="C280" s="4" t="s">
        <v>1650</v>
      </c>
      <c r="D280" s="7" t="s">
        <v>1651</v>
      </c>
      <c r="E280" s="4" t="s">
        <v>626</v>
      </c>
      <c r="F280" s="4" t="s">
        <v>626</v>
      </c>
      <c r="G280" s="4" t="s">
        <v>626</v>
      </c>
      <c r="H280" s="4" t="s">
        <v>626</v>
      </c>
      <c r="I280" s="4" t="s">
        <v>1652</v>
      </c>
      <c r="J280" s="4"/>
      <c r="K280" s="4"/>
      <c r="L280" s="4"/>
      <c r="M280" s="4"/>
      <c r="N280" s="4"/>
      <c r="O280" s="4"/>
      <c r="P280" s="4"/>
      <c r="Q280" s="4"/>
      <c r="R280" s="4"/>
      <c r="S280" s="4"/>
      <c r="T280" s="4"/>
      <c r="U280" s="4"/>
      <c r="V280" s="4"/>
      <c r="W280" s="4"/>
      <c r="X280" s="4"/>
      <c r="Y280" s="4"/>
      <c r="Z280" s="4"/>
    </row>
    <row r="281" ht="15.75" customHeight="1">
      <c r="A281" s="4" t="s">
        <v>1653</v>
      </c>
      <c r="B281" s="4" t="s">
        <v>1654</v>
      </c>
      <c r="C281" s="4" t="s">
        <v>1655</v>
      </c>
      <c r="D281" s="7" t="s">
        <v>1656</v>
      </c>
      <c r="E281" s="4" t="s">
        <v>626</v>
      </c>
      <c r="F281" s="4" t="s">
        <v>626</v>
      </c>
      <c r="G281" s="4" t="s">
        <v>626</v>
      </c>
      <c r="H281" s="4" t="s">
        <v>626</v>
      </c>
      <c r="I281" s="4" t="s">
        <v>1657</v>
      </c>
      <c r="J281" s="4"/>
      <c r="K281" s="4"/>
      <c r="L281" s="4"/>
      <c r="M281" s="4"/>
      <c r="N281" s="4"/>
      <c r="O281" s="4"/>
      <c r="P281" s="4"/>
      <c r="Q281" s="4"/>
      <c r="R281" s="4"/>
      <c r="S281" s="4"/>
      <c r="T281" s="4"/>
      <c r="U281" s="4"/>
      <c r="V281" s="4"/>
      <c r="W281" s="4"/>
      <c r="X281" s="4"/>
      <c r="Y281" s="4"/>
      <c r="Z281" s="4"/>
    </row>
    <row r="282" ht="15.75" customHeight="1">
      <c r="A282" s="4" t="s">
        <v>1658</v>
      </c>
      <c r="B282" s="4" t="s">
        <v>1659</v>
      </c>
      <c r="C282" s="4" t="s">
        <v>1660</v>
      </c>
      <c r="D282" s="7" t="s">
        <v>1661</v>
      </c>
      <c r="E282" s="4" t="s">
        <v>626</v>
      </c>
      <c r="F282" s="4" t="s">
        <v>626</v>
      </c>
      <c r="G282" s="4" t="s">
        <v>626</v>
      </c>
      <c r="H282" s="4" t="s">
        <v>626</v>
      </c>
      <c r="I282" s="4" t="s">
        <v>1662</v>
      </c>
      <c r="J282" s="4"/>
      <c r="K282" s="4"/>
      <c r="L282" s="4"/>
      <c r="M282" s="4"/>
      <c r="N282" s="4"/>
      <c r="O282" s="4"/>
      <c r="P282" s="4"/>
      <c r="Q282" s="4"/>
      <c r="R282" s="4"/>
      <c r="S282" s="4"/>
      <c r="T282" s="4"/>
      <c r="U282" s="4"/>
      <c r="V282" s="4"/>
      <c r="W282" s="4"/>
      <c r="X282" s="4"/>
      <c r="Y282" s="4"/>
      <c r="Z282" s="4"/>
    </row>
    <row r="283" ht="15.75" customHeight="1">
      <c r="A283" s="4" t="s">
        <v>626</v>
      </c>
      <c r="B283" s="4" t="s">
        <v>1663</v>
      </c>
      <c r="C283" s="4" t="s">
        <v>626</v>
      </c>
      <c r="D283" s="7" t="s">
        <v>1664</v>
      </c>
      <c r="E283" s="4" t="s">
        <v>626</v>
      </c>
      <c r="F283" s="4" t="s">
        <v>626</v>
      </c>
      <c r="G283" s="4" t="s">
        <v>626</v>
      </c>
      <c r="H283" s="4" t="s">
        <v>626</v>
      </c>
      <c r="I283" s="4" t="s">
        <v>1665</v>
      </c>
      <c r="J283" s="4"/>
      <c r="K283" s="4"/>
      <c r="L283" s="4"/>
      <c r="M283" s="4"/>
      <c r="N283" s="4"/>
      <c r="O283" s="4"/>
      <c r="P283" s="4"/>
      <c r="Q283" s="4"/>
      <c r="R283" s="4"/>
      <c r="S283" s="4"/>
      <c r="T283" s="4"/>
      <c r="U283" s="4"/>
      <c r="V283" s="4"/>
      <c r="W283" s="4"/>
      <c r="X283" s="4"/>
      <c r="Y283" s="4"/>
      <c r="Z283" s="4"/>
    </row>
    <row r="284" ht="15.75" customHeight="1">
      <c r="A284" s="4" t="s">
        <v>1666</v>
      </c>
      <c r="B284" s="4" t="s">
        <v>1667</v>
      </c>
      <c r="C284" s="4" t="s">
        <v>1668</v>
      </c>
      <c r="D284" s="7" t="s">
        <v>1669</v>
      </c>
      <c r="E284" s="4" t="s">
        <v>626</v>
      </c>
      <c r="F284" s="4" t="s">
        <v>626</v>
      </c>
      <c r="G284" s="4" t="s">
        <v>626</v>
      </c>
      <c r="H284" s="4" t="s">
        <v>626</v>
      </c>
      <c r="I284" s="4" t="s">
        <v>1670</v>
      </c>
      <c r="J284" s="4"/>
      <c r="K284" s="4"/>
      <c r="L284" s="4"/>
      <c r="M284" s="4"/>
      <c r="N284" s="4"/>
      <c r="O284" s="4"/>
      <c r="P284" s="4"/>
      <c r="Q284" s="4"/>
      <c r="R284" s="4"/>
      <c r="S284" s="4"/>
      <c r="T284" s="4"/>
      <c r="U284" s="4"/>
      <c r="V284" s="4"/>
      <c r="W284" s="4"/>
      <c r="X284" s="4"/>
      <c r="Y284" s="4"/>
      <c r="Z284" s="4"/>
    </row>
    <row r="285" ht="15.75" customHeight="1">
      <c r="A285" s="4" t="s">
        <v>1671</v>
      </c>
      <c r="B285" s="4" t="s">
        <v>1672</v>
      </c>
      <c r="C285" s="4" t="s">
        <v>1673</v>
      </c>
      <c r="D285" s="7" t="s">
        <v>1674</v>
      </c>
      <c r="E285" s="4" t="s">
        <v>626</v>
      </c>
      <c r="F285" s="4" t="s">
        <v>626</v>
      </c>
      <c r="G285" s="4" t="s">
        <v>626</v>
      </c>
      <c r="H285" s="4" t="s">
        <v>626</v>
      </c>
      <c r="I285" s="4" t="s">
        <v>1675</v>
      </c>
      <c r="J285" s="4"/>
      <c r="K285" s="4"/>
      <c r="L285" s="4"/>
      <c r="M285" s="4"/>
      <c r="N285" s="4"/>
      <c r="O285" s="4"/>
      <c r="P285" s="4"/>
      <c r="Q285" s="4"/>
      <c r="R285" s="4"/>
      <c r="S285" s="4"/>
      <c r="T285" s="4"/>
      <c r="U285" s="4"/>
      <c r="V285" s="4"/>
      <c r="W285" s="4"/>
      <c r="X285" s="4"/>
      <c r="Y285" s="4"/>
      <c r="Z285" s="4"/>
    </row>
    <row r="286" ht="15.75" customHeight="1">
      <c r="A286" s="4" t="s">
        <v>1676</v>
      </c>
      <c r="B286" s="4" t="s">
        <v>1677</v>
      </c>
      <c r="C286" s="4" t="s">
        <v>1678</v>
      </c>
      <c r="D286" s="7" t="s">
        <v>1679</v>
      </c>
      <c r="E286" s="4" t="s">
        <v>614</v>
      </c>
      <c r="F286" s="4" t="s">
        <v>626</v>
      </c>
      <c r="G286" s="4" t="s">
        <v>626</v>
      </c>
      <c r="H286" s="4" t="s">
        <v>626</v>
      </c>
      <c r="I286" s="4" t="s">
        <v>1680</v>
      </c>
      <c r="J286" s="4"/>
      <c r="K286" s="4"/>
      <c r="L286" s="4"/>
      <c r="M286" s="4"/>
      <c r="N286" s="4"/>
      <c r="O286" s="4"/>
      <c r="P286" s="4"/>
      <c r="Q286" s="4"/>
      <c r="R286" s="4"/>
      <c r="S286" s="4"/>
      <c r="T286" s="4"/>
      <c r="U286" s="4"/>
      <c r="V286" s="4"/>
      <c r="W286" s="4"/>
      <c r="X286" s="4"/>
      <c r="Y286" s="4"/>
      <c r="Z286" s="4"/>
    </row>
    <row r="287" ht="15.75" customHeight="1">
      <c r="A287" s="4" t="s">
        <v>626</v>
      </c>
      <c r="B287" s="4" t="s">
        <v>1681</v>
      </c>
      <c r="C287" s="4" t="s">
        <v>626</v>
      </c>
      <c r="D287" s="7" t="s">
        <v>1682</v>
      </c>
      <c r="E287" s="4" t="s">
        <v>626</v>
      </c>
      <c r="F287" s="4" t="s">
        <v>626</v>
      </c>
      <c r="G287" s="4" t="s">
        <v>626</v>
      </c>
      <c r="H287" s="4" t="s">
        <v>626</v>
      </c>
      <c r="I287" s="4" t="s">
        <v>1683</v>
      </c>
      <c r="J287" s="4"/>
      <c r="K287" s="4"/>
      <c r="L287" s="4"/>
      <c r="M287" s="4"/>
      <c r="N287" s="4"/>
      <c r="O287" s="4"/>
      <c r="P287" s="4"/>
      <c r="Q287" s="4"/>
      <c r="R287" s="4"/>
      <c r="S287" s="4"/>
      <c r="T287" s="4"/>
      <c r="U287" s="4"/>
      <c r="V287" s="4"/>
      <c r="W287" s="4"/>
      <c r="X287" s="4"/>
      <c r="Y287" s="4"/>
      <c r="Z287" s="4"/>
    </row>
    <row r="288" ht="15.75" customHeight="1">
      <c r="A288" s="4" t="s">
        <v>626</v>
      </c>
      <c r="B288" s="4" t="s">
        <v>1684</v>
      </c>
      <c r="C288" s="4" t="s">
        <v>626</v>
      </c>
      <c r="D288" s="7" t="s">
        <v>1685</v>
      </c>
      <c r="E288" s="4" t="s">
        <v>614</v>
      </c>
      <c r="F288" s="4" t="s">
        <v>909</v>
      </c>
      <c r="G288" s="4" t="s">
        <v>909</v>
      </c>
      <c r="H288" s="7" t="s">
        <v>1686</v>
      </c>
      <c r="I288" s="4" t="s">
        <v>1687</v>
      </c>
      <c r="J288" s="4"/>
      <c r="K288" s="4"/>
      <c r="L288" s="4"/>
      <c r="M288" s="4"/>
      <c r="N288" s="4"/>
      <c r="O288" s="4"/>
      <c r="P288" s="4"/>
      <c r="Q288" s="4"/>
      <c r="R288" s="4"/>
      <c r="S288" s="4"/>
      <c r="T288" s="4"/>
      <c r="U288" s="4"/>
      <c r="V288" s="4"/>
      <c r="W288" s="4"/>
      <c r="X288" s="4"/>
      <c r="Y288" s="4"/>
      <c r="Z288" s="4"/>
    </row>
    <row r="289" ht="15.75" customHeight="1">
      <c r="A289" s="4" t="s">
        <v>626</v>
      </c>
      <c r="B289" s="4" t="s">
        <v>1688</v>
      </c>
      <c r="C289" s="4" t="s">
        <v>626</v>
      </c>
      <c r="D289" s="7" t="s">
        <v>1689</v>
      </c>
      <c r="E289" s="4" t="s">
        <v>626</v>
      </c>
      <c r="F289" s="4" t="s">
        <v>626</v>
      </c>
      <c r="G289" s="4" t="s">
        <v>626</v>
      </c>
      <c r="H289" s="4" t="s">
        <v>626</v>
      </c>
      <c r="I289" s="4" t="s">
        <v>1690</v>
      </c>
      <c r="J289" s="4"/>
      <c r="K289" s="4"/>
      <c r="L289" s="4"/>
      <c r="M289" s="4"/>
      <c r="N289" s="4"/>
      <c r="O289" s="4"/>
      <c r="P289" s="4"/>
      <c r="Q289" s="4"/>
      <c r="R289" s="4"/>
      <c r="S289" s="4"/>
      <c r="T289" s="4"/>
      <c r="U289" s="4"/>
      <c r="V289" s="4"/>
      <c r="W289" s="4"/>
      <c r="X289" s="4"/>
      <c r="Y289" s="4"/>
      <c r="Z289" s="4"/>
    </row>
    <row r="290" ht="15.75" customHeight="1">
      <c r="A290" s="4" t="s">
        <v>626</v>
      </c>
      <c r="B290" s="4" t="s">
        <v>1691</v>
      </c>
      <c r="C290" s="4" t="s">
        <v>626</v>
      </c>
      <c r="D290" s="7" t="s">
        <v>228</v>
      </c>
      <c r="E290" s="4" t="s">
        <v>626</v>
      </c>
      <c r="F290" s="4" t="s">
        <v>626</v>
      </c>
      <c r="G290" s="4" t="s">
        <v>626</v>
      </c>
      <c r="H290" s="4" t="s">
        <v>626</v>
      </c>
      <c r="I290" s="4" t="s">
        <v>1692</v>
      </c>
      <c r="J290" s="4"/>
      <c r="K290" s="4"/>
      <c r="L290" s="4"/>
      <c r="M290" s="4"/>
      <c r="N290" s="4"/>
      <c r="O290" s="4"/>
      <c r="P290" s="4"/>
      <c r="Q290" s="4"/>
      <c r="R290" s="4"/>
      <c r="S290" s="4"/>
      <c r="T290" s="4"/>
      <c r="U290" s="4"/>
      <c r="V290" s="4"/>
      <c r="W290" s="4"/>
      <c r="X290" s="4"/>
      <c r="Y290" s="4"/>
      <c r="Z290" s="4"/>
    </row>
    <row r="291" ht="15.75" customHeight="1">
      <c r="A291" s="4" t="s">
        <v>663</v>
      </c>
      <c r="B291" s="4" t="s">
        <v>1693</v>
      </c>
      <c r="C291" s="4" t="s">
        <v>882</v>
      </c>
      <c r="D291" s="7" t="s">
        <v>1694</v>
      </c>
      <c r="E291" s="4" t="s">
        <v>626</v>
      </c>
      <c r="F291" s="4" t="s">
        <v>909</v>
      </c>
      <c r="G291" s="4" t="s">
        <v>1513</v>
      </c>
      <c r="H291" s="4" t="s">
        <v>626</v>
      </c>
      <c r="I291" s="4" t="s">
        <v>1695</v>
      </c>
      <c r="J291" s="4"/>
      <c r="K291" s="4"/>
      <c r="L291" s="4"/>
      <c r="M291" s="4"/>
      <c r="N291" s="4"/>
      <c r="O291" s="4"/>
      <c r="P291" s="4"/>
      <c r="Q291" s="4"/>
      <c r="R291" s="4"/>
      <c r="S291" s="4"/>
      <c r="T291" s="4"/>
      <c r="U291" s="4"/>
      <c r="V291" s="4"/>
      <c r="W291" s="4"/>
      <c r="X291" s="4"/>
      <c r="Y291" s="4"/>
      <c r="Z291" s="4"/>
    </row>
    <row r="292" ht="15.75" customHeight="1">
      <c r="A292" s="4" t="s">
        <v>473</v>
      </c>
      <c r="B292" s="4" t="s">
        <v>1696</v>
      </c>
      <c r="C292" s="4" t="s">
        <v>1697</v>
      </c>
      <c r="D292" s="7" t="s">
        <v>1698</v>
      </c>
      <c r="E292" s="4" t="s">
        <v>626</v>
      </c>
      <c r="F292" s="4" t="s">
        <v>626</v>
      </c>
      <c r="G292" s="4" t="s">
        <v>626</v>
      </c>
      <c r="H292" s="4" t="s">
        <v>626</v>
      </c>
      <c r="I292" s="4" t="s">
        <v>1699</v>
      </c>
      <c r="J292" s="4"/>
      <c r="K292" s="4"/>
      <c r="L292" s="4"/>
      <c r="M292" s="4"/>
      <c r="N292" s="4"/>
      <c r="O292" s="4"/>
      <c r="P292" s="4"/>
      <c r="Q292" s="4"/>
      <c r="R292" s="4"/>
      <c r="S292" s="4"/>
      <c r="T292" s="4"/>
      <c r="U292" s="4"/>
      <c r="V292" s="4"/>
      <c r="W292" s="4"/>
      <c r="X292" s="4"/>
      <c r="Y292" s="4"/>
      <c r="Z292" s="4"/>
    </row>
    <row r="293" ht="15.75" customHeight="1">
      <c r="A293" s="4" t="s">
        <v>130</v>
      </c>
      <c r="B293" s="4" t="s">
        <v>461</v>
      </c>
      <c r="C293" s="4" t="s">
        <v>1700</v>
      </c>
      <c r="D293" s="7" t="s">
        <v>377</v>
      </c>
      <c r="E293" s="4" t="s">
        <v>626</v>
      </c>
      <c r="F293" s="4" t="s">
        <v>909</v>
      </c>
      <c r="G293" s="4" t="s">
        <v>626</v>
      </c>
      <c r="H293" s="4" t="s">
        <v>626</v>
      </c>
      <c r="I293" s="4" t="s">
        <v>1701</v>
      </c>
      <c r="J293" s="4"/>
      <c r="K293" s="4"/>
      <c r="L293" s="4"/>
      <c r="M293" s="4"/>
      <c r="N293" s="4"/>
      <c r="O293" s="4"/>
      <c r="P293" s="4"/>
      <c r="Q293" s="4"/>
      <c r="R293" s="4"/>
      <c r="S293" s="4"/>
      <c r="T293" s="4"/>
      <c r="U293" s="4"/>
      <c r="V293" s="4"/>
      <c r="W293" s="4"/>
      <c r="X293" s="4"/>
      <c r="Y293" s="4"/>
      <c r="Z293" s="4"/>
    </row>
    <row r="294" ht="15.75" customHeight="1">
      <c r="A294" s="4" t="s">
        <v>250</v>
      </c>
      <c r="B294" s="4" t="s">
        <v>1702</v>
      </c>
      <c r="C294" s="4" t="s">
        <v>1703</v>
      </c>
      <c r="D294" s="7" t="s">
        <v>1704</v>
      </c>
      <c r="E294" s="4" t="s">
        <v>1705</v>
      </c>
      <c r="F294" s="4" t="s">
        <v>626</v>
      </c>
      <c r="G294" s="4" t="s">
        <v>626</v>
      </c>
      <c r="H294" s="4" t="s">
        <v>626</v>
      </c>
      <c r="I294" s="4" t="s">
        <v>1706</v>
      </c>
      <c r="J294" s="4"/>
      <c r="K294" s="4"/>
      <c r="L294" s="4"/>
      <c r="M294" s="4"/>
      <c r="N294" s="4"/>
      <c r="O294" s="4"/>
      <c r="P294" s="4"/>
      <c r="Q294" s="4"/>
      <c r="R294" s="4"/>
      <c r="S294" s="4"/>
      <c r="T294" s="4"/>
      <c r="U294" s="4"/>
      <c r="V294" s="4"/>
      <c r="W294" s="4"/>
      <c r="X294" s="4"/>
      <c r="Y294" s="4"/>
      <c r="Z294" s="4"/>
    </row>
    <row r="295" ht="15.75" customHeight="1">
      <c r="A295" s="4" t="s">
        <v>626</v>
      </c>
      <c r="B295" s="4" t="s">
        <v>1707</v>
      </c>
      <c r="C295" s="4" t="s">
        <v>626</v>
      </c>
      <c r="D295" s="7" t="s">
        <v>1708</v>
      </c>
      <c r="E295" s="4" t="s">
        <v>626</v>
      </c>
      <c r="F295" s="4" t="s">
        <v>909</v>
      </c>
      <c r="G295" s="4" t="s">
        <v>626</v>
      </c>
      <c r="H295" s="7" t="s">
        <v>1566</v>
      </c>
      <c r="I295" s="4" t="s">
        <v>1567</v>
      </c>
      <c r="J295" s="4"/>
      <c r="K295" s="4"/>
      <c r="L295" s="4"/>
      <c r="M295" s="4"/>
      <c r="N295" s="4"/>
      <c r="O295" s="4"/>
      <c r="P295" s="4"/>
      <c r="Q295" s="4"/>
      <c r="R295" s="4"/>
      <c r="S295" s="4"/>
      <c r="T295" s="4"/>
      <c r="U295" s="4"/>
      <c r="V295" s="4"/>
      <c r="W295" s="4"/>
      <c r="X295" s="4"/>
      <c r="Y295" s="4"/>
      <c r="Z295" s="4"/>
    </row>
    <row r="296" ht="15.75" customHeight="1">
      <c r="A296" s="4" t="s">
        <v>786</v>
      </c>
      <c r="B296" s="4" t="s">
        <v>1709</v>
      </c>
      <c r="C296" s="4" t="s">
        <v>1710</v>
      </c>
      <c r="D296" s="7" t="s">
        <v>1711</v>
      </c>
      <c r="E296" s="4" t="s">
        <v>626</v>
      </c>
      <c r="F296" s="4" t="s">
        <v>909</v>
      </c>
      <c r="G296" s="4" t="s">
        <v>626</v>
      </c>
      <c r="H296" s="4" t="s">
        <v>626</v>
      </c>
      <c r="I296" s="4" t="s">
        <v>1712</v>
      </c>
      <c r="J296" s="4"/>
      <c r="K296" s="4"/>
      <c r="L296" s="4"/>
      <c r="M296" s="4"/>
      <c r="N296" s="4"/>
      <c r="O296" s="4"/>
      <c r="P296" s="4"/>
      <c r="Q296" s="4"/>
      <c r="R296" s="4"/>
      <c r="S296" s="4"/>
      <c r="T296" s="4"/>
      <c r="U296" s="4"/>
      <c r="V296" s="4"/>
      <c r="W296" s="4"/>
      <c r="X296" s="4"/>
      <c r="Y296" s="4"/>
      <c r="Z296" s="4"/>
    </row>
    <row r="297" ht="15.75" customHeight="1">
      <c r="A297" s="4" t="s">
        <v>1137</v>
      </c>
      <c r="B297" s="4" t="s">
        <v>1713</v>
      </c>
      <c r="C297" s="4" t="s">
        <v>1139</v>
      </c>
      <c r="D297" s="7" t="s">
        <v>1714</v>
      </c>
      <c r="E297" s="4" t="s">
        <v>626</v>
      </c>
      <c r="F297" s="4" t="s">
        <v>626</v>
      </c>
      <c r="G297" s="4" t="s">
        <v>626</v>
      </c>
      <c r="H297" s="4" t="s">
        <v>626</v>
      </c>
      <c r="I297" s="4" t="s">
        <v>1715</v>
      </c>
      <c r="J297" s="4"/>
      <c r="K297" s="4"/>
      <c r="L297" s="4"/>
      <c r="M297" s="4"/>
      <c r="N297" s="4"/>
      <c r="O297" s="4"/>
      <c r="P297" s="4"/>
      <c r="Q297" s="4"/>
      <c r="R297" s="4"/>
      <c r="S297" s="4"/>
      <c r="T297" s="4"/>
      <c r="U297" s="4"/>
      <c r="V297" s="4"/>
      <c r="W297" s="4"/>
      <c r="X297" s="4"/>
      <c r="Y297" s="4"/>
      <c r="Z297" s="4"/>
    </row>
    <row r="298" ht="15.75" customHeight="1">
      <c r="A298" s="4" t="s">
        <v>1137</v>
      </c>
      <c r="B298" s="4" t="s">
        <v>1716</v>
      </c>
      <c r="C298" s="4" t="s">
        <v>1139</v>
      </c>
      <c r="D298" s="7" t="s">
        <v>1717</v>
      </c>
      <c r="E298" s="4" t="s">
        <v>626</v>
      </c>
      <c r="F298" s="4" t="s">
        <v>626</v>
      </c>
      <c r="G298" s="4" t="s">
        <v>626</v>
      </c>
      <c r="H298" s="4" t="s">
        <v>626</v>
      </c>
      <c r="I298" s="4" t="s">
        <v>1718</v>
      </c>
      <c r="J298" s="4"/>
      <c r="K298" s="4"/>
      <c r="L298" s="4"/>
      <c r="M298" s="4"/>
      <c r="N298" s="4"/>
      <c r="O298" s="4"/>
      <c r="P298" s="4"/>
      <c r="Q298" s="4"/>
      <c r="R298" s="4"/>
      <c r="S298" s="4"/>
      <c r="T298" s="4"/>
      <c r="U298" s="4"/>
      <c r="V298" s="4"/>
      <c r="W298" s="4"/>
      <c r="X298" s="4"/>
      <c r="Y298" s="4"/>
      <c r="Z298" s="4"/>
    </row>
    <row r="299" ht="15.75" customHeight="1">
      <c r="A299" s="4" t="s">
        <v>1137</v>
      </c>
      <c r="B299" s="4" t="s">
        <v>1719</v>
      </c>
      <c r="C299" s="4" t="s">
        <v>1139</v>
      </c>
      <c r="D299" s="7" t="s">
        <v>1720</v>
      </c>
      <c r="E299" s="4" t="s">
        <v>626</v>
      </c>
      <c r="F299" s="4" t="s">
        <v>626</v>
      </c>
      <c r="G299" s="4" t="s">
        <v>626</v>
      </c>
      <c r="H299" s="4" t="s">
        <v>626</v>
      </c>
      <c r="I299" s="4" t="s">
        <v>1721</v>
      </c>
      <c r="J299" s="4"/>
      <c r="K299" s="4"/>
      <c r="L299" s="4"/>
      <c r="M299" s="4"/>
      <c r="N299" s="4"/>
      <c r="O299" s="4"/>
      <c r="P299" s="4"/>
      <c r="Q299" s="4"/>
      <c r="R299" s="4"/>
      <c r="S299" s="4"/>
      <c r="T299" s="4"/>
      <c r="U299" s="4"/>
      <c r="V299" s="4"/>
      <c r="W299" s="4"/>
      <c r="X299" s="4"/>
      <c r="Y299" s="4"/>
      <c r="Z299" s="4"/>
    </row>
    <row r="300" ht="15.75" customHeight="1">
      <c r="A300" s="4" t="s">
        <v>1722</v>
      </c>
      <c r="B300" s="4" t="s">
        <v>1723</v>
      </c>
      <c r="C300" s="4" t="s">
        <v>1724</v>
      </c>
      <c r="D300" s="7" t="s">
        <v>1725</v>
      </c>
      <c r="E300" s="4" t="s">
        <v>626</v>
      </c>
      <c r="F300" s="4" t="s">
        <v>626</v>
      </c>
      <c r="G300" s="4" t="s">
        <v>626</v>
      </c>
      <c r="H300" s="4" t="s">
        <v>626</v>
      </c>
      <c r="I300" s="4" t="s">
        <v>626</v>
      </c>
      <c r="J300" s="4"/>
      <c r="K300" s="4"/>
      <c r="L300" s="4"/>
      <c r="M300" s="4"/>
      <c r="N300" s="4"/>
      <c r="O300" s="4"/>
      <c r="P300" s="4"/>
      <c r="Q300" s="4"/>
      <c r="R300" s="4"/>
      <c r="S300" s="4"/>
      <c r="T300" s="4"/>
      <c r="U300" s="4"/>
      <c r="V300" s="4"/>
      <c r="W300" s="4"/>
      <c r="X300" s="4"/>
      <c r="Y300" s="4"/>
      <c r="Z300" s="4"/>
    </row>
    <row r="301" ht="15.75" customHeight="1">
      <c r="A301" s="4" t="s">
        <v>1722</v>
      </c>
      <c r="B301" s="4" t="s">
        <v>1726</v>
      </c>
      <c r="C301" s="4" t="s">
        <v>1724</v>
      </c>
      <c r="D301" s="7" t="s">
        <v>1727</v>
      </c>
      <c r="E301" s="4" t="s">
        <v>626</v>
      </c>
      <c r="F301" s="4" t="s">
        <v>626</v>
      </c>
      <c r="G301" s="4" t="s">
        <v>626</v>
      </c>
      <c r="H301" s="4" t="s">
        <v>626</v>
      </c>
      <c r="I301" s="4" t="s">
        <v>626</v>
      </c>
      <c r="J301" s="4"/>
      <c r="K301" s="4"/>
      <c r="L301" s="4"/>
      <c r="M301" s="4"/>
      <c r="N301" s="4"/>
      <c r="O301" s="4"/>
      <c r="P301" s="4"/>
      <c r="Q301" s="4"/>
      <c r="R301" s="4"/>
      <c r="S301" s="4"/>
      <c r="T301" s="4"/>
      <c r="U301" s="4"/>
      <c r="V301" s="4"/>
      <c r="W301" s="4"/>
      <c r="X301" s="4"/>
      <c r="Y301" s="4"/>
      <c r="Z301" s="4"/>
    </row>
    <row r="302" ht="15.75" customHeight="1">
      <c r="A302" s="4" t="s">
        <v>1728</v>
      </c>
      <c r="B302" s="4" t="s">
        <v>1729</v>
      </c>
      <c r="C302" s="4" t="s">
        <v>1730</v>
      </c>
      <c r="D302" s="7" t="s">
        <v>1731</v>
      </c>
      <c r="E302" s="4" t="s">
        <v>626</v>
      </c>
      <c r="F302" s="4" t="s">
        <v>626</v>
      </c>
      <c r="G302" s="4" t="s">
        <v>626</v>
      </c>
      <c r="H302" s="7" t="s">
        <v>1292</v>
      </c>
      <c r="I302" s="4" t="s">
        <v>626</v>
      </c>
      <c r="J302" s="4"/>
      <c r="K302" s="4"/>
      <c r="L302" s="4"/>
      <c r="M302" s="4"/>
      <c r="N302" s="4"/>
      <c r="O302" s="4"/>
      <c r="P302" s="4"/>
      <c r="Q302" s="4"/>
      <c r="R302" s="4"/>
      <c r="S302" s="4"/>
      <c r="T302" s="4"/>
      <c r="U302" s="4"/>
      <c r="V302" s="4"/>
      <c r="W302" s="4"/>
      <c r="X302" s="4"/>
      <c r="Y302" s="4"/>
      <c r="Z302" s="4"/>
    </row>
    <row r="303" ht="15.75" customHeight="1">
      <c r="A303" s="4" t="s">
        <v>1732</v>
      </c>
      <c r="B303" s="4" t="s">
        <v>1733</v>
      </c>
      <c r="C303" s="4" t="s">
        <v>1734</v>
      </c>
      <c r="D303" s="7" t="s">
        <v>1735</v>
      </c>
      <c r="E303" s="4" t="s">
        <v>626</v>
      </c>
      <c r="F303" s="4" t="s">
        <v>626</v>
      </c>
      <c r="G303" s="4" t="s">
        <v>626</v>
      </c>
      <c r="H303" s="4" t="s">
        <v>626</v>
      </c>
      <c r="I303" s="4" t="s">
        <v>626</v>
      </c>
      <c r="J303" s="4"/>
      <c r="K303" s="4"/>
      <c r="L303" s="4"/>
      <c r="M303" s="4"/>
      <c r="N303" s="4"/>
      <c r="O303" s="4"/>
      <c r="P303" s="4"/>
      <c r="Q303" s="4"/>
      <c r="R303" s="4"/>
      <c r="S303" s="4"/>
      <c r="T303" s="4"/>
      <c r="U303" s="4"/>
      <c r="V303" s="4"/>
      <c r="W303" s="4"/>
      <c r="X303" s="4"/>
      <c r="Y303" s="4"/>
      <c r="Z303" s="4"/>
    </row>
    <row r="304" ht="15.75" customHeight="1">
      <c r="A304" s="4" t="s">
        <v>1722</v>
      </c>
      <c r="B304" s="4" t="s">
        <v>1736</v>
      </c>
      <c r="C304" s="4" t="s">
        <v>1737</v>
      </c>
      <c r="D304" s="7" t="s">
        <v>1738</v>
      </c>
      <c r="E304" s="4" t="s">
        <v>626</v>
      </c>
      <c r="F304" s="4" t="s">
        <v>626</v>
      </c>
      <c r="G304" s="4" t="s">
        <v>626</v>
      </c>
      <c r="H304" s="4" t="s">
        <v>626</v>
      </c>
      <c r="I304" s="4" t="s">
        <v>1739</v>
      </c>
      <c r="J304" s="4"/>
      <c r="K304" s="4"/>
      <c r="L304" s="4"/>
      <c r="M304" s="4"/>
      <c r="N304" s="4"/>
      <c r="O304" s="4"/>
      <c r="P304" s="4"/>
      <c r="Q304" s="4"/>
      <c r="R304" s="4"/>
      <c r="S304" s="4"/>
      <c r="T304" s="4"/>
      <c r="U304" s="4"/>
      <c r="V304" s="4"/>
      <c r="W304" s="4"/>
      <c r="X304" s="4"/>
      <c r="Y304" s="4"/>
      <c r="Z304" s="4"/>
    </row>
    <row r="305" ht="15.75" customHeight="1">
      <c r="A305" s="28" t="s">
        <v>1740</v>
      </c>
      <c r="B305" s="4" t="s">
        <v>1741</v>
      </c>
      <c r="C305" s="4" t="s">
        <v>1742</v>
      </c>
      <c r="D305" s="7" t="s">
        <v>1743</v>
      </c>
      <c r="E305" s="4" t="s">
        <v>626</v>
      </c>
      <c r="F305" s="4" t="s">
        <v>626</v>
      </c>
      <c r="G305" s="4" t="s">
        <v>626</v>
      </c>
      <c r="H305" s="4" t="s">
        <v>626</v>
      </c>
      <c r="I305" s="4" t="s">
        <v>626</v>
      </c>
      <c r="J305" s="4"/>
      <c r="K305" s="4"/>
      <c r="L305" s="4"/>
      <c r="M305" s="4"/>
      <c r="N305" s="4"/>
      <c r="O305" s="4"/>
      <c r="P305" s="4"/>
      <c r="Q305" s="4"/>
      <c r="R305" s="4"/>
      <c r="S305" s="4"/>
      <c r="T305" s="4"/>
      <c r="U305" s="4"/>
      <c r="V305" s="4"/>
      <c r="W305" s="4"/>
      <c r="X305" s="4"/>
      <c r="Y305" s="4"/>
      <c r="Z305" s="4"/>
    </row>
    <row r="306" ht="15.75" customHeight="1">
      <c r="A306" s="4" t="s">
        <v>626</v>
      </c>
      <c r="B306" s="4" t="s">
        <v>1744</v>
      </c>
      <c r="C306" s="4" t="s">
        <v>626</v>
      </c>
      <c r="D306" s="7" t="s">
        <v>1745</v>
      </c>
      <c r="E306" s="4" t="s">
        <v>626</v>
      </c>
      <c r="F306" s="4" t="s">
        <v>626</v>
      </c>
      <c r="G306" s="4" t="s">
        <v>626</v>
      </c>
      <c r="H306" s="4" t="s">
        <v>626</v>
      </c>
      <c r="I306" s="4" t="s">
        <v>626</v>
      </c>
      <c r="J306" s="4"/>
      <c r="K306" s="4"/>
      <c r="L306" s="4"/>
      <c r="M306" s="4"/>
      <c r="N306" s="4"/>
      <c r="O306" s="4"/>
      <c r="P306" s="4"/>
      <c r="Q306" s="4"/>
      <c r="R306" s="4"/>
      <c r="S306" s="4"/>
      <c r="T306" s="4"/>
      <c r="U306" s="4"/>
      <c r="V306" s="4"/>
      <c r="W306" s="4"/>
      <c r="X306" s="4"/>
      <c r="Y306" s="4"/>
      <c r="Z306" s="4"/>
    </row>
    <row r="307" ht="15.75" customHeight="1">
      <c r="A307" s="4" t="s">
        <v>1746</v>
      </c>
      <c r="B307" s="4" t="s">
        <v>1747</v>
      </c>
      <c r="C307" s="4" t="s">
        <v>1748</v>
      </c>
      <c r="D307" s="7" t="s">
        <v>1749</v>
      </c>
      <c r="E307" s="4" t="s">
        <v>626</v>
      </c>
      <c r="F307" s="4" t="s">
        <v>626</v>
      </c>
      <c r="G307" s="4" t="s">
        <v>626</v>
      </c>
      <c r="H307" s="4" t="s">
        <v>626</v>
      </c>
      <c r="I307" s="4" t="s">
        <v>626</v>
      </c>
      <c r="J307" s="4"/>
      <c r="K307" s="4"/>
      <c r="L307" s="4"/>
      <c r="M307" s="4"/>
      <c r="N307" s="4"/>
      <c r="O307" s="4"/>
      <c r="P307" s="4"/>
      <c r="Q307" s="4"/>
      <c r="R307" s="4"/>
      <c r="S307" s="4"/>
      <c r="T307" s="4"/>
      <c r="U307" s="4"/>
      <c r="V307" s="4"/>
      <c r="W307" s="4"/>
      <c r="X307" s="4"/>
      <c r="Y307" s="4"/>
      <c r="Z307" s="4"/>
    </row>
    <row r="308" ht="15.75" customHeight="1">
      <c r="A308" s="4" t="s">
        <v>1750</v>
      </c>
      <c r="B308" s="4" t="s">
        <v>1751</v>
      </c>
      <c r="C308" s="4" t="s">
        <v>626</v>
      </c>
      <c r="D308" s="7" t="s">
        <v>1752</v>
      </c>
      <c r="E308" s="4" t="s">
        <v>626</v>
      </c>
      <c r="F308" s="4" t="s">
        <v>626</v>
      </c>
      <c r="G308" s="4" t="s">
        <v>626</v>
      </c>
      <c r="H308" s="4" t="s">
        <v>626</v>
      </c>
      <c r="I308" s="4" t="s">
        <v>626</v>
      </c>
      <c r="J308" s="4"/>
      <c r="K308" s="4"/>
      <c r="L308" s="4"/>
      <c r="M308" s="4"/>
      <c r="N308" s="4"/>
      <c r="O308" s="4"/>
      <c r="P308" s="4"/>
      <c r="Q308" s="4"/>
      <c r="R308" s="4"/>
      <c r="S308" s="4"/>
      <c r="T308" s="4"/>
      <c r="U308" s="4"/>
      <c r="V308" s="4"/>
      <c r="W308" s="4"/>
      <c r="X308" s="4"/>
      <c r="Y308" s="4"/>
      <c r="Z308" s="4"/>
    </row>
    <row r="309" ht="15.75" customHeight="1">
      <c r="A309" s="4" t="s">
        <v>626</v>
      </c>
      <c r="B309" s="4" t="s">
        <v>1753</v>
      </c>
      <c r="C309" s="4" t="s">
        <v>626</v>
      </c>
      <c r="D309" s="7" t="s">
        <v>1754</v>
      </c>
      <c r="E309" s="4" t="s">
        <v>626</v>
      </c>
      <c r="F309" s="4" t="s">
        <v>626</v>
      </c>
      <c r="G309" s="4" t="s">
        <v>626</v>
      </c>
      <c r="H309" s="4" t="s">
        <v>626</v>
      </c>
      <c r="I309" s="4" t="s">
        <v>626</v>
      </c>
      <c r="J309" s="4"/>
      <c r="K309" s="4"/>
      <c r="L309" s="4"/>
      <c r="M309" s="4"/>
      <c r="N309" s="4"/>
      <c r="O309" s="4"/>
      <c r="P309" s="4"/>
      <c r="Q309" s="4"/>
      <c r="R309" s="4"/>
      <c r="S309" s="4"/>
      <c r="T309" s="4"/>
      <c r="U309" s="4"/>
      <c r="V309" s="4"/>
      <c r="W309" s="4"/>
      <c r="X309" s="4"/>
      <c r="Y309" s="4"/>
      <c r="Z309" s="4"/>
    </row>
    <row r="310" ht="15.75" customHeight="1">
      <c r="A310" s="4" t="s">
        <v>1755</v>
      </c>
      <c r="B310" s="4" t="s">
        <v>1756</v>
      </c>
      <c r="C310" s="4" t="s">
        <v>1757</v>
      </c>
      <c r="D310" s="7" t="s">
        <v>1758</v>
      </c>
      <c r="E310" s="4" t="s">
        <v>626</v>
      </c>
      <c r="F310" s="4" t="s">
        <v>626</v>
      </c>
      <c r="G310" s="4" t="s">
        <v>626</v>
      </c>
      <c r="H310" s="4" t="s">
        <v>626</v>
      </c>
      <c r="I310" s="4" t="s">
        <v>626</v>
      </c>
      <c r="J310" s="4"/>
      <c r="K310" s="4"/>
      <c r="L310" s="4"/>
      <c r="M310" s="4"/>
      <c r="N310" s="4"/>
      <c r="O310" s="4"/>
      <c r="P310" s="4"/>
      <c r="Q310" s="4"/>
      <c r="R310" s="4"/>
      <c r="S310" s="4"/>
      <c r="T310" s="4"/>
      <c r="U310" s="4"/>
      <c r="V310" s="4"/>
      <c r="W310" s="4"/>
      <c r="X310" s="4"/>
      <c r="Y310" s="4"/>
      <c r="Z310" s="4"/>
    </row>
    <row r="311" ht="15.75" customHeight="1">
      <c r="A311" s="4" t="s">
        <v>626</v>
      </c>
      <c r="B311" s="4" t="s">
        <v>1759</v>
      </c>
      <c r="C311" s="4" t="s">
        <v>626</v>
      </c>
      <c r="D311" s="7" t="s">
        <v>1760</v>
      </c>
      <c r="E311" s="4" t="s">
        <v>614</v>
      </c>
      <c r="F311" s="4" t="s">
        <v>1761</v>
      </c>
      <c r="G311" s="4" t="s">
        <v>626</v>
      </c>
      <c r="H311" s="7" t="s">
        <v>1762</v>
      </c>
      <c r="I311" s="4" t="s">
        <v>1763</v>
      </c>
      <c r="J311" s="4"/>
      <c r="K311" s="4"/>
      <c r="L311" s="4"/>
      <c r="M311" s="4"/>
      <c r="N311" s="4"/>
      <c r="O311" s="4"/>
      <c r="P311" s="4"/>
      <c r="Q311" s="4"/>
      <c r="R311" s="4"/>
      <c r="S311" s="4"/>
      <c r="T311" s="4"/>
      <c r="U311" s="4"/>
      <c r="V311" s="4"/>
      <c r="W311" s="4"/>
      <c r="X311" s="4"/>
      <c r="Y311" s="4"/>
      <c r="Z311" s="4"/>
    </row>
    <row r="312" ht="15.75" customHeight="1">
      <c r="A312" s="4" t="s">
        <v>626</v>
      </c>
      <c r="B312" s="4" t="s">
        <v>1764</v>
      </c>
      <c r="C312" s="4" t="s">
        <v>626</v>
      </c>
      <c r="D312" s="7" t="s">
        <v>1765</v>
      </c>
      <c r="E312" s="4" t="s">
        <v>626</v>
      </c>
      <c r="F312" s="4" t="s">
        <v>626</v>
      </c>
      <c r="G312" s="4" t="s">
        <v>626</v>
      </c>
      <c r="H312" s="4" t="s">
        <v>626</v>
      </c>
      <c r="I312" s="4" t="s">
        <v>626</v>
      </c>
      <c r="J312" s="4"/>
      <c r="K312" s="4"/>
      <c r="L312" s="4"/>
      <c r="M312" s="4"/>
      <c r="N312" s="4"/>
      <c r="O312" s="4"/>
      <c r="P312" s="4"/>
      <c r="Q312" s="4"/>
      <c r="R312" s="4"/>
      <c r="S312" s="4"/>
      <c r="T312" s="4"/>
      <c r="U312" s="4"/>
      <c r="V312" s="4"/>
      <c r="W312" s="4"/>
      <c r="X312" s="4"/>
      <c r="Y312" s="4"/>
      <c r="Z312" s="4"/>
    </row>
    <row r="313" ht="15.75" customHeight="1">
      <c r="A313" s="4" t="s">
        <v>1137</v>
      </c>
      <c r="B313" s="4" t="s">
        <v>1766</v>
      </c>
      <c r="C313" s="4" t="s">
        <v>1139</v>
      </c>
      <c r="D313" s="7" t="s">
        <v>1767</v>
      </c>
      <c r="E313" s="4" t="s">
        <v>626</v>
      </c>
      <c r="F313" s="4" t="s">
        <v>626</v>
      </c>
      <c r="G313" s="4" t="s">
        <v>626</v>
      </c>
      <c r="H313" s="4" t="s">
        <v>626</v>
      </c>
      <c r="I313" s="4" t="s">
        <v>626</v>
      </c>
      <c r="J313" s="4"/>
      <c r="K313" s="4"/>
      <c r="L313" s="4"/>
      <c r="M313" s="4"/>
      <c r="N313" s="4"/>
      <c r="O313" s="4"/>
      <c r="P313" s="4"/>
      <c r="Q313" s="4"/>
      <c r="R313" s="4"/>
      <c r="S313" s="4"/>
      <c r="T313" s="4"/>
      <c r="U313" s="4"/>
      <c r="V313" s="4"/>
      <c r="W313" s="4"/>
      <c r="X313" s="4"/>
      <c r="Y313" s="4"/>
      <c r="Z313" s="4"/>
    </row>
    <row r="314" ht="15.75" customHeight="1">
      <c r="A314" s="4" t="s">
        <v>626</v>
      </c>
      <c r="B314" s="4" t="s">
        <v>1768</v>
      </c>
      <c r="C314" s="4" t="s">
        <v>626</v>
      </c>
      <c r="D314" s="7" t="s">
        <v>1769</v>
      </c>
      <c r="E314" s="4" t="s">
        <v>626</v>
      </c>
      <c r="F314" s="4" t="s">
        <v>626</v>
      </c>
      <c r="G314" s="4" t="s">
        <v>626</v>
      </c>
      <c r="H314" s="4" t="s">
        <v>626</v>
      </c>
      <c r="I314" s="4" t="s">
        <v>626</v>
      </c>
      <c r="J314" s="4"/>
      <c r="K314" s="4"/>
      <c r="L314" s="4"/>
      <c r="M314" s="4"/>
      <c r="N314" s="4"/>
      <c r="O314" s="4"/>
      <c r="P314" s="4"/>
      <c r="Q314" s="4"/>
      <c r="R314" s="4"/>
      <c r="S314" s="4"/>
      <c r="T314" s="4"/>
      <c r="U314" s="4"/>
      <c r="V314" s="4"/>
      <c r="W314" s="4"/>
      <c r="X314" s="4"/>
      <c r="Y314" s="4"/>
      <c r="Z314" s="4"/>
    </row>
    <row r="315" ht="15.75" customHeight="1">
      <c r="A315" s="4" t="s">
        <v>626</v>
      </c>
      <c r="B315" s="4" t="s">
        <v>1770</v>
      </c>
      <c r="C315" s="4" t="s">
        <v>626</v>
      </c>
      <c r="D315" s="7" t="s">
        <v>1771</v>
      </c>
      <c r="E315" s="4" t="s">
        <v>626</v>
      </c>
      <c r="F315" s="4" t="s">
        <v>626</v>
      </c>
      <c r="G315" s="4" t="s">
        <v>626</v>
      </c>
      <c r="H315" s="4" t="s">
        <v>626</v>
      </c>
      <c r="I315" s="4" t="s">
        <v>626</v>
      </c>
      <c r="J315" s="4"/>
      <c r="K315" s="4"/>
      <c r="L315" s="4"/>
      <c r="M315" s="4"/>
      <c r="N315" s="4"/>
      <c r="O315" s="4"/>
      <c r="P315" s="4"/>
      <c r="Q315" s="4"/>
      <c r="R315" s="4"/>
      <c r="S315" s="4"/>
      <c r="T315" s="4"/>
      <c r="U315" s="4"/>
      <c r="V315" s="4"/>
      <c r="W315" s="4"/>
      <c r="X315" s="4"/>
      <c r="Y315" s="4"/>
      <c r="Z315" s="4"/>
    </row>
    <row r="316" ht="15.75" customHeight="1">
      <c r="A316" s="4" t="s">
        <v>626</v>
      </c>
      <c r="B316" s="4" t="s">
        <v>1772</v>
      </c>
      <c r="C316" s="4" t="s">
        <v>626</v>
      </c>
      <c r="D316" s="7" t="s">
        <v>1773</v>
      </c>
      <c r="E316" s="4" t="s">
        <v>626</v>
      </c>
      <c r="F316" s="4" t="s">
        <v>626</v>
      </c>
      <c r="G316" s="4" t="s">
        <v>626</v>
      </c>
      <c r="H316" s="4" t="s">
        <v>626</v>
      </c>
      <c r="I316" s="4" t="s">
        <v>626</v>
      </c>
      <c r="J316" s="4"/>
      <c r="K316" s="4"/>
      <c r="L316" s="4"/>
      <c r="M316" s="4"/>
      <c r="N316" s="4"/>
      <c r="O316" s="4"/>
      <c r="P316" s="4"/>
      <c r="Q316" s="4"/>
      <c r="R316" s="4"/>
      <c r="S316" s="4"/>
      <c r="T316" s="4"/>
      <c r="U316" s="4"/>
      <c r="V316" s="4"/>
      <c r="W316" s="4"/>
      <c r="X316" s="4"/>
      <c r="Y316" s="4"/>
      <c r="Z316" s="4"/>
    </row>
    <row r="317" ht="15.75" customHeight="1">
      <c r="A317" s="4" t="s">
        <v>687</v>
      </c>
      <c r="B317" s="4" t="s">
        <v>1774</v>
      </c>
      <c r="C317" s="4" t="s">
        <v>689</v>
      </c>
      <c r="D317" s="7" t="s">
        <v>1775</v>
      </c>
      <c r="E317" s="4" t="s">
        <v>626</v>
      </c>
      <c r="F317" s="4" t="s">
        <v>626</v>
      </c>
      <c r="G317" s="4" t="s">
        <v>626</v>
      </c>
      <c r="H317" s="4" t="s">
        <v>626</v>
      </c>
      <c r="I317" s="4" t="s">
        <v>626</v>
      </c>
      <c r="J317" s="4"/>
      <c r="K317" s="4"/>
      <c r="L317" s="4"/>
      <c r="M317" s="4"/>
      <c r="N317" s="4"/>
      <c r="O317" s="4"/>
      <c r="P317" s="4"/>
      <c r="Q317" s="4"/>
      <c r="R317" s="4"/>
      <c r="S317" s="4"/>
      <c r="T317" s="4"/>
      <c r="U317" s="4"/>
      <c r="V317" s="4"/>
      <c r="W317" s="4"/>
      <c r="X317" s="4"/>
      <c r="Y317" s="4"/>
      <c r="Z317" s="4"/>
    </row>
    <row r="318" ht="15.75" customHeight="1">
      <c r="A318" s="4" t="s">
        <v>626</v>
      </c>
      <c r="B318" s="4" t="s">
        <v>1776</v>
      </c>
      <c r="C318" s="4" t="s">
        <v>626</v>
      </c>
      <c r="D318" s="7" t="s">
        <v>1777</v>
      </c>
      <c r="E318" s="4" t="s">
        <v>626</v>
      </c>
      <c r="F318" s="4" t="s">
        <v>626</v>
      </c>
      <c r="G318" s="4" t="s">
        <v>626</v>
      </c>
      <c r="H318" s="4" t="s">
        <v>626</v>
      </c>
      <c r="I318" s="4" t="s">
        <v>626</v>
      </c>
      <c r="J318" s="4"/>
      <c r="K318" s="4"/>
      <c r="L318" s="4"/>
      <c r="M318" s="4"/>
      <c r="N318" s="4"/>
      <c r="O318" s="4"/>
      <c r="P318" s="4"/>
      <c r="Q318" s="4"/>
      <c r="R318" s="4"/>
      <c r="S318" s="4"/>
      <c r="T318" s="4"/>
      <c r="U318" s="4"/>
      <c r="V318" s="4"/>
      <c r="W318" s="4"/>
      <c r="X318" s="4"/>
      <c r="Y318" s="4"/>
      <c r="Z318" s="4"/>
    </row>
    <row r="319" ht="15.75" customHeight="1">
      <c r="A319" s="4" t="s">
        <v>626</v>
      </c>
      <c r="B319" s="4" t="s">
        <v>1778</v>
      </c>
      <c r="C319" s="4" t="s">
        <v>626</v>
      </c>
      <c r="D319" s="7" t="s">
        <v>1779</v>
      </c>
      <c r="E319" s="4" t="s">
        <v>626</v>
      </c>
      <c r="F319" s="4" t="s">
        <v>626</v>
      </c>
      <c r="G319" s="4" t="s">
        <v>626</v>
      </c>
      <c r="H319" s="4" t="s">
        <v>626</v>
      </c>
      <c r="I319" s="4" t="s">
        <v>626</v>
      </c>
      <c r="J319" s="4"/>
      <c r="K319" s="4"/>
      <c r="L319" s="4"/>
      <c r="M319" s="4"/>
      <c r="N319" s="4"/>
      <c r="O319" s="4"/>
      <c r="P319" s="4"/>
      <c r="Q319" s="4"/>
      <c r="R319" s="4"/>
      <c r="S319" s="4"/>
      <c r="T319" s="4"/>
      <c r="U319" s="4"/>
      <c r="V319" s="4"/>
      <c r="W319" s="4"/>
      <c r="X319" s="4"/>
      <c r="Y319" s="4"/>
      <c r="Z319" s="4"/>
    </row>
    <row r="320" ht="15.75" customHeight="1">
      <c r="A320" s="28" t="s">
        <v>1780</v>
      </c>
      <c r="B320" s="4" t="s">
        <v>1781</v>
      </c>
      <c r="C320" s="4" t="s">
        <v>1782</v>
      </c>
      <c r="D320" s="7" t="s">
        <v>1783</v>
      </c>
      <c r="E320" s="4" t="s">
        <v>626</v>
      </c>
      <c r="F320" s="4" t="s">
        <v>626</v>
      </c>
      <c r="G320" s="4" t="s">
        <v>626</v>
      </c>
      <c r="H320" s="4" t="s">
        <v>626</v>
      </c>
      <c r="I320" s="4" t="s">
        <v>626</v>
      </c>
      <c r="J320" s="4"/>
      <c r="K320" s="4"/>
      <c r="L320" s="4"/>
      <c r="M320" s="4"/>
      <c r="N320" s="4"/>
      <c r="O320" s="4"/>
      <c r="P320" s="4"/>
      <c r="Q320" s="4"/>
      <c r="R320" s="4"/>
      <c r="S320" s="4"/>
      <c r="T320" s="4"/>
      <c r="U320" s="4"/>
      <c r="V320" s="4"/>
      <c r="W320" s="4"/>
      <c r="X320" s="4"/>
      <c r="Y320" s="4"/>
      <c r="Z320" s="4"/>
    </row>
    <row r="321" ht="15.75" customHeight="1">
      <c r="A321" s="4" t="s">
        <v>626</v>
      </c>
      <c r="B321" s="4" t="s">
        <v>1784</v>
      </c>
      <c r="C321" s="4" t="s">
        <v>626</v>
      </c>
      <c r="D321" s="7" t="s">
        <v>1785</v>
      </c>
      <c r="E321" s="4" t="s">
        <v>626</v>
      </c>
      <c r="F321" s="4" t="s">
        <v>626</v>
      </c>
      <c r="G321" s="4" t="s">
        <v>626</v>
      </c>
      <c r="H321" s="4" t="s">
        <v>626</v>
      </c>
      <c r="I321" s="4" t="s">
        <v>626</v>
      </c>
      <c r="J321" s="4"/>
      <c r="K321" s="4"/>
      <c r="L321" s="4"/>
      <c r="M321" s="4"/>
      <c r="N321" s="4"/>
      <c r="O321" s="4"/>
      <c r="P321" s="4"/>
      <c r="Q321" s="4"/>
      <c r="R321" s="4"/>
      <c r="S321" s="4"/>
      <c r="T321" s="4"/>
      <c r="U321" s="4"/>
      <c r="V321" s="4"/>
      <c r="W321" s="4"/>
      <c r="X321" s="4"/>
      <c r="Y321" s="4"/>
      <c r="Z321" s="4"/>
    </row>
    <row r="322" ht="15.75" customHeight="1">
      <c r="A322" s="4" t="s">
        <v>1786</v>
      </c>
      <c r="B322" s="4" t="s">
        <v>1787</v>
      </c>
      <c r="C322" s="4" t="s">
        <v>1788</v>
      </c>
      <c r="D322" s="7" t="s">
        <v>1789</v>
      </c>
      <c r="E322" s="4" t="s">
        <v>626</v>
      </c>
      <c r="F322" s="4" t="s">
        <v>626</v>
      </c>
      <c r="G322" s="4" t="s">
        <v>626</v>
      </c>
      <c r="H322" s="4" t="s">
        <v>626</v>
      </c>
      <c r="I322" s="4" t="s">
        <v>1790</v>
      </c>
      <c r="J322" s="4"/>
      <c r="K322" s="4"/>
      <c r="L322" s="4"/>
      <c r="M322" s="4"/>
      <c r="N322" s="4"/>
      <c r="O322" s="4"/>
      <c r="P322" s="4"/>
      <c r="Q322" s="4"/>
      <c r="R322" s="4"/>
      <c r="S322" s="4"/>
      <c r="T322" s="4"/>
      <c r="U322" s="4"/>
      <c r="V322" s="4"/>
      <c r="W322" s="4"/>
      <c r="X322" s="4"/>
      <c r="Y322" s="4"/>
      <c r="Z322" s="4"/>
    </row>
    <row r="323" ht="15.75" customHeight="1">
      <c r="A323" s="4" t="s">
        <v>626</v>
      </c>
      <c r="B323" s="4" t="s">
        <v>1791</v>
      </c>
      <c r="C323" s="4" t="s">
        <v>626</v>
      </c>
      <c r="D323" s="7" t="s">
        <v>1792</v>
      </c>
      <c r="E323" s="4" t="s">
        <v>626</v>
      </c>
      <c r="F323" s="4" t="s">
        <v>626</v>
      </c>
      <c r="G323" s="4" t="s">
        <v>626</v>
      </c>
      <c r="H323" s="4" t="s">
        <v>626</v>
      </c>
      <c r="I323" s="4" t="s">
        <v>626</v>
      </c>
      <c r="J323" s="4"/>
      <c r="K323" s="4"/>
      <c r="L323" s="4"/>
      <c r="M323" s="4"/>
      <c r="N323" s="4"/>
      <c r="O323" s="4"/>
      <c r="P323" s="4"/>
      <c r="Q323" s="4"/>
      <c r="R323" s="4"/>
      <c r="S323" s="4"/>
      <c r="T323" s="4"/>
      <c r="U323" s="4"/>
      <c r="V323" s="4"/>
      <c r="W323" s="4"/>
      <c r="X323" s="4"/>
      <c r="Y323" s="4"/>
      <c r="Z323" s="4"/>
    </row>
    <row r="324" ht="15.75" customHeight="1">
      <c r="A324" s="4" t="s">
        <v>626</v>
      </c>
      <c r="B324" s="4" t="s">
        <v>1793</v>
      </c>
      <c r="C324" s="4" t="s">
        <v>626</v>
      </c>
      <c r="D324" s="7" t="s">
        <v>1794</v>
      </c>
      <c r="E324" s="4" t="s">
        <v>626</v>
      </c>
      <c r="F324" s="4" t="s">
        <v>626</v>
      </c>
      <c r="G324" s="4" t="s">
        <v>626</v>
      </c>
      <c r="H324" s="4" t="s">
        <v>626</v>
      </c>
      <c r="I324" s="4" t="s">
        <v>1795</v>
      </c>
      <c r="J324" s="4"/>
      <c r="K324" s="4"/>
      <c r="L324" s="4"/>
      <c r="M324" s="4"/>
      <c r="N324" s="4"/>
      <c r="O324" s="4"/>
      <c r="P324" s="4"/>
      <c r="Q324" s="4"/>
      <c r="R324" s="4"/>
      <c r="S324" s="4"/>
      <c r="T324" s="4"/>
      <c r="U324" s="4"/>
      <c r="V324" s="4"/>
      <c r="W324" s="4"/>
      <c r="X324" s="4"/>
      <c r="Y324" s="4"/>
      <c r="Z324" s="4"/>
    </row>
    <row r="325" ht="15.75" customHeight="1">
      <c r="A325" s="28" t="s">
        <v>1796</v>
      </c>
      <c r="B325" s="4" t="s">
        <v>1797</v>
      </c>
      <c r="C325" s="4" t="s">
        <v>1798</v>
      </c>
      <c r="D325" s="7" t="s">
        <v>1799</v>
      </c>
      <c r="E325" s="4" t="s">
        <v>626</v>
      </c>
      <c r="F325" s="4" t="s">
        <v>626</v>
      </c>
      <c r="G325" s="4" t="s">
        <v>626</v>
      </c>
      <c r="H325" s="4" t="s">
        <v>626</v>
      </c>
      <c r="I325" s="4" t="s">
        <v>626</v>
      </c>
      <c r="J325" s="4"/>
      <c r="K325" s="4"/>
      <c r="L325" s="4"/>
      <c r="M325" s="4"/>
      <c r="N325" s="4"/>
      <c r="O325" s="4"/>
      <c r="P325" s="4"/>
      <c r="Q325" s="4"/>
      <c r="R325" s="4"/>
      <c r="S325" s="4"/>
      <c r="T325" s="4"/>
      <c r="U325" s="4"/>
      <c r="V325" s="4"/>
      <c r="W325" s="4"/>
      <c r="X325" s="4"/>
      <c r="Y325" s="4"/>
      <c r="Z325" s="4"/>
    </row>
    <row r="326" ht="15.75" customHeight="1">
      <c r="A326" s="4" t="s">
        <v>719</v>
      </c>
      <c r="B326" s="4" t="s">
        <v>1800</v>
      </c>
      <c r="C326" s="4" t="s">
        <v>1801</v>
      </c>
      <c r="D326" s="7" t="s">
        <v>1505</v>
      </c>
      <c r="E326" s="4" t="s">
        <v>626</v>
      </c>
      <c r="F326" s="4" t="s">
        <v>626</v>
      </c>
      <c r="G326" s="4" t="s">
        <v>626</v>
      </c>
      <c r="H326" s="4" t="s">
        <v>626</v>
      </c>
      <c r="I326" s="4" t="s">
        <v>626</v>
      </c>
      <c r="J326" s="4"/>
      <c r="K326" s="4"/>
      <c r="L326" s="4"/>
      <c r="M326" s="4"/>
      <c r="N326" s="4"/>
      <c r="O326" s="4"/>
      <c r="P326" s="4"/>
      <c r="Q326" s="4"/>
      <c r="R326" s="4"/>
      <c r="S326" s="4"/>
      <c r="T326" s="4"/>
      <c r="U326" s="4"/>
      <c r="V326" s="4"/>
      <c r="W326" s="4"/>
      <c r="X326" s="4"/>
      <c r="Y326" s="4"/>
      <c r="Z326" s="4"/>
    </row>
    <row r="327" ht="15.75" customHeight="1">
      <c r="A327" s="4" t="s">
        <v>1802</v>
      </c>
      <c r="B327" s="4" t="s">
        <v>1803</v>
      </c>
      <c r="C327" s="4" t="s">
        <v>1804</v>
      </c>
      <c r="D327" s="7" t="s">
        <v>1805</v>
      </c>
      <c r="E327" s="4" t="s">
        <v>626</v>
      </c>
      <c r="F327" s="4" t="s">
        <v>626</v>
      </c>
      <c r="G327" s="4" t="s">
        <v>626</v>
      </c>
      <c r="H327" s="4" t="s">
        <v>626</v>
      </c>
      <c r="I327" s="4" t="s">
        <v>626</v>
      </c>
      <c r="J327" s="4"/>
      <c r="K327" s="4"/>
      <c r="L327" s="4"/>
      <c r="M327" s="4"/>
      <c r="N327" s="4"/>
      <c r="O327" s="4"/>
      <c r="P327" s="4"/>
      <c r="Q327" s="4"/>
      <c r="R327" s="4"/>
      <c r="S327" s="4"/>
      <c r="T327" s="4"/>
      <c r="U327" s="4"/>
      <c r="V327" s="4"/>
      <c r="W327" s="4"/>
      <c r="X327" s="4"/>
      <c r="Y327" s="4"/>
      <c r="Z327" s="4"/>
    </row>
    <row r="328" ht="15.75" customHeight="1">
      <c r="A328" s="4" t="s">
        <v>626</v>
      </c>
      <c r="B328" s="4" t="s">
        <v>1806</v>
      </c>
      <c r="C328" s="4" t="s">
        <v>626</v>
      </c>
      <c r="D328" s="7" t="s">
        <v>1807</v>
      </c>
      <c r="E328" s="4" t="s">
        <v>626</v>
      </c>
      <c r="F328" s="4" t="s">
        <v>626</v>
      </c>
      <c r="G328" s="4" t="s">
        <v>626</v>
      </c>
      <c r="H328" s="4" t="s">
        <v>626</v>
      </c>
      <c r="I328" s="4" t="s">
        <v>626</v>
      </c>
      <c r="J328" s="4"/>
      <c r="K328" s="4"/>
      <c r="L328" s="4"/>
      <c r="M328" s="4"/>
      <c r="N328" s="4"/>
      <c r="O328" s="4"/>
      <c r="P328" s="4"/>
      <c r="Q328" s="4"/>
      <c r="R328" s="4"/>
      <c r="S328" s="4"/>
      <c r="T328" s="4"/>
      <c r="U328" s="4"/>
      <c r="V328" s="4"/>
      <c r="W328" s="4"/>
      <c r="X328" s="4"/>
      <c r="Y328" s="4"/>
      <c r="Z328" s="4"/>
    </row>
    <row r="329" ht="15.75" customHeight="1">
      <c r="A329" s="4" t="s">
        <v>1375</v>
      </c>
      <c r="B329" s="4" t="s">
        <v>1808</v>
      </c>
      <c r="C329" s="4" t="s">
        <v>1809</v>
      </c>
      <c r="D329" s="7" t="s">
        <v>1810</v>
      </c>
      <c r="E329" s="4" t="s">
        <v>626</v>
      </c>
      <c r="F329" s="4" t="s">
        <v>626</v>
      </c>
      <c r="G329" s="4" t="s">
        <v>1811</v>
      </c>
      <c r="H329" s="4" t="s">
        <v>626</v>
      </c>
      <c r="I329" s="4" t="s">
        <v>1812</v>
      </c>
      <c r="J329" s="4"/>
      <c r="K329" s="4"/>
      <c r="L329" s="4"/>
      <c r="M329" s="4"/>
      <c r="N329" s="4"/>
      <c r="O329" s="4"/>
      <c r="P329" s="4"/>
      <c r="Q329" s="4"/>
      <c r="R329" s="4"/>
      <c r="S329" s="4"/>
      <c r="T329" s="4"/>
      <c r="U329" s="4"/>
      <c r="V329" s="4"/>
      <c r="W329" s="4"/>
      <c r="X329" s="4"/>
      <c r="Y329" s="4"/>
      <c r="Z329" s="4"/>
    </row>
    <row r="330" ht="15.75" customHeight="1">
      <c r="A330" s="4" t="s">
        <v>1375</v>
      </c>
      <c r="B330" s="4" t="s">
        <v>1813</v>
      </c>
      <c r="C330" s="4" t="s">
        <v>1809</v>
      </c>
      <c r="D330" s="7" t="s">
        <v>1814</v>
      </c>
      <c r="E330" s="4" t="s">
        <v>626</v>
      </c>
      <c r="F330" s="4" t="s">
        <v>626</v>
      </c>
      <c r="G330" s="4" t="s">
        <v>1815</v>
      </c>
      <c r="H330" s="4" t="s">
        <v>626</v>
      </c>
      <c r="I330" s="4" t="s">
        <v>1816</v>
      </c>
      <c r="J330" s="4"/>
      <c r="K330" s="4"/>
      <c r="L330" s="4"/>
      <c r="M330" s="4"/>
      <c r="N330" s="4"/>
      <c r="O330" s="4"/>
      <c r="P330" s="4"/>
      <c r="Q330" s="4"/>
      <c r="R330" s="4"/>
      <c r="S330" s="4"/>
      <c r="T330" s="4"/>
      <c r="U330" s="4"/>
      <c r="V330" s="4"/>
      <c r="W330" s="4"/>
      <c r="X330" s="4"/>
      <c r="Y330" s="4"/>
      <c r="Z330" s="4"/>
    </row>
    <row r="331" ht="15.75" customHeight="1">
      <c r="A331" s="4" t="s">
        <v>663</v>
      </c>
      <c r="B331" s="4" t="s">
        <v>1817</v>
      </c>
      <c r="C331" s="4" t="s">
        <v>882</v>
      </c>
      <c r="D331" s="7" t="s">
        <v>1818</v>
      </c>
      <c r="E331" s="4" t="s">
        <v>626</v>
      </c>
      <c r="F331" s="4" t="s">
        <v>626</v>
      </c>
      <c r="G331" s="4" t="s">
        <v>1819</v>
      </c>
      <c r="H331" s="4" t="s">
        <v>626</v>
      </c>
      <c r="I331" s="4" t="s">
        <v>1820</v>
      </c>
      <c r="J331" s="4"/>
      <c r="K331" s="4"/>
      <c r="L331" s="4"/>
      <c r="M331" s="4"/>
      <c r="N331" s="4"/>
      <c r="O331" s="4"/>
      <c r="P331" s="4"/>
      <c r="Q331" s="4"/>
      <c r="R331" s="4"/>
      <c r="S331" s="4"/>
      <c r="T331" s="4"/>
      <c r="U331" s="4"/>
      <c r="V331" s="4"/>
      <c r="W331" s="4"/>
      <c r="X331" s="4"/>
      <c r="Y331" s="4"/>
      <c r="Z331" s="4"/>
    </row>
    <row r="332" ht="15.75" customHeight="1">
      <c r="A332" s="28" t="s">
        <v>488</v>
      </c>
      <c r="B332" s="4" t="s">
        <v>1821</v>
      </c>
      <c r="C332" s="4" t="s">
        <v>1822</v>
      </c>
      <c r="D332" s="7" t="s">
        <v>1823</v>
      </c>
      <c r="E332" s="4" t="s">
        <v>626</v>
      </c>
      <c r="F332" s="4" t="s">
        <v>626</v>
      </c>
      <c r="G332" s="4" t="s">
        <v>626</v>
      </c>
      <c r="H332" s="4" t="s">
        <v>626</v>
      </c>
      <c r="I332" s="4" t="s">
        <v>1824</v>
      </c>
      <c r="J332" s="4"/>
      <c r="K332" s="4"/>
      <c r="L332" s="4"/>
      <c r="M332" s="4"/>
      <c r="N332" s="4"/>
      <c r="O332" s="4"/>
      <c r="P332" s="4"/>
      <c r="Q332" s="4"/>
      <c r="R332" s="4"/>
      <c r="S332" s="4"/>
      <c r="T332" s="4"/>
      <c r="U332" s="4"/>
      <c r="V332" s="4"/>
      <c r="W332" s="4"/>
      <c r="X332" s="4"/>
      <c r="Y332" s="4"/>
      <c r="Z332" s="4"/>
    </row>
    <row r="333" ht="15.75" customHeight="1">
      <c r="A333" s="28" t="s">
        <v>488</v>
      </c>
      <c r="B333" s="4" t="s">
        <v>1825</v>
      </c>
      <c r="C333" s="4" t="s">
        <v>1822</v>
      </c>
      <c r="D333" s="7" t="s">
        <v>1826</v>
      </c>
      <c r="E333" s="4" t="s">
        <v>615</v>
      </c>
      <c r="F333" s="4" t="s">
        <v>626</v>
      </c>
      <c r="G333" s="4" t="s">
        <v>626</v>
      </c>
      <c r="H333" s="4" t="s">
        <v>626</v>
      </c>
      <c r="I333" s="4" t="s">
        <v>1827</v>
      </c>
      <c r="J333" s="4"/>
      <c r="K333" s="4"/>
      <c r="L333" s="4"/>
      <c r="M333" s="4"/>
      <c r="N333" s="4"/>
      <c r="O333" s="4"/>
      <c r="P333" s="4"/>
      <c r="Q333" s="4"/>
      <c r="R333" s="4"/>
      <c r="S333" s="4"/>
      <c r="T333" s="4"/>
      <c r="U333" s="4"/>
      <c r="V333" s="4"/>
      <c r="W333" s="4"/>
      <c r="X333" s="4"/>
      <c r="Y333" s="4"/>
      <c r="Z333" s="4"/>
    </row>
    <row r="334" ht="15.75" customHeight="1">
      <c r="A334" s="28" t="s">
        <v>488</v>
      </c>
      <c r="B334" s="4" t="s">
        <v>1828</v>
      </c>
      <c r="C334" s="4" t="s">
        <v>1822</v>
      </c>
      <c r="D334" s="7" t="s">
        <v>1829</v>
      </c>
      <c r="E334" s="4" t="s">
        <v>626</v>
      </c>
      <c r="F334" s="4" t="s">
        <v>626</v>
      </c>
      <c r="G334" s="4" t="s">
        <v>626</v>
      </c>
      <c r="H334" s="4" t="s">
        <v>626</v>
      </c>
      <c r="I334" s="4" t="s">
        <v>1830</v>
      </c>
      <c r="J334" s="4"/>
      <c r="K334" s="4"/>
      <c r="L334" s="4"/>
      <c r="M334" s="4"/>
      <c r="N334" s="4"/>
      <c r="O334" s="4"/>
      <c r="P334" s="4"/>
      <c r="Q334" s="4"/>
      <c r="R334" s="4"/>
      <c r="S334" s="4"/>
      <c r="T334" s="4"/>
      <c r="U334" s="4"/>
      <c r="V334" s="4"/>
      <c r="W334" s="4"/>
      <c r="X334" s="4"/>
      <c r="Y334" s="4"/>
      <c r="Z334" s="4"/>
    </row>
    <row r="335" ht="15.75" customHeight="1">
      <c r="A335" s="4" t="s">
        <v>31</v>
      </c>
      <c r="B335" s="4" t="s">
        <v>1831</v>
      </c>
      <c r="C335" s="4" t="s">
        <v>1832</v>
      </c>
      <c r="D335" s="7" t="s">
        <v>1833</v>
      </c>
      <c r="E335" s="4" t="s">
        <v>626</v>
      </c>
      <c r="F335" s="4" t="s">
        <v>626</v>
      </c>
      <c r="G335" s="4" t="s">
        <v>626</v>
      </c>
      <c r="H335" s="4" t="s">
        <v>626</v>
      </c>
      <c r="I335" s="4" t="s">
        <v>1834</v>
      </c>
      <c r="J335" s="4"/>
      <c r="K335" s="4"/>
      <c r="L335" s="4"/>
      <c r="M335" s="4"/>
      <c r="N335" s="4"/>
      <c r="O335" s="4"/>
      <c r="P335" s="4"/>
      <c r="Q335" s="4"/>
      <c r="R335" s="4"/>
      <c r="S335" s="4"/>
      <c r="T335" s="4"/>
      <c r="U335" s="4"/>
      <c r="V335" s="4"/>
      <c r="W335" s="4"/>
      <c r="X335" s="4"/>
      <c r="Y335" s="4"/>
      <c r="Z335" s="4"/>
    </row>
    <row r="336" ht="15.75" customHeight="1">
      <c r="A336" s="4" t="s">
        <v>1835</v>
      </c>
      <c r="B336" s="4" t="s">
        <v>1836</v>
      </c>
      <c r="C336" s="4" t="s">
        <v>1837</v>
      </c>
      <c r="D336" s="7" t="s">
        <v>1838</v>
      </c>
      <c r="E336" s="4" t="s">
        <v>626</v>
      </c>
      <c r="F336" s="4" t="s">
        <v>626</v>
      </c>
      <c r="G336" s="4" t="s">
        <v>626</v>
      </c>
      <c r="H336" s="4" t="s">
        <v>626</v>
      </c>
      <c r="I336" s="4" t="s">
        <v>1839</v>
      </c>
      <c r="J336" s="4"/>
      <c r="K336" s="4"/>
      <c r="L336" s="4"/>
      <c r="M336" s="4"/>
      <c r="N336" s="4"/>
      <c r="O336" s="4"/>
      <c r="P336" s="4"/>
      <c r="Q336" s="4"/>
      <c r="R336" s="4"/>
      <c r="S336" s="4"/>
      <c r="T336" s="4"/>
      <c r="U336" s="4"/>
      <c r="V336" s="4"/>
      <c r="W336" s="4"/>
      <c r="X336" s="4"/>
      <c r="Y336" s="4"/>
      <c r="Z336" s="4"/>
    </row>
    <row r="337" ht="15.75" customHeight="1">
      <c r="A337" s="4" t="s">
        <v>626</v>
      </c>
      <c r="B337" s="4" t="s">
        <v>1840</v>
      </c>
      <c r="C337" s="4" t="s">
        <v>626</v>
      </c>
      <c r="D337" s="7" t="s">
        <v>1841</v>
      </c>
      <c r="E337" s="4" t="s">
        <v>626</v>
      </c>
      <c r="F337" s="4" t="s">
        <v>626</v>
      </c>
      <c r="G337" s="4" t="s">
        <v>626</v>
      </c>
      <c r="H337" s="4" t="s">
        <v>626</v>
      </c>
      <c r="I337" s="4" t="s">
        <v>1842</v>
      </c>
      <c r="J337" s="4"/>
      <c r="K337" s="4"/>
      <c r="L337" s="4"/>
      <c r="M337" s="4"/>
      <c r="N337" s="4"/>
      <c r="O337" s="4"/>
      <c r="P337" s="4"/>
      <c r="Q337" s="4"/>
      <c r="R337" s="4"/>
      <c r="S337" s="4"/>
      <c r="T337" s="4"/>
      <c r="U337" s="4"/>
      <c r="V337" s="4"/>
      <c r="W337" s="4"/>
      <c r="X337" s="4"/>
      <c r="Y337" s="4"/>
      <c r="Z337" s="4"/>
    </row>
    <row r="338" ht="15.75" customHeight="1">
      <c r="A338" s="4" t="s">
        <v>626</v>
      </c>
      <c r="B338" s="4" t="s">
        <v>1843</v>
      </c>
      <c r="C338" s="4" t="s">
        <v>626</v>
      </c>
      <c r="D338" s="7" t="s">
        <v>1844</v>
      </c>
      <c r="E338" s="4" t="s">
        <v>626</v>
      </c>
      <c r="F338" s="4" t="s">
        <v>626</v>
      </c>
      <c r="G338" s="4" t="s">
        <v>626</v>
      </c>
      <c r="H338" s="4" t="s">
        <v>626</v>
      </c>
      <c r="I338" s="4" t="s">
        <v>626</v>
      </c>
      <c r="J338" s="4"/>
      <c r="K338" s="4"/>
      <c r="L338" s="4"/>
      <c r="M338" s="4"/>
      <c r="N338" s="4"/>
      <c r="O338" s="4"/>
      <c r="P338" s="4"/>
      <c r="Q338" s="4"/>
      <c r="R338" s="4"/>
      <c r="S338" s="4"/>
      <c r="T338" s="4"/>
      <c r="U338" s="4"/>
      <c r="V338" s="4"/>
      <c r="W338" s="4"/>
      <c r="X338" s="4"/>
      <c r="Y338" s="4"/>
      <c r="Z338" s="4"/>
    </row>
    <row r="339" ht="15.75" customHeight="1">
      <c r="A339" s="4" t="s">
        <v>626</v>
      </c>
      <c r="B339" s="4" t="s">
        <v>1845</v>
      </c>
      <c r="C339" s="4" t="s">
        <v>626</v>
      </c>
      <c r="D339" s="7" t="s">
        <v>1846</v>
      </c>
      <c r="E339" s="4" t="s">
        <v>626</v>
      </c>
      <c r="F339" s="4" t="s">
        <v>626</v>
      </c>
      <c r="G339" s="4" t="s">
        <v>626</v>
      </c>
      <c r="H339" s="4" t="s">
        <v>626</v>
      </c>
      <c r="I339" s="4" t="s">
        <v>626</v>
      </c>
      <c r="J339" s="4"/>
      <c r="K339" s="4"/>
      <c r="L339" s="4"/>
      <c r="M339" s="4"/>
      <c r="N339" s="4"/>
      <c r="O339" s="4"/>
      <c r="P339" s="4"/>
      <c r="Q339" s="4"/>
      <c r="R339" s="4"/>
      <c r="S339" s="4"/>
      <c r="T339" s="4"/>
      <c r="U339" s="4"/>
      <c r="V339" s="4"/>
      <c r="W339" s="4"/>
      <c r="X339" s="4"/>
      <c r="Y339" s="4"/>
      <c r="Z339" s="4"/>
    </row>
    <row r="340" ht="15.75" customHeight="1">
      <c r="A340" s="4" t="s">
        <v>626</v>
      </c>
      <c r="B340" s="4" t="s">
        <v>1847</v>
      </c>
      <c r="C340" s="4" t="s">
        <v>626</v>
      </c>
      <c r="D340" s="7" t="s">
        <v>1848</v>
      </c>
      <c r="E340" s="4" t="s">
        <v>626</v>
      </c>
      <c r="F340" s="4" t="s">
        <v>626</v>
      </c>
      <c r="G340" s="4" t="s">
        <v>626</v>
      </c>
      <c r="H340" s="4" t="s">
        <v>626</v>
      </c>
      <c r="I340" s="4" t="s">
        <v>626</v>
      </c>
      <c r="J340" s="4"/>
      <c r="K340" s="4"/>
      <c r="L340" s="4"/>
      <c r="M340" s="4"/>
      <c r="N340" s="4"/>
      <c r="O340" s="4"/>
      <c r="P340" s="4"/>
      <c r="Q340" s="4"/>
      <c r="R340" s="4"/>
      <c r="S340" s="4"/>
      <c r="T340" s="4"/>
      <c r="U340" s="4"/>
      <c r="V340" s="4"/>
      <c r="W340" s="4"/>
      <c r="X340" s="4"/>
      <c r="Y340" s="4"/>
      <c r="Z340" s="4"/>
    </row>
    <row r="341" ht="15.75" customHeight="1">
      <c r="A341" s="4" t="s">
        <v>1849</v>
      </c>
      <c r="B341" s="4" t="s">
        <v>1850</v>
      </c>
      <c r="C341" s="4" t="s">
        <v>1851</v>
      </c>
      <c r="D341" s="7" t="s">
        <v>1852</v>
      </c>
      <c r="E341" s="4" t="s">
        <v>626</v>
      </c>
      <c r="F341" s="4" t="s">
        <v>626</v>
      </c>
      <c r="G341" s="4" t="s">
        <v>626</v>
      </c>
      <c r="H341" s="4" t="s">
        <v>626</v>
      </c>
      <c r="I341" s="4" t="s">
        <v>626</v>
      </c>
      <c r="J341" s="4"/>
      <c r="K341" s="4"/>
      <c r="L341" s="4"/>
      <c r="M341" s="4"/>
      <c r="N341" s="4"/>
      <c r="O341" s="4"/>
      <c r="P341" s="4"/>
      <c r="Q341" s="4"/>
      <c r="R341" s="4"/>
      <c r="S341" s="4"/>
      <c r="T341" s="4"/>
      <c r="U341" s="4"/>
      <c r="V341" s="4"/>
      <c r="W341" s="4"/>
      <c r="X341" s="4"/>
      <c r="Y341" s="4"/>
      <c r="Z341" s="4"/>
    </row>
    <row r="342" ht="15.75" customHeight="1">
      <c r="A342" s="4" t="s">
        <v>1853</v>
      </c>
      <c r="B342" s="4" t="s">
        <v>1854</v>
      </c>
      <c r="C342" s="4" t="s">
        <v>1855</v>
      </c>
      <c r="D342" s="7" t="s">
        <v>1856</v>
      </c>
      <c r="E342" s="4" t="s">
        <v>626</v>
      </c>
      <c r="F342" s="4" t="s">
        <v>626</v>
      </c>
      <c r="G342" s="4" t="s">
        <v>626</v>
      </c>
      <c r="H342" s="4" t="s">
        <v>626</v>
      </c>
      <c r="I342" s="4" t="s">
        <v>1857</v>
      </c>
      <c r="J342" s="4"/>
      <c r="K342" s="4"/>
      <c r="L342" s="4"/>
      <c r="M342" s="4"/>
      <c r="N342" s="4"/>
      <c r="O342" s="4"/>
      <c r="P342" s="4"/>
      <c r="Q342" s="4"/>
      <c r="R342" s="4"/>
      <c r="S342" s="4"/>
      <c r="T342" s="4"/>
      <c r="U342" s="4"/>
      <c r="V342" s="4"/>
      <c r="W342" s="4"/>
      <c r="X342" s="4"/>
      <c r="Y342" s="4"/>
      <c r="Z342" s="4"/>
    </row>
    <row r="343" ht="15.75" customHeight="1">
      <c r="A343" s="4" t="s">
        <v>626</v>
      </c>
      <c r="B343" s="4" t="s">
        <v>1858</v>
      </c>
      <c r="C343" s="4" t="s">
        <v>626</v>
      </c>
      <c r="D343" s="7" t="s">
        <v>1859</v>
      </c>
      <c r="E343" s="4" t="s">
        <v>626</v>
      </c>
      <c r="F343" s="4" t="s">
        <v>626</v>
      </c>
      <c r="G343" s="4" t="s">
        <v>626</v>
      </c>
      <c r="H343" s="4" t="s">
        <v>626</v>
      </c>
      <c r="I343" s="4" t="s">
        <v>1860</v>
      </c>
      <c r="J343" s="4"/>
      <c r="K343" s="4"/>
      <c r="L343" s="4"/>
      <c r="M343" s="4"/>
      <c r="N343" s="4"/>
      <c r="O343" s="4"/>
      <c r="P343" s="4"/>
      <c r="Q343" s="4"/>
      <c r="R343" s="4"/>
      <c r="S343" s="4"/>
      <c r="T343" s="4"/>
      <c r="U343" s="4"/>
      <c r="V343" s="4"/>
      <c r="W343" s="4"/>
      <c r="X343" s="4"/>
      <c r="Y343" s="4"/>
      <c r="Z343" s="4"/>
    </row>
    <row r="344" ht="15.75" customHeight="1">
      <c r="A344" s="4" t="s">
        <v>1861</v>
      </c>
      <c r="B344" s="4" t="s">
        <v>1862</v>
      </c>
      <c r="C344" s="4" t="s">
        <v>1863</v>
      </c>
      <c r="D344" s="7" t="s">
        <v>1864</v>
      </c>
      <c r="E344" s="4" t="s">
        <v>626</v>
      </c>
      <c r="F344" s="4" t="s">
        <v>626</v>
      </c>
      <c r="G344" s="4" t="s">
        <v>626</v>
      </c>
      <c r="H344" s="4" t="s">
        <v>626</v>
      </c>
      <c r="I344" s="4" t="s">
        <v>626</v>
      </c>
      <c r="J344" s="4"/>
      <c r="K344" s="4"/>
      <c r="L344" s="4"/>
      <c r="M344" s="4"/>
      <c r="N344" s="4"/>
      <c r="O344" s="4"/>
      <c r="P344" s="4"/>
      <c r="Q344" s="4"/>
      <c r="R344" s="4"/>
      <c r="S344" s="4"/>
      <c r="T344" s="4"/>
      <c r="U344" s="4"/>
      <c r="V344" s="4"/>
      <c r="W344" s="4"/>
      <c r="X344" s="4"/>
      <c r="Y344" s="4"/>
      <c r="Z344" s="4"/>
    </row>
    <row r="345" ht="15.75" customHeight="1">
      <c r="A345" s="4" t="s">
        <v>1861</v>
      </c>
      <c r="B345" s="4" t="s">
        <v>1865</v>
      </c>
      <c r="C345" s="4" t="s">
        <v>1866</v>
      </c>
      <c r="D345" s="7" t="s">
        <v>1867</v>
      </c>
      <c r="E345" s="4" t="s">
        <v>626</v>
      </c>
      <c r="F345" s="4" t="s">
        <v>626</v>
      </c>
      <c r="G345" s="4" t="s">
        <v>626</v>
      </c>
      <c r="H345" s="4" t="s">
        <v>626</v>
      </c>
      <c r="I345" s="4" t="s">
        <v>626</v>
      </c>
      <c r="J345" s="4"/>
      <c r="K345" s="4"/>
      <c r="L345" s="4"/>
      <c r="M345" s="4"/>
      <c r="N345" s="4"/>
      <c r="O345" s="4"/>
      <c r="P345" s="4"/>
      <c r="Q345" s="4"/>
      <c r="R345" s="4"/>
      <c r="S345" s="4"/>
      <c r="T345" s="4"/>
      <c r="U345" s="4"/>
      <c r="V345" s="4"/>
      <c r="W345" s="4"/>
      <c r="X345" s="4"/>
      <c r="Y345" s="4"/>
      <c r="Z345" s="4"/>
    </row>
    <row r="346" ht="15.75" customHeight="1">
      <c r="A346" s="4" t="s">
        <v>1861</v>
      </c>
      <c r="B346" s="4" t="s">
        <v>1868</v>
      </c>
      <c r="C346" s="30" t="s">
        <v>1869</v>
      </c>
      <c r="D346" s="7" t="s">
        <v>1870</v>
      </c>
      <c r="E346" s="4" t="s">
        <v>626</v>
      </c>
      <c r="F346" s="4" t="s">
        <v>626</v>
      </c>
      <c r="G346" s="4" t="s">
        <v>626</v>
      </c>
      <c r="H346" s="4" t="s">
        <v>626</v>
      </c>
      <c r="I346" s="4" t="s">
        <v>626</v>
      </c>
      <c r="J346" s="4"/>
      <c r="K346" s="4"/>
      <c r="L346" s="4"/>
      <c r="M346" s="4"/>
      <c r="N346" s="4"/>
      <c r="O346" s="4"/>
      <c r="P346" s="4"/>
      <c r="Q346" s="4"/>
      <c r="R346" s="4"/>
      <c r="S346" s="4"/>
      <c r="T346" s="4"/>
      <c r="U346" s="4"/>
      <c r="V346" s="4"/>
      <c r="W346" s="4"/>
      <c r="X346" s="4"/>
      <c r="Y346" s="4"/>
      <c r="Z346" s="4"/>
    </row>
    <row r="347" ht="15.75" customHeight="1">
      <c r="A347" s="4" t="s">
        <v>1861</v>
      </c>
      <c r="B347" s="4" t="s">
        <v>1871</v>
      </c>
      <c r="C347" s="4" t="s">
        <v>1872</v>
      </c>
      <c r="D347" s="7" t="s">
        <v>1873</v>
      </c>
      <c r="E347" s="4" t="s">
        <v>626</v>
      </c>
      <c r="F347" s="4" t="s">
        <v>626</v>
      </c>
      <c r="G347" s="4" t="s">
        <v>626</v>
      </c>
      <c r="H347" s="4" t="s">
        <v>626</v>
      </c>
      <c r="I347" s="4" t="s">
        <v>626</v>
      </c>
      <c r="J347" s="4"/>
      <c r="K347" s="4"/>
      <c r="L347" s="4"/>
      <c r="M347" s="4"/>
      <c r="N347" s="4"/>
      <c r="O347" s="4"/>
      <c r="P347" s="4"/>
      <c r="Q347" s="4"/>
      <c r="R347" s="4"/>
      <c r="S347" s="4"/>
      <c r="T347" s="4"/>
      <c r="U347" s="4"/>
      <c r="V347" s="4"/>
      <c r="W347" s="4"/>
      <c r="X347" s="4"/>
      <c r="Y347" s="4"/>
      <c r="Z347" s="4"/>
    </row>
    <row r="348" ht="15.75" customHeight="1">
      <c r="A348" s="4" t="s">
        <v>626</v>
      </c>
      <c r="B348" s="4" t="s">
        <v>1874</v>
      </c>
      <c r="C348" s="4" t="s">
        <v>626</v>
      </c>
      <c r="D348" s="4" t="s">
        <v>626</v>
      </c>
      <c r="E348" s="4" t="s">
        <v>626</v>
      </c>
      <c r="F348" s="4" t="s">
        <v>626</v>
      </c>
      <c r="G348" s="4" t="s">
        <v>626</v>
      </c>
      <c r="H348" s="4" t="s">
        <v>626</v>
      </c>
      <c r="I348" s="4" t="s">
        <v>1875</v>
      </c>
      <c r="J348" s="4"/>
      <c r="K348" s="4"/>
      <c r="L348" s="4"/>
      <c r="M348" s="4"/>
      <c r="N348" s="4"/>
      <c r="O348" s="4"/>
      <c r="P348" s="4"/>
      <c r="Q348" s="4"/>
      <c r="R348" s="4"/>
      <c r="S348" s="4"/>
      <c r="T348" s="4"/>
      <c r="U348" s="4"/>
      <c r="V348" s="4"/>
      <c r="W348" s="4"/>
      <c r="X348" s="4"/>
      <c r="Y348" s="4"/>
      <c r="Z348" s="4"/>
    </row>
    <row r="349" ht="15.75" customHeight="1">
      <c r="A349" s="4" t="s">
        <v>1017</v>
      </c>
      <c r="B349" s="4" t="s">
        <v>1876</v>
      </c>
      <c r="C349" s="4" t="s">
        <v>1019</v>
      </c>
      <c r="D349" s="7" t="s">
        <v>1877</v>
      </c>
      <c r="E349" s="4" t="s">
        <v>626</v>
      </c>
      <c r="F349" s="4" t="s">
        <v>626</v>
      </c>
      <c r="G349" s="4" t="s">
        <v>626</v>
      </c>
      <c r="H349" s="4" t="s">
        <v>626</v>
      </c>
      <c r="I349" s="4" t="s">
        <v>626</v>
      </c>
      <c r="J349" s="4"/>
      <c r="K349" s="4"/>
      <c r="L349" s="4"/>
      <c r="M349" s="4"/>
      <c r="N349" s="4"/>
      <c r="O349" s="4"/>
      <c r="P349" s="4"/>
      <c r="Q349" s="4"/>
      <c r="R349" s="4"/>
      <c r="S349" s="4"/>
      <c r="T349" s="4"/>
      <c r="U349" s="4"/>
      <c r="V349" s="4"/>
      <c r="W349" s="4"/>
      <c r="X349" s="4"/>
      <c r="Y349" s="4"/>
      <c r="Z349" s="4"/>
    </row>
    <row r="350" ht="15.75" customHeight="1">
      <c r="A350" s="4" t="s">
        <v>1017</v>
      </c>
      <c r="B350" s="4" t="s">
        <v>1878</v>
      </c>
      <c r="C350" s="4" t="s">
        <v>1019</v>
      </c>
      <c r="D350" s="7" t="s">
        <v>1879</v>
      </c>
      <c r="E350" s="4" t="s">
        <v>626</v>
      </c>
      <c r="F350" s="4" t="s">
        <v>626</v>
      </c>
      <c r="G350" s="4" t="s">
        <v>626</v>
      </c>
      <c r="H350" s="4" t="s">
        <v>626</v>
      </c>
      <c r="I350" s="4" t="s">
        <v>626</v>
      </c>
      <c r="J350" s="4"/>
      <c r="K350" s="4"/>
      <c r="L350" s="4"/>
      <c r="M350" s="4"/>
      <c r="N350" s="4"/>
      <c r="O350" s="4"/>
      <c r="P350" s="4"/>
      <c r="Q350" s="4"/>
      <c r="R350" s="4"/>
      <c r="S350" s="4"/>
      <c r="T350" s="4"/>
      <c r="U350" s="4"/>
      <c r="V350" s="4"/>
      <c r="W350" s="4"/>
      <c r="X350" s="4"/>
      <c r="Y350" s="4"/>
      <c r="Z350" s="4"/>
    </row>
    <row r="351" ht="15.75" customHeight="1">
      <c r="A351" s="4" t="s">
        <v>1880</v>
      </c>
      <c r="B351" s="4" t="s">
        <v>1881</v>
      </c>
      <c r="C351" s="4" t="s">
        <v>1882</v>
      </c>
      <c r="D351" s="7" t="s">
        <v>1883</v>
      </c>
      <c r="E351" s="4" t="s">
        <v>626</v>
      </c>
      <c r="F351" s="4" t="s">
        <v>626</v>
      </c>
      <c r="G351" s="4" t="s">
        <v>626</v>
      </c>
      <c r="H351" s="4" t="s">
        <v>626</v>
      </c>
      <c r="I351" s="4" t="s">
        <v>1884</v>
      </c>
      <c r="J351" s="4"/>
      <c r="K351" s="4"/>
      <c r="L351" s="4"/>
      <c r="M351" s="4"/>
      <c r="N351" s="4"/>
      <c r="O351" s="4"/>
      <c r="P351" s="4"/>
      <c r="Q351" s="4"/>
      <c r="R351" s="4"/>
      <c r="S351" s="4"/>
      <c r="T351" s="4"/>
      <c r="U351" s="4"/>
      <c r="V351" s="4"/>
      <c r="W351" s="4"/>
      <c r="X351" s="4"/>
      <c r="Y351" s="4"/>
      <c r="Z351" s="4"/>
    </row>
    <row r="352" ht="15.75" customHeight="1">
      <c r="A352" s="4" t="s">
        <v>1627</v>
      </c>
      <c r="B352" s="4" t="s">
        <v>1885</v>
      </c>
      <c r="C352" s="4" t="s">
        <v>1886</v>
      </c>
      <c r="D352" s="7" t="s">
        <v>765</v>
      </c>
      <c r="E352" s="4" t="s">
        <v>626</v>
      </c>
      <c r="F352" s="4" t="s">
        <v>626</v>
      </c>
      <c r="G352" s="4" t="s">
        <v>626</v>
      </c>
      <c r="H352" s="4" t="s">
        <v>626</v>
      </c>
      <c r="I352" s="4" t="s">
        <v>1887</v>
      </c>
      <c r="J352" s="4"/>
      <c r="K352" s="4"/>
      <c r="L352" s="4"/>
      <c r="M352" s="4"/>
      <c r="N352" s="4"/>
      <c r="O352" s="4"/>
      <c r="P352" s="4"/>
      <c r="Q352" s="4"/>
      <c r="R352" s="4"/>
      <c r="S352" s="4"/>
      <c r="T352" s="4"/>
      <c r="U352" s="4"/>
      <c r="V352" s="4"/>
      <c r="W352" s="4"/>
      <c r="X352" s="4"/>
      <c r="Y352" s="4"/>
      <c r="Z352" s="4"/>
    </row>
    <row r="353" ht="15.75" customHeight="1">
      <c r="A353" s="4" t="s">
        <v>626</v>
      </c>
      <c r="B353" s="4" t="s">
        <v>1888</v>
      </c>
      <c r="C353" s="4" t="s">
        <v>626</v>
      </c>
      <c r="D353" s="7" t="s">
        <v>1889</v>
      </c>
      <c r="E353" s="4" t="s">
        <v>626</v>
      </c>
      <c r="F353" s="4" t="s">
        <v>626</v>
      </c>
      <c r="G353" s="4" t="s">
        <v>626</v>
      </c>
      <c r="H353" s="4" t="s">
        <v>626</v>
      </c>
      <c r="I353" s="4" t="s">
        <v>626</v>
      </c>
      <c r="J353" s="4"/>
      <c r="K353" s="4"/>
      <c r="L353" s="4"/>
      <c r="M353" s="4"/>
      <c r="N353" s="4"/>
      <c r="O353" s="4"/>
      <c r="P353" s="4"/>
      <c r="Q353" s="4"/>
      <c r="R353" s="4"/>
      <c r="S353" s="4"/>
      <c r="T353" s="4"/>
      <c r="U353" s="4"/>
      <c r="V353" s="4"/>
      <c r="W353" s="4"/>
      <c r="X353" s="4"/>
      <c r="Y353" s="4"/>
      <c r="Z353" s="4"/>
    </row>
    <row r="354" ht="15.75" customHeight="1">
      <c r="A354" s="4" t="s">
        <v>1890</v>
      </c>
      <c r="B354" s="4" t="s">
        <v>1891</v>
      </c>
      <c r="C354" s="4" t="s">
        <v>1892</v>
      </c>
      <c r="D354" s="7" t="s">
        <v>1893</v>
      </c>
      <c r="E354" s="4" t="s">
        <v>626</v>
      </c>
      <c r="F354" s="4" t="s">
        <v>626</v>
      </c>
      <c r="G354" s="4" t="s">
        <v>626</v>
      </c>
      <c r="H354" s="4" t="s">
        <v>626</v>
      </c>
      <c r="I354" s="4" t="s">
        <v>626</v>
      </c>
      <c r="J354" s="4"/>
      <c r="K354" s="4"/>
      <c r="L354" s="4"/>
      <c r="M354" s="4"/>
      <c r="N354" s="4"/>
      <c r="O354" s="4"/>
      <c r="P354" s="4"/>
      <c r="Q354" s="4"/>
      <c r="R354" s="4"/>
      <c r="S354" s="4"/>
      <c r="T354" s="4"/>
      <c r="U354" s="4"/>
      <c r="V354" s="4"/>
      <c r="W354" s="4"/>
      <c r="X354" s="4"/>
      <c r="Y354" s="4"/>
      <c r="Z354" s="4"/>
    </row>
    <row r="355" ht="15.75" customHeight="1">
      <c r="A355" s="4" t="s">
        <v>626</v>
      </c>
      <c r="B355" s="4" t="s">
        <v>1894</v>
      </c>
      <c r="C355" s="4" t="s">
        <v>626</v>
      </c>
      <c r="D355" s="7" t="s">
        <v>1895</v>
      </c>
      <c r="E355" s="4" t="s">
        <v>626</v>
      </c>
      <c r="F355" s="4" t="s">
        <v>626</v>
      </c>
      <c r="G355" s="4" t="s">
        <v>626</v>
      </c>
      <c r="H355" s="4" t="s">
        <v>626</v>
      </c>
      <c r="I355" s="4" t="s">
        <v>626</v>
      </c>
      <c r="J355" s="4"/>
      <c r="K355" s="4"/>
      <c r="L355" s="4"/>
      <c r="M355" s="4"/>
      <c r="N355" s="4"/>
      <c r="O355" s="4"/>
      <c r="P355" s="4"/>
      <c r="Q355" s="4"/>
      <c r="R355" s="4"/>
      <c r="S355" s="4"/>
      <c r="T355" s="4"/>
      <c r="U355" s="4"/>
      <c r="V355" s="4"/>
      <c r="W355" s="4"/>
      <c r="X355" s="4"/>
      <c r="Y355" s="4"/>
      <c r="Z355" s="4"/>
    </row>
    <row r="356" ht="15.75" customHeight="1">
      <c r="A356" s="4" t="s">
        <v>626</v>
      </c>
      <c r="B356" s="4" t="s">
        <v>1896</v>
      </c>
      <c r="C356" s="4" t="s">
        <v>626</v>
      </c>
      <c r="D356" s="7" t="s">
        <v>1897</v>
      </c>
      <c r="E356" s="4" t="s">
        <v>626</v>
      </c>
      <c r="F356" s="4" t="s">
        <v>626</v>
      </c>
      <c r="G356" s="4" t="s">
        <v>626</v>
      </c>
      <c r="H356" s="4" t="s">
        <v>626</v>
      </c>
      <c r="I356" s="4" t="s">
        <v>626</v>
      </c>
      <c r="J356" s="4"/>
      <c r="K356" s="4"/>
      <c r="L356" s="4"/>
      <c r="M356" s="4"/>
      <c r="N356" s="4"/>
      <c r="O356" s="4"/>
      <c r="P356" s="4"/>
      <c r="Q356" s="4"/>
      <c r="R356" s="4"/>
      <c r="S356" s="4"/>
      <c r="T356" s="4"/>
      <c r="U356" s="4"/>
      <c r="V356" s="4"/>
      <c r="W356" s="4"/>
      <c r="X356" s="4"/>
      <c r="Y356" s="4"/>
      <c r="Z356" s="4"/>
    </row>
    <row r="357" ht="15.75" customHeight="1">
      <c r="A357" s="4" t="s">
        <v>1898</v>
      </c>
      <c r="B357" s="4" t="s">
        <v>1899</v>
      </c>
      <c r="C357" s="4" t="s">
        <v>1900</v>
      </c>
      <c r="D357" s="7" t="s">
        <v>1901</v>
      </c>
      <c r="E357" s="4" t="s">
        <v>626</v>
      </c>
      <c r="F357" s="4" t="s">
        <v>626</v>
      </c>
      <c r="G357" s="4" t="s">
        <v>626</v>
      </c>
      <c r="H357" s="4" t="s">
        <v>626</v>
      </c>
      <c r="I357" s="4" t="s">
        <v>1902</v>
      </c>
      <c r="J357" s="4"/>
      <c r="K357" s="4"/>
      <c r="L357" s="4"/>
      <c r="M357" s="4"/>
      <c r="N357" s="4"/>
      <c r="O357" s="4"/>
      <c r="P357" s="4"/>
      <c r="Q357" s="4"/>
      <c r="R357" s="4"/>
      <c r="S357" s="4"/>
      <c r="T357" s="4"/>
      <c r="U357" s="4"/>
      <c r="V357" s="4"/>
      <c r="W357" s="4"/>
      <c r="X357" s="4"/>
      <c r="Y357" s="4"/>
      <c r="Z357" s="4"/>
    </row>
    <row r="358" ht="15.75" customHeight="1">
      <c r="A358" s="4" t="s">
        <v>626</v>
      </c>
      <c r="B358" s="4" t="s">
        <v>1903</v>
      </c>
      <c r="C358" s="4" t="s">
        <v>626</v>
      </c>
      <c r="D358" s="7" t="s">
        <v>1904</v>
      </c>
      <c r="E358" s="4" t="s">
        <v>626</v>
      </c>
      <c r="F358" s="4" t="s">
        <v>626</v>
      </c>
      <c r="G358" s="4" t="s">
        <v>626</v>
      </c>
      <c r="H358" s="4" t="s">
        <v>626</v>
      </c>
      <c r="I358" s="4" t="s">
        <v>626</v>
      </c>
      <c r="J358" s="4"/>
      <c r="K358" s="4"/>
      <c r="L358" s="4"/>
      <c r="M358" s="4"/>
      <c r="N358" s="4"/>
      <c r="O358" s="4"/>
      <c r="P358" s="4"/>
      <c r="Q358" s="4"/>
      <c r="R358" s="4"/>
      <c r="S358" s="4"/>
      <c r="T358" s="4"/>
      <c r="U358" s="4"/>
      <c r="V358" s="4"/>
      <c r="W358" s="4"/>
      <c r="X358" s="4"/>
      <c r="Y358" s="4"/>
      <c r="Z358" s="4"/>
    </row>
    <row r="359" ht="15.75" customHeight="1">
      <c r="A359" s="4" t="s">
        <v>1905</v>
      </c>
      <c r="B359" s="4" t="s">
        <v>1906</v>
      </c>
      <c r="C359" s="4" t="s">
        <v>626</v>
      </c>
      <c r="D359" s="7" t="s">
        <v>1907</v>
      </c>
      <c r="E359" s="4" t="s">
        <v>626</v>
      </c>
      <c r="F359" s="4" t="s">
        <v>626</v>
      </c>
      <c r="G359" s="4" t="s">
        <v>626</v>
      </c>
      <c r="H359" s="4" t="s">
        <v>626</v>
      </c>
      <c r="I359" s="4" t="s">
        <v>1908</v>
      </c>
      <c r="J359" s="4"/>
      <c r="K359" s="4"/>
      <c r="L359" s="4"/>
      <c r="M359" s="4"/>
      <c r="N359" s="4"/>
      <c r="O359" s="4"/>
      <c r="P359" s="4"/>
      <c r="Q359" s="4"/>
      <c r="R359" s="4"/>
      <c r="S359" s="4"/>
      <c r="T359" s="4"/>
      <c r="U359" s="4"/>
      <c r="V359" s="4"/>
      <c r="W359" s="4"/>
      <c r="X359" s="4"/>
      <c r="Y359" s="4"/>
      <c r="Z359" s="4"/>
    </row>
    <row r="360" ht="15.75" customHeight="1">
      <c r="A360" s="4" t="s">
        <v>1909</v>
      </c>
      <c r="B360" s="4" t="s">
        <v>1910</v>
      </c>
      <c r="C360" s="4" t="s">
        <v>1911</v>
      </c>
      <c r="D360" s="7" t="s">
        <v>1912</v>
      </c>
      <c r="E360" s="4" t="s">
        <v>626</v>
      </c>
      <c r="F360" s="4" t="s">
        <v>626</v>
      </c>
      <c r="G360" s="4" t="s">
        <v>626</v>
      </c>
      <c r="H360" s="4" t="s">
        <v>626</v>
      </c>
      <c r="I360" s="4" t="s">
        <v>626</v>
      </c>
      <c r="J360" s="4"/>
      <c r="K360" s="4"/>
      <c r="L360" s="4"/>
      <c r="M360" s="4"/>
      <c r="N360" s="4"/>
      <c r="O360" s="4"/>
      <c r="P360" s="4"/>
      <c r="Q360" s="4"/>
      <c r="R360" s="4"/>
      <c r="S360" s="4"/>
      <c r="T360" s="4"/>
      <c r="U360" s="4"/>
      <c r="V360" s="4"/>
      <c r="W360" s="4"/>
      <c r="X360" s="4"/>
      <c r="Y360" s="4"/>
      <c r="Z360" s="4"/>
    </row>
    <row r="361" ht="15.75" customHeight="1">
      <c r="A361" s="4" t="s">
        <v>1913</v>
      </c>
      <c r="B361" s="4" t="s">
        <v>1914</v>
      </c>
      <c r="C361" s="4" t="s">
        <v>1915</v>
      </c>
      <c r="D361" s="7" t="s">
        <v>1916</v>
      </c>
      <c r="E361" s="4" t="s">
        <v>608</v>
      </c>
      <c r="F361" s="4" t="s">
        <v>626</v>
      </c>
      <c r="G361" s="4" t="s">
        <v>626</v>
      </c>
      <c r="H361" s="4" t="s">
        <v>626</v>
      </c>
      <c r="I361" s="4" t="s">
        <v>1917</v>
      </c>
      <c r="J361" s="4"/>
      <c r="K361" s="4"/>
      <c r="L361" s="4"/>
      <c r="M361" s="4"/>
      <c r="N361" s="4"/>
      <c r="O361" s="4"/>
      <c r="P361" s="4"/>
      <c r="Q361" s="4"/>
      <c r="R361" s="4"/>
      <c r="S361" s="4"/>
      <c r="T361" s="4"/>
      <c r="U361" s="4"/>
      <c r="V361" s="4"/>
      <c r="W361" s="4"/>
      <c r="X361" s="4"/>
      <c r="Y361" s="4"/>
      <c r="Z361" s="4"/>
    </row>
    <row r="362" ht="15.75" customHeight="1">
      <c r="A362" s="4" t="s">
        <v>626</v>
      </c>
      <c r="B362" s="4" t="s">
        <v>1918</v>
      </c>
      <c r="C362" s="4" t="s">
        <v>626</v>
      </c>
      <c r="D362" s="7" t="s">
        <v>1919</v>
      </c>
      <c r="E362" s="4" t="s">
        <v>608</v>
      </c>
      <c r="F362" s="4" t="s">
        <v>626</v>
      </c>
      <c r="G362" s="4" t="s">
        <v>626</v>
      </c>
      <c r="H362" s="4" t="s">
        <v>626</v>
      </c>
      <c r="I362" s="4" t="s">
        <v>1920</v>
      </c>
      <c r="J362" s="4"/>
      <c r="K362" s="4"/>
      <c r="L362" s="4"/>
      <c r="M362" s="4"/>
      <c r="N362" s="4"/>
      <c r="O362" s="4"/>
      <c r="P362" s="4"/>
      <c r="Q362" s="4"/>
      <c r="R362" s="4"/>
      <c r="S362" s="4"/>
      <c r="T362" s="4"/>
      <c r="U362" s="4"/>
      <c r="V362" s="4"/>
      <c r="W362" s="4"/>
      <c r="X362" s="4"/>
      <c r="Y362" s="4"/>
      <c r="Z362" s="4"/>
    </row>
    <row r="363" ht="15.75" customHeight="1">
      <c r="A363" s="4" t="s">
        <v>639</v>
      </c>
      <c r="B363" s="4" t="s">
        <v>1921</v>
      </c>
      <c r="C363" s="4" t="s">
        <v>1922</v>
      </c>
      <c r="D363" s="7" t="s">
        <v>1923</v>
      </c>
      <c r="E363" s="4" t="s">
        <v>1924</v>
      </c>
      <c r="F363" s="4" t="s">
        <v>909</v>
      </c>
      <c r="G363" s="4" t="s">
        <v>1513</v>
      </c>
      <c r="H363" s="4" t="s">
        <v>626</v>
      </c>
      <c r="I363" s="4" t="s">
        <v>1925</v>
      </c>
      <c r="J363" s="4"/>
      <c r="K363" s="4"/>
      <c r="L363" s="4"/>
      <c r="M363" s="4"/>
      <c r="N363" s="4"/>
      <c r="O363" s="4"/>
      <c r="P363" s="4"/>
      <c r="Q363" s="4"/>
      <c r="R363" s="4"/>
      <c r="S363" s="4"/>
      <c r="T363" s="4"/>
      <c r="U363" s="4"/>
      <c r="V363" s="4"/>
      <c r="W363" s="4"/>
      <c r="X363" s="4"/>
      <c r="Y363" s="4"/>
      <c r="Z363" s="4"/>
    </row>
    <row r="364" ht="15.75" customHeight="1">
      <c r="A364" s="4" t="s">
        <v>1926</v>
      </c>
      <c r="B364" s="4" t="s">
        <v>1927</v>
      </c>
      <c r="C364" s="4" t="s">
        <v>1928</v>
      </c>
      <c r="D364" s="7" t="s">
        <v>1929</v>
      </c>
      <c r="E364" s="4" t="s">
        <v>626</v>
      </c>
      <c r="F364" s="4" t="s">
        <v>626</v>
      </c>
      <c r="G364" s="4" t="s">
        <v>626</v>
      </c>
      <c r="H364" s="4" t="s">
        <v>626</v>
      </c>
      <c r="I364" s="4" t="s">
        <v>626</v>
      </c>
      <c r="J364" s="4"/>
      <c r="K364" s="4"/>
      <c r="L364" s="4"/>
      <c r="M364" s="4"/>
      <c r="N364" s="4"/>
      <c r="O364" s="4"/>
      <c r="P364" s="4"/>
      <c r="Q364" s="4"/>
      <c r="R364" s="4"/>
      <c r="S364" s="4"/>
      <c r="T364" s="4"/>
      <c r="U364" s="4"/>
      <c r="V364" s="4"/>
      <c r="W364" s="4"/>
      <c r="X364" s="4"/>
      <c r="Y364" s="4"/>
      <c r="Z364" s="4"/>
    </row>
    <row r="365" ht="15.75" customHeight="1">
      <c r="A365" s="4" t="s">
        <v>626</v>
      </c>
      <c r="B365" s="4" t="s">
        <v>1930</v>
      </c>
      <c r="C365" s="4" t="s">
        <v>626</v>
      </c>
      <c r="D365" s="7" t="s">
        <v>442</v>
      </c>
      <c r="E365" s="4" t="s">
        <v>626</v>
      </c>
      <c r="F365" s="4" t="s">
        <v>626</v>
      </c>
      <c r="G365" s="4" t="s">
        <v>626</v>
      </c>
      <c r="H365" s="4" t="s">
        <v>626</v>
      </c>
      <c r="I365" s="4" t="s">
        <v>1931</v>
      </c>
      <c r="J365" s="4"/>
      <c r="K365" s="4"/>
      <c r="L365" s="4"/>
      <c r="M365" s="4"/>
      <c r="N365" s="4"/>
      <c r="O365" s="4"/>
      <c r="P365" s="4"/>
      <c r="Q365" s="4"/>
      <c r="R365" s="4"/>
      <c r="S365" s="4"/>
      <c r="T365" s="4"/>
      <c r="U365" s="4"/>
      <c r="V365" s="4"/>
      <c r="W365" s="4"/>
      <c r="X365" s="4"/>
      <c r="Y365" s="4"/>
      <c r="Z365" s="4"/>
    </row>
    <row r="366" ht="15.75" customHeight="1">
      <c r="A366" s="4" t="s">
        <v>1932</v>
      </c>
      <c r="B366" s="4" t="s">
        <v>1933</v>
      </c>
      <c r="C366" s="4" t="s">
        <v>1934</v>
      </c>
      <c r="D366" s="7" t="s">
        <v>1935</v>
      </c>
      <c r="E366" s="4" t="s">
        <v>626</v>
      </c>
      <c r="F366" s="4" t="s">
        <v>626</v>
      </c>
      <c r="G366" s="4" t="s">
        <v>626</v>
      </c>
      <c r="H366" s="4" t="s">
        <v>626</v>
      </c>
      <c r="I366" s="4" t="s">
        <v>1936</v>
      </c>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C$366"/>
    </customSheetView>
    <customSheetView guid="{FD504A57-C9B3-4DEF-AA59-A7E1895F54C0}" filter="1" showAutoFilter="1">
      <autoFilter ref="$A$1:$I$366"/>
    </customSheetView>
    <customSheetView guid="{A375A90F-254F-42DD-952F-286E1E3A0B2D}" filter="1" showAutoFilter="1">
      <autoFilter ref="$A$1:$C$366"/>
    </customSheetView>
    <customSheetView guid="{A9E09771-6B79-462E-9098-0DAFE6AB1FD7}" filter="1" showAutoFilter="1">
      <autoFilter ref="$A$1:$C$366"/>
    </customSheetView>
  </customSheetView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H45"/>
    <hyperlink r:id="rId46" ref="D46"/>
    <hyperlink r:id="rId47" ref="H46"/>
    <hyperlink r:id="rId48" ref="D47"/>
    <hyperlink r:id="rId49" ref="H47"/>
    <hyperlink r:id="rId50" ref="D48"/>
    <hyperlink r:id="rId51" ref="D49"/>
    <hyperlink r:id="rId52" ref="D50"/>
    <hyperlink r:id="rId53" ref="D51"/>
    <hyperlink r:id="rId54" ref="D52"/>
    <hyperlink r:id="rId55" ref="D53"/>
    <hyperlink r:id="rId56" ref="D54"/>
    <hyperlink r:id="rId57" ref="D55"/>
    <hyperlink r:id="rId58" ref="D56"/>
    <hyperlink r:id="rId59" ref="D57"/>
    <hyperlink r:id="rId60" ref="D58"/>
    <hyperlink r:id="rId61" ref="D59"/>
    <hyperlink r:id="rId62" ref="D60"/>
    <hyperlink r:id="rId63" ref="D61"/>
    <hyperlink r:id="rId64" ref="D62"/>
    <hyperlink r:id="rId65" ref="D63"/>
    <hyperlink r:id="rId66" ref="D64"/>
    <hyperlink r:id="rId67" ref="D65"/>
    <hyperlink r:id="rId68" ref="D66"/>
    <hyperlink r:id="rId69" ref="D67"/>
    <hyperlink r:id="rId70" ref="D68"/>
    <hyperlink r:id="rId71" ref="D69"/>
    <hyperlink r:id="rId72" ref="D70"/>
    <hyperlink r:id="rId73" ref="D71"/>
    <hyperlink r:id="rId74" ref="D72"/>
    <hyperlink r:id="rId75" ref="D73"/>
    <hyperlink r:id="rId76" ref="D74"/>
    <hyperlink r:id="rId77" ref="D75"/>
    <hyperlink r:id="rId78" ref="D76"/>
    <hyperlink r:id="rId79" ref="D77"/>
    <hyperlink r:id="rId80" ref="D78"/>
    <hyperlink r:id="rId81" ref="D79"/>
    <hyperlink r:id="rId82" ref="D80"/>
    <hyperlink r:id="rId83" ref="D81"/>
    <hyperlink r:id="rId84" ref="D82"/>
    <hyperlink r:id="rId85" ref="D83"/>
    <hyperlink r:id="rId86" ref="D84"/>
    <hyperlink r:id="rId87" ref="D85"/>
    <hyperlink r:id="rId88" location="mobile_threats" ref="D86"/>
    <hyperlink r:id="rId89" ref="D87"/>
    <hyperlink r:id="rId90" ref="D88"/>
    <hyperlink r:id="rId91" ref="D89"/>
    <hyperlink r:id="rId92" ref="D90"/>
    <hyperlink r:id="rId93" ref="H90"/>
    <hyperlink r:id="rId94" ref="D91"/>
    <hyperlink r:id="rId95" ref="D92"/>
    <hyperlink r:id="rId96" ref="D93"/>
    <hyperlink r:id="rId97" ref="D94"/>
    <hyperlink r:id="rId98" ref="D95"/>
    <hyperlink r:id="rId99" ref="D96"/>
    <hyperlink r:id="rId100" ref="D97"/>
    <hyperlink r:id="rId101" ref="D98"/>
    <hyperlink r:id="rId102" ref="D99"/>
    <hyperlink r:id="rId103" ref="D100"/>
    <hyperlink r:id="rId104" ref="D101"/>
    <hyperlink r:id="rId105" ref="D102"/>
    <hyperlink r:id="rId106" ref="D103"/>
    <hyperlink r:id="rId107" ref="D104"/>
    <hyperlink r:id="rId108" ref="D105"/>
    <hyperlink r:id="rId109" ref="D106"/>
    <hyperlink r:id="rId110" ref="D107"/>
    <hyperlink r:id="rId111" ref="D108"/>
    <hyperlink r:id="rId112" ref="D109"/>
    <hyperlink r:id="rId113" ref="D110"/>
    <hyperlink r:id="rId114" ref="D111"/>
    <hyperlink r:id="rId115" ref="D112"/>
    <hyperlink r:id="rId116" ref="D113"/>
    <hyperlink r:id="rId117" ref="D114"/>
    <hyperlink r:id="rId118" ref="D115"/>
    <hyperlink r:id="rId119" ref="D116"/>
    <hyperlink r:id="rId120" ref="D117"/>
    <hyperlink r:id="rId121" ref="D118"/>
    <hyperlink r:id="rId122" ref="D119"/>
    <hyperlink r:id="rId123" ref="D120"/>
    <hyperlink r:id="rId124" ref="D121"/>
    <hyperlink r:id="rId125" ref="D122"/>
    <hyperlink r:id="rId126" ref="D123"/>
    <hyperlink r:id="rId127" ref="D124"/>
    <hyperlink r:id="rId128" ref="D125"/>
    <hyperlink r:id="rId129" ref="H125"/>
    <hyperlink r:id="rId130" ref="D126"/>
    <hyperlink r:id="rId131" ref="D127"/>
    <hyperlink r:id="rId132" ref="D128"/>
    <hyperlink r:id="rId133" ref="D129"/>
    <hyperlink r:id="rId134" ref="D130"/>
    <hyperlink r:id="rId135" ref="D131"/>
    <hyperlink r:id="rId136" ref="D132"/>
    <hyperlink r:id="rId137" ref="D133"/>
    <hyperlink r:id="rId138" ref="D134"/>
    <hyperlink r:id="rId139" ref="D135"/>
    <hyperlink r:id="rId140" ref="D136"/>
    <hyperlink r:id="rId141" ref="D137"/>
    <hyperlink r:id="rId142" ref="D138"/>
    <hyperlink r:id="rId143" ref="H138"/>
    <hyperlink r:id="rId144" ref="D139"/>
    <hyperlink r:id="rId145" ref="D140"/>
    <hyperlink r:id="rId146" ref="D141"/>
    <hyperlink r:id="rId147" ref="D142"/>
    <hyperlink r:id="rId148" ref="D143"/>
    <hyperlink r:id="rId149" ref="D144"/>
    <hyperlink r:id="rId150" ref="D145"/>
    <hyperlink r:id="rId151" ref="D146"/>
    <hyperlink r:id="rId152" ref="D147"/>
    <hyperlink r:id="rId153" ref="D148"/>
    <hyperlink r:id="rId154" ref="D149"/>
    <hyperlink r:id="rId155" ref="D150"/>
    <hyperlink r:id="rId156" ref="D151"/>
    <hyperlink r:id="rId157" location="/workshops" ref="D152"/>
    <hyperlink r:id="rId158" ref="D153"/>
    <hyperlink r:id="rId159" ref="D154"/>
    <hyperlink r:id="rId160" ref="D155"/>
    <hyperlink r:id="rId161" ref="H155"/>
    <hyperlink r:id="rId162" ref="D156"/>
    <hyperlink r:id="rId163" ref="D157"/>
    <hyperlink r:id="rId164" ref="D158"/>
    <hyperlink r:id="rId165" ref="D159"/>
    <hyperlink r:id="rId166" ref="D160"/>
    <hyperlink r:id="rId167" ref="D161"/>
    <hyperlink r:id="rId168" ref="D162"/>
    <hyperlink r:id="rId169" ref="D163"/>
    <hyperlink r:id="rId170" ref="D164"/>
    <hyperlink r:id="rId171" ref="D165"/>
    <hyperlink r:id="rId172" ref="D166"/>
    <hyperlink r:id="rId173" ref="D167"/>
    <hyperlink r:id="rId174" ref="D168"/>
    <hyperlink r:id="rId175" ref="D169"/>
    <hyperlink r:id="rId176" ref="D170"/>
    <hyperlink r:id="rId177" ref="D171"/>
    <hyperlink r:id="rId178" ref="D172"/>
    <hyperlink r:id="rId179" ref="D173"/>
    <hyperlink r:id="rId180" ref="D174"/>
    <hyperlink r:id="rId181" ref="D175"/>
    <hyperlink r:id="rId182" ref="H175"/>
    <hyperlink r:id="rId183" ref="D176"/>
    <hyperlink r:id="rId184" ref="D177"/>
    <hyperlink r:id="rId185" ref="D178"/>
    <hyperlink r:id="rId186" ref="D179"/>
    <hyperlink r:id="rId187" ref="D181"/>
    <hyperlink r:id="rId188" ref="H181"/>
    <hyperlink r:id="rId189" ref="D182"/>
    <hyperlink r:id="rId190" ref="D183"/>
    <hyperlink r:id="rId191" ref="D184"/>
    <hyperlink r:id="rId192" ref="H184"/>
    <hyperlink r:id="rId193" ref="D185"/>
    <hyperlink r:id="rId194" ref="D186"/>
    <hyperlink r:id="rId195" ref="D187"/>
    <hyperlink r:id="rId196" ref="D188"/>
    <hyperlink r:id="rId197" ref="D189"/>
    <hyperlink r:id="rId198" ref="D190"/>
    <hyperlink r:id="rId199" ref="H190"/>
    <hyperlink r:id="rId200" ref="D191"/>
    <hyperlink r:id="rId201" ref="D192"/>
    <hyperlink r:id="rId202" location="picogym" ref="D193"/>
    <hyperlink r:id="rId203" ref="H193"/>
    <hyperlink r:id="rId204" ref="D194"/>
    <hyperlink r:id="rId205" ref="H194"/>
    <hyperlink r:id="rId206" ref="D195"/>
    <hyperlink r:id="rId207" ref="D196"/>
    <hyperlink r:id="rId208" ref="D197"/>
    <hyperlink r:id="rId209" ref="D198"/>
    <hyperlink r:id="rId210" ref="H198"/>
    <hyperlink r:id="rId211" ref="D199"/>
    <hyperlink r:id="rId212" ref="D200"/>
    <hyperlink r:id="rId213" ref="D201"/>
    <hyperlink r:id="rId214" ref="D203"/>
    <hyperlink r:id="rId215" ref="D204"/>
    <hyperlink r:id="rId216" ref="D205"/>
    <hyperlink r:id="rId217" ref="D206"/>
    <hyperlink r:id="rId218" ref="D207"/>
    <hyperlink r:id="rId219" ref="D208"/>
    <hyperlink r:id="rId220" ref="D209"/>
    <hyperlink r:id="rId221" ref="D210"/>
    <hyperlink r:id="rId222" ref="D211"/>
    <hyperlink r:id="rId223" ref="D212"/>
    <hyperlink r:id="rId224" ref="D213"/>
    <hyperlink r:id="rId225" ref="D214"/>
    <hyperlink r:id="rId226" ref="D215"/>
    <hyperlink r:id="rId227" ref="D216"/>
    <hyperlink r:id="rId228" ref="D217"/>
    <hyperlink r:id="rId229" ref="D218"/>
    <hyperlink r:id="rId230" ref="D219"/>
    <hyperlink r:id="rId231" ref="D220"/>
    <hyperlink r:id="rId232" ref="D221"/>
    <hyperlink r:id="rId233" ref="D222"/>
    <hyperlink r:id="rId234" ref="D223"/>
    <hyperlink r:id="rId235" ref="D224"/>
    <hyperlink r:id="rId236" ref="D225"/>
    <hyperlink r:id="rId237" ref="D226"/>
    <hyperlink r:id="rId238" ref="D227"/>
    <hyperlink r:id="rId239" ref="D228"/>
    <hyperlink r:id="rId240" ref="D229"/>
    <hyperlink r:id="rId241" ref="H229"/>
    <hyperlink r:id="rId242" ref="D230"/>
    <hyperlink r:id="rId243" ref="D231"/>
    <hyperlink r:id="rId244" ref="D232"/>
    <hyperlink r:id="rId245" ref="D233"/>
    <hyperlink r:id="rId246" ref="D234"/>
    <hyperlink r:id="rId247" ref="D235"/>
    <hyperlink r:id="rId248" ref="D236"/>
    <hyperlink r:id="rId249" ref="H236"/>
    <hyperlink r:id="rId250" ref="D237"/>
    <hyperlink r:id="rId251" ref="D238"/>
    <hyperlink r:id="rId252" ref="D239"/>
    <hyperlink r:id="rId253" ref="D240"/>
    <hyperlink r:id="rId254" ref="D241"/>
    <hyperlink r:id="rId255" ref="H241"/>
    <hyperlink r:id="rId256" ref="D242"/>
    <hyperlink r:id="rId257" ref="D243"/>
    <hyperlink r:id="rId258" ref="D244"/>
    <hyperlink r:id="rId259" ref="H244"/>
    <hyperlink r:id="rId260" ref="D245"/>
    <hyperlink r:id="rId261" ref="D246"/>
    <hyperlink r:id="rId262" ref="D247"/>
    <hyperlink r:id="rId263" ref="D248"/>
    <hyperlink r:id="rId264" ref="D249"/>
    <hyperlink r:id="rId265" ref="D250"/>
    <hyperlink r:id="rId266" ref="D251"/>
    <hyperlink r:id="rId267" ref="D252"/>
    <hyperlink r:id="rId268" ref="D253"/>
    <hyperlink r:id="rId269" ref="D254"/>
    <hyperlink r:id="rId270" ref="D255"/>
    <hyperlink r:id="rId271" ref="D256"/>
    <hyperlink r:id="rId272" ref="D257"/>
    <hyperlink r:id="rId273" ref="D258"/>
    <hyperlink r:id="rId274" ref="D259"/>
    <hyperlink r:id="rId275" ref="D260"/>
    <hyperlink r:id="rId276" ref="H260"/>
    <hyperlink r:id="rId277" ref="D261"/>
    <hyperlink r:id="rId278" ref="H261"/>
    <hyperlink r:id="rId279" ref="D262"/>
    <hyperlink r:id="rId280" ref="H262"/>
    <hyperlink r:id="rId281" ref="D263"/>
    <hyperlink r:id="rId282" ref="D264"/>
    <hyperlink r:id="rId283" ref="D265"/>
    <hyperlink r:id="rId284" ref="D266"/>
    <hyperlink r:id="rId285" ref="D267"/>
    <hyperlink r:id="rId286" ref="H267"/>
    <hyperlink r:id="rId287" ref="D268"/>
    <hyperlink r:id="rId288" ref="D269"/>
    <hyperlink r:id="rId289" ref="D270"/>
    <hyperlink r:id="rId290" ref="D271"/>
    <hyperlink r:id="rId291" ref="H271"/>
    <hyperlink r:id="rId292" ref="D272"/>
    <hyperlink r:id="rId293" ref="D273"/>
    <hyperlink r:id="rId294" ref="D274"/>
    <hyperlink r:id="rId295" ref="D275"/>
    <hyperlink r:id="rId296" ref="D276"/>
    <hyperlink r:id="rId297" ref="D277"/>
    <hyperlink r:id="rId298" ref="D278"/>
    <hyperlink r:id="rId299" ref="D279"/>
    <hyperlink r:id="rId300" ref="D280"/>
    <hyperlink r:id="rId301" ref="D281"/>
    <hyperlink r:id="rId302" ref="D282"/>
    <hyperlink r:id="rId303" ref="D283"/>
    <hyperlink r:id="rId304" ref="D284"/>
    <hyperlink r:id="rId305" ref="D285"/>
    <hyperlink r:id="rId306" ref="D286"/>
    <hyperlink r:id="rId307" ref="D287"/>
    <hyperlink r:id="rId308" ref="D288"/>
    <hyperlink r:id="rId309" ref="H288"/>
    <hyperlink r:id="rId310" ref="D289"/>
    <hyperlink r:id="rId311" ref="D290"/>
    <hyperlink r:id="rId312" ref="D291"/>
    <hyperlink r:id="rId313" ref="D292"/>
    <hyperlink r:id="rId314" ref="D293"/>
    <hyperlink r:id="rId315" ref="D294"/>
    <hyperlink r:id="rId316" ref="D295"/>
    <hyperlink r:id="rId317" ref="H295"/>
    <hyperlink r:id="rId318" ref="D296"/>
    <hyperlink r:id="rId319" ref="D297"/>
    <hyperlink r:id="rId320" ref="D298"/>
    <hyperlink r:id="rId321" ref="D299"/>
    <hyperlink r:id="rId322" ref="D300"/>
    <hyperlink r:id="rId323" ref="D301"/>
    <hyperlink r:id="rId324" ref="D302"/>
    <hyperlink r:id="rId325" ref="H302"/>
    <hyperlink r:id="rId326" ref="D303"/>
    <hyperlink r:id="rId327" ref="D304"/>
    <hyperlink r:id="rId328" ref="D305"/>
    <hyperlink r:id="rId329" ref="D306"/>
    <hyperlink r:id="rId330" ref="D307"/>
    <hyperlink r:id="rId331" ref="D308"/>
    <hyperlink r:id="rId332" ref="D309"/>
    <hyperlink r:id="rId333" ref="D310"/>
    <hyperlink r:id="rId334" ref="D311"/>
    <hyperlink r:id="rId335" ref="H311"/>
    <hyperlink r:id="rId336" ref="D312"/>
    <hyperlink r:id="rId337" ref="D313"/>
    <hyperlink r:id="rId338" ref="D314"/>
    <hyperlink r:id="rId339" ref="D315"/>
    <hyperlink r:id="rId340" ref="D316"/>
    <hyperlink r:id="rId341" ref="D317"/>
    <hyperlink r:id="rId342" ref="D318"/>
    <hyperlink r:id="rId343" ref="D319"/>
    <hyperlink r:id="rId344" ref="D320"/>
    <hyperlink r:id="rId345" ref="D321"/>
    <hyperlink r:id="rId346" ref="D322"/>
    <hyperlink r:id="rId347" ref="D323"/>
    <hyperlink r:id="rId348" ref="D324"/>
    <hyperlink r:id="rId349" ref="D325"/>
    <hyperlink r:id="rId350" ref="D326"/>
    <hyperlink r:id="rId351" ref="D327"/>
    <hyperlink r:id="rId352" ref="D328"/>
    <hyperlink r:id="rId353" ref="D329"/>
    <hyperlink r:id="rId354" ref="D330"/>
    <hyperlink r:id="rId355" ref="D331"/>
    <hyperlink r:id="rId356" ref="D332"/>
    <hyperlink r:id="rId357" ref="D333"/>
    <hyperlink r:id="rId358" ref="D334"/>
    <hyperlink r:id="rId359" ref="D335"/>
    <hyperlink r:id="rId360" ref="D336"/>
    <hyperlink r:id="rId361" ref="D337"/>
    <hyperlink r:id="rId362" ref="D338"/>
    <hyperlink r:id="rId363" ref="D339"/>
    <hyperlink r:id="rId364" ref="D340"/>
    <hyperlink r:id="rId365" ref="D341"/>
    <hyperlink r:id="rId366" ref="D342"/>
    <hyperlink r:id="rId367" ref="D343"/>
    <hyperlink r:id="rId368" ref="D344"/>
    <hyperlink r:id="rId369" ref="D345"/>
    <hyperlink r:id="rId370" ref="D346"/>
    <hyperlink r:id="rId371" ref="D347"/>
    <hyperlink r:id="rId372" ref="D349"/>
    <hyperlink r:id="rId373" ref="D350"/>
    <hyperlink r:id="rId374" ref="D351"/>
    <hyperlink r:id="rId375" ref="D352"/>
    <hyperlink r:id="rId376" ref="D353"/>
    <hyperlink r:id="rId377" ref="D354"/>
    <hyperlink r:id="rId378" ref="D355"/>
    <hyperlink r:id="rId379" ref="D356"/>
    <hyperlink r:id="rId380" ref="D357"/>
    <hyperlink r:id="rId381" ref="D358"/>
    <hyperlink r:id="rId382" ref="D359"/>
    <hyperlink r:id="rId383" ref="D360"/>
    <hyperlink r:id="rId384" ref="D361"/>
    <hyperlink r:id="rId385" ref="D362"/>
    <hyperlink r:id="rId386" ref="D363"/>
    <hyperlink r:id="rId387" ref="D364"/>
    <hyperlink r:id="rId388" ref="D365"/>
    <hyperlink r:id="rId389" ref="D366"/>
  </hyperlinks>
  <printOptions/>
  <pageMargins bottom="0.75" footer="0.0" header="0.0" left="0.7" right="0.7" top="0.75"/>
  <pageSetup paperSize="9" orientation="portrait"/>
  <headerFooter>
    <oddFooter>&amp;L#000000Classified: Internal\ FAB Internal</oddFooter>
  </headerFooter>
  <drawing r:id="rId39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6.14"/>
    <col customWidth="1" min="2" max="2" width="83.29"/>
    <col customWidth="1" min="3" max="3" width="69.14"/>
    <col customWidth="1" min="4" max="6" width="14.43"/>
  </cols>
  <sheetData>
    <row r="1">
      <c r="A1" s="3" t="s">
        <v>0</v>
      </c>
      <c r="B1" s="3" t="s">
        <v>2</v>
      </c>
      <c r="C1" s="2" t="s">
        <v>422</v>
      </c>
      <c r="D1" s="6"/>
      <c r="E1" s="6"/>
      <c r="F1" s="6"/>
      <c r="G1" s="6"/>
      <c r="H1" s="6"/>
      <c r="I1" s="6"/>
      <c r="J1" s="6"/>
      <c r="K1" s="6"/>
      <c r="L1" s="6"/>
      <c r="M1" s="6"/>
      <c r="N1" s="6"/>
      <c r="O1" s="6"/>
      <c r="P1" s="6"/>
      <c r="Q1" s="6"/>
      <c r="R1" s="6"/>
      <c r="S1" s="6"/>
      <c r="T1" s="6"/>
      <c r="U1" s="6"/>
      <c r="V1" s="6"/>
      <c r="W1" s="6"/>
    </row>
    <row r="2">
      <c r="A2" s="13" t="s">
        <v>1937</v>
      </c>
      <c r="B2" s="13" t="s">
        <v>1938</v>
      </c>
      <c r="C2" s="31" t="s">
        <v>1939</v>
      </c>
      <c r="D2" s="6"/>
      <c r="E2" s="6"/>
      <c r="F2" s="6"/>
      <c r="G2" s="6"/>
      <c r="H2" s="6"/>
      <c r="I2" s="6"/>
      <c r="J2" s="6"/>
      <c r="K2" s="6"/>
      <c r="L2" s="6"/>
      <c r="M2" s="6"/>
      <c r="N2" s="6"/>
      <c r="O2" s="6"/>
      <c r="P2" s="6"/>
      <c r="Q2" s="6"/>
      <c r="R2" s="6"/>
      <c r="S2" s="6"/>
      <c r="T2" s="6"/>
      <c r="U2" s="6"/>
      <c r="V2" s="6"/>
      <c r="W2" s="6"/>
    </row>
    <row r="3">
      <c r="A3" s="13" t="s">
        <v>1940</v>
      </c>
      <c r="B3" s="13" t="s">
        <v>1941</v>
      </c>
      <c r="C3" s="31" t="s">
        <v>1942</v>
      </c>
      <c r="D3" s="6"/>
      <c r="E3" s="6"/>
      <c r="F3" s="6"/>
      <c r="G3" s="6"/>
      <c r="H3" s="6"/>
      <c r="I3" s="6"/>
      <c r="J3" s="6"/>
      <c r="K3" s="6"/>
      <c r="L3" s="6"/>
      <c r="M3" s="6"/>
      <c r="N3" s="6"/>
      <c r="O3" s="6"/>
      <c r="P3" s="6"/>
      <c r="Q3" s="6"/>
      <c r="R3" s="6"/>
      <c r="S3" s="6"/>
      <c r="T3" s="6"/>
      <c r="U3" s="6"/>
      <c r="V3" s="6"/>
      <c r="W3" s="6"/>
    </row>
    <row r="4">
      <c r="A4" s="13" t="s">
        <v>1943</v>
      </c>
      <c r="B4" s="13" t="s">
        <v>1944</v>
      </c>
      <c r="C4" s="31" t="s">
        <v>1945</v>
      </c>
      <c r="D4" s="6"/>
      <c r="E4" s="6"/>
      <c r="F4" s="6"/>
      <c r="G4" s="6"/>
      <c r="H4" s="6"/>
      <c r="I4" s="6"/>
      <c r="J4" s="6"/>
      <c r="K4" s="6"/>
      <c r="L4" s="6"/>
      <c r="M4" s="6"/>
      <c r="N4" s="6"/>
      <c r="O4" s="6"/>
      <c r="P4" s="6"/>
      <c r="Q4" s="6"/>
      <c r="R4" s="6"/>
      <c r="S4" s="6"/>
      <c r="T4" s="6"/>
      <c r="U4" s="6"/>
      <c r="V4" s="6"/>
      <c r="W4" s="6"/>
    </row>
    <row r="5">
      <c r="A5" s="13" t="s">
        <v>1946</v>
      </c>
      <c r="B5" s="13" t="s">
        <v>1947</v>
      </c>
      <c r="C5" s="31" t="s">
        <v>1948</v>
      </c>
      <c r="D5" s="6"/>
      <c r="E5" s="6"/>
      <c r="F5" s="6"/>
      <c r="G5" s="6"/>
      <c r="H5" s="6"/>
      <c r="I5" s="6"/>
      <c r="J5" s="6"/>
      <c r="K5" s="6"/>
      <c r="L5" s="6"/>
      <c r="M5" s="6"/>
      <c r="N5" s="6"/>
      <c r="O5" s="6"/>
      <c r="P5" s="6"/>
      <c r="Q5" s="6"/>
      <c r="R5" s="6"/>
      <c r="S5" s="6"/>
      <c r="T5" s="6"/>
      <c r="U5" s="6"/>
      <c r="V5" s="6"/>
      <c r="W5" s="6"/>
    </row>
    <row r="6">
      <c r="A6" s="13" t="s">
        <v>1949</v>
      </c>
      <c r="B6" s="13" t="s">
        <v>1950</v>
      </c>
      <c r="C6" s="31" t="s">
        <v>1951</v>
      </c>
      <c r="D6" s="6"/>
      <c r="E6" s="6"/>
      <c r="F6" s="6"/>
      <c r="G6" s="6"/>
      <c r="H6" s="6"/>
      <c r="I6" s="6"/>
      <c r="J6" s="6"/>
      <c r="K6" s="6"/>
      <c r="L6" s="6"/>
      <c r="M6" s="6"/>
      <c r="N6" s="6"/>
      <c r="O6" s="6"/>
      <c r="P6" s="6"/>
      <c r="Q6" s="6"/>
      <c r="R6" s="6"/>
      <c r="S6" s="6"/>
      <c r="T6" s="6"/>
      <c r="U6" s="6"/>
      <c r="V6" s="6"/>
      <c r="W6" s="6"/>
    </row>
    <row r="7">
      <c r="A7" s="13" t="s">
        <v>1952</v>
      </c>
      <c r="B7" s="13" t="s">
        <v>1953</v>
      </c>
      <c r="C7" s="31" t="s">
        <v>1954</v>
      </c>
      <c r="D7" s="6"/>
      <c r="E7" s="6"/>
      <c r="F7" s="6"/>
      <c r="G7" s="6"/>
      <c r="H7" s="6"/>
      <c r="I7" s="6"/>
      <c r="J7" s="6"/>
      <c r="K7" s="6"/>
      <c r="L7" s="6"/>
      <c r="M7" s="6"/>
      <c r="N7" s="6"/>
      <c r="O7" s="6"/>
      <c r="P7" s="6"/>
      <c r="Q7" s="6"/>
      <c r="R7" s="6"/>
      <c r="S7" s="6"/>
      <c r="T7" s="6"/>
      <c r="U7" s="6"/>
      <c r="V7" s="6"/>
      <c r="W7" s="6"/>
    </row>
    <row r="8">
      <c r="A8" s="13" t="s">
        <v>1955</v>
      </c>
      <c r="B8" s="13" t="s">
        <v>1956</v>
      </c>
      <c r="C8" s="31" t="s">
        <v>1957</v>
      </c>
      <c r="D8" s="6"/>
      <c r="E8" s="6"/>
      <c r="F8" s="6"/>
      <c r="G8" s="6"/>
      <c r="H8" s="6"/>
      <c r="I8" s="6"/>
      <c r="J8" s="6"/>
      <c r="K8" s="6"/>
      <c r="L8" s="6"/>
      <c r="M8" s="6"/>
      <c r="N8" s="6"/>
      <c r="O8" s="6"/>
      <c r="P8" s="6"/>
      <c r="Q8" s="6"/>
      <c r="R8" s="6"/>
      <c r="S8" s="6"/>
      <c r="T8" s="6"/>
      <c r="U8" s="6"/>
      <c r="V8" s="6"/>
      <c r="W8" s="6"/>
    </row>
    <row r="9">
      <c r="A9" s="13" t="s">
        <v>1958</v>
      </c>
      <c r="B9" s="13" t="s">
        <v>1959</v>
      </c>
      <c r="C9" s="31" t="s">
        <v>1960</v>
      </c>
      <c r="D9" s="6"/>
      <c r="E9" s="6"/>
      <c r="F9" s="6"/>
      <c r="G9" s="6"/>
      <c r="H9" s="6"/>
      <c r="I9" s="6"/>
      <c r="J9" s="6"/>
      <c r="K9" s="6"/>
      <c r="L9" s="6"/>
      <c r="M9" s="6"/>
      <c r="N9" s="6"/>
      <c r="O9" s="6"/>
      <c r="P9" s="6"/>
      <c r="Q9" s="6"/>
      <c r="R9" s="6"/>
      <c r="S9" s="6"/>
      <c r="T9" s="6"/>
      <c r="U9" s="6"/>
      <c r="V9" s="6"/>
      <c r="W9" s="6"/>
    </row>
    <row r="10">
      <c r="A10" s="13" t="s">
        <v>651</v>
      </c>
      <c r="B10" s="13" t="s">
        <v>1961</v>
      </c>
      <c r="C10" s="31" t="s">
        <v>1962</v>
      </c>
      <c r="D10" s="6"/>
      <c r="E10" s="6"/>
      <c r="F10" s="6"/>
      <c r="G10" s="6"/>
      <c r="H10" s="6"/>
      <c r="I10" s="6"/>
      <c r="J10" s="6"/>
      <c r="K10" s="6"/>
      <c r="L10" s="6"/>
      <c r="M10" s="6"/>
      <c r="N10" s="6"/>
      <c r="O10" s="6"/>
      <c r="P10" s="6"/>
      <c r="Q10" s="6"/>
      <c r="R10" s="6"/>
      <c r="S10" s="6"/>
      <c r="T10" s="6"/>
      <c r="U10" s="6"/>
      <c r="V10" s="6"/>
      <c r="W10" s="6"/>
    </row>
    <row r="11">
      <c r="A11" s="13" t="s">
        <v>1963</v>
      </c>
      <c r="B11" s="13" t="s">
        <v>1964</v>
      </c>
      <c r="C11" s="31" t="s">
        <v>1965</v>
      </c>
      <c r="D11" s="6"/>
      <c r="E11" s="6"/>
      <c r="F11" s="6"/>
      <c r="G11" s="6"/>
      <c r="H11" s="6"/>
      <c r="I11" s="6"/>
      <c r="J11" s="6"/>
      <c r="K11" s="6"/>
      <c r="L11" s="6"/>
      <c r="M11" s="6"/>
      <c r="N11" s="6"/>
      <c r="O11" s="6"/>
      <c r="P11" s="6"/>
      <c r="Q11" s="6"/>
      <c r="R11" s="6"/>
      <c r="S11" s="6"/>
      <c r="T11" s="6"/>
      <c r="U11" s="6"/>
      <c r="V11" s="6"/>
      <c r="W11" s="6"/>
    </row>
    <row r="12">
      <c r="A12" s="13" t="s">
        <v>1966</v>
      </c>
      <c r="B12" s="13" t="s">
        <v>1967</v>
      </c>
      <c r="C12" s="31" t="s">
        <v>1968</v>
      </c>
      <c r="D12" s="6"/>
      <c r="E12" s="6"/>
      <c r="F12" s="6"/>
      <c r="G12" s="6"/>
      <c r="H12" s="6"/>
      <c r="I12" s="6"/>
      <c r="J12" s="6"/>
      <c r="K12" s="6"/>
      <c r="L12" s="6"/>
      <c r="M12" s="6"/>
      <c r="N12" s="6"/>
      <c r="O12" s="6"/>
      <c r="P12" s="6"/>
      <c r="Q12" s="6"/>
      <c r="R12" s="6"/>
      <c r="S12" s="6"/>
      <c r="T12" s="6"/>
      <c r="U12" s="6"/>
      <c r="V12" s="6"/>
      <c r="W12" s="6"/>
    </row>
    <row r="13">
      <c r="A13" s="13" t="s">
        <v>1969</v>
      </c>
      <c r="B13" s="13" t="s">
        <v>1970</v>
      </c>
      <c r="C13" s="31" t="s">
        <v>1971</v>
      </c>
      <c r="D13" s="6"/>
      <c r="E13" s="6"/>
      <c r="F13" s="6"/>
      <c r="G13" s="6"/>
      <c r="H13" s="6"/>
      <c r="I13" s="6"/>
      <c r="J13" s="6"/>
      <c r="K13" s="6"/>
      <c r="L13" s="6"/>
      <c r="M13" s="6"/>
      <c r="N13" s="6"/>
      <c r="O13" s="6"/>
      <c r="P13" s="6"/>
      <c r="Q13" s="6"/>
      <c r="R13" s="6"/>
      <c r="S13" s="6"/>
      <c r="T13" s="6"/>
      <c r="U13" s="6"/>
      <c r="V13" s="6"/>
      <c r="W13" s="6"/>
    </row>
    <row r="14">
      <c r="A14" s="13" t="s">
        <v>1360</v>
      </c>
      <c r="B14" s="13" t="s">
        <v>1972</v>
      </c>
      <c r="C14" s="31" t="s">
        <v>1973</v>
      </c>
      <c r="D14" s="6"/>
      <c r="E14" s="6"/>
      <c r="F14" s="6"/>
      <c r="G14" s="6"/>
      <c r="H14" s="6"/>
      <c r="I14" s="6"/>
      <c r="J14" s="6"/>
      <c r="K14" s="6"/>
      <c r="L14" s="6"/>
      <c r="M14" s="6"/>
      <c r="N14" s="6"/>
      <c r="O14" s="6"/>
      <c r="P14" s="6"/>
      <c r="Q14" s="6"/>
      <c r="R14" s="6"/>
      <c r="S14" s="6"/>
      <c r="T14" s="6"/>
      <c r="U14" s="6"/>
      <c r="V14" s="6"/>
      <c r="W14" s="6"/>
    </row>
    <row r="15">
      <c r="A15" s="13" t="s">
        <v>1974</v>
      </c>
      <c r="B15" s="13" t="s">
        <v>1975</v>
      </c>
      <c r="C15" s="31" t="s">
        <v>1976</v>
      </c>
      <c r="D15" s="6"/>
      <c r="E15" s="6"/>
      <c r="F15" s="6"/>
      <c r="G15" s="6"/>
      <c r="H15" s="6"/>
      <c r="I15" s="6"/>
      <c r="J15" s="6"/>
      <c r="K15" s="6"/>
      <c r="L15" s="6"/>
      <c r="M15" s="6"/>
      <c r="N15" s="6"/>
      <c r="O15" s="6"/>
      <c r="P15" s="6"/>
      <c r="Q15" s="6"/>
      <c r="R15" s="6"/>
      <c r="S15" s="6"/>
      <c r="T15" s="6"/>
      <c r="U15" s="6"/>
      <c r="V15" s="6"/>
      <c r="W15" s="6"/>
    </row>
    <row r="16">
      <c r="A16" s="6"/>
      <c r="B16" s="6"/>
      <c r="C16" s="6"/>
      <c r="D16" s="6"/>
      <c r="E16" s="6"/>
      <c r="F16" s="6"/>
      <c r="G16" s="6"/>
      <c r="H16" s="6"/>
      <c r="I16" s="6"/>
      <c r="J16" s="6"/>
      <c r="K16" s="6"/>
      <c r="L16" s="6"/>
      <c r="M16" s="6"/>
      <c r="N16" s="6"/>
      <c r="O16" s="6"/>
      <c r="P16" s="6"/>
      <c r="Q16" s="6"/>
      <c r="R16" s="6"/>
      <c r="S16" s="6"/>
      <c r="T16" s="6"/>
      <c r="U16" s="6"/>
      <c r="V16" s="6"/>
      <c r="W16" s="6"/>
    </row>
    <row r="17">
      <c r="A17" s="6"/>
      <c r="B17" s="6"/>
      <c r="C17" s="6"/>
      <c r="D17" s="6"/>
      <c r="E17" s="6"/>
      <c r="F17" s="6"/>
      <c r="G17" s="6"/>
      <c r="H17" s="6"/>
      <c r="I17" s="6"/>
      <c r="J17" s="6"/>
      <c r="K17" s="6"/>
      <c r="L17" s="6"/>
      <c r="M17" s="6"/>
      <c r="N17" s="6"/>
      <c r="O17" s="6"/>
      <c r="P17" s="6"/>
      <c r="Q17" s="6"/>
      <c r="R17" s="6"/>
      <c r="S17" s="6"/>
      <c r="T17" s="6"/>
      <c r="U17" s="6"/>
      <c r="V17" s="6"/>
      <c r="W17" s="6"/>
    </row>
    <row r="18">
      <c r="A18" s="6"/>
      <c r="B18" s="6"/>
      <c r="C18" s="6"/>
      <c r="D18" s="6"/>
      <c r="E18" s="6"/>
      <c r="F18" s="6"/>
      <c r="G18" s="6"/>
      <c r="H18" s="6"/>
      <c r="I18" s="6"/>
      <c r="J18" s="6"/>
      <c r="K18" s="6"/>
      <c r="L18" s="6"/>
      <c r="M18" s="6"/>
      <c r="N18" s="6"/>
      <c r="O18" s="6"/>
      <c r="P18" s="6"/>
      <c r="Q18" s="6"/>
      <c r="R18" s="6"/>
      <c r="S18" s="6"/>
      <c r="T18" s="6"/>
      <c r="U18" s="6"/>
      <c r="V18" s="6"/>
      <c r="W18" s="6"/>
    </row>
    <row r="19">
      <c r="A19" s="6"/>
      <c r="B19" s="6"/>
      <c r="C19" s="6"/>
      <c r="D19" s="6"/>
      <c r="E19" s="6"/>
      <c r="F19" s="6"/>
      <c r="G19" s="6"/>
      <c r="H19" s="6"/>
      <c r="I19" s="6"/>
      <c r="J19" s="6"/>
      <c r="K19" s="6"/>
      <c r="L19" s="6"/>
      <c r="M19" s="6"/>
      <c r="N19" s="6"/>
      <c r="O19" s="6"/>
      <c r="P19" s="6"/>
      <c r="Q19" s="6"/>
      <c r="R19" s="6"/>
      <c r="S19" s="6"/>
      <c r="T19" s="6"/>
      <c r="U19" s="6"/>
      <c r="V19" s="6"/>
      <c r="W19" s="6"/>
    </row>
    <row r="20">
      <c r="A20" s="6"/>
      <c r="B20" s="6"/>
      <c r="C20" s="6"/>
      <c r="D20" s="6"/>
      <c r="E20" s="6"/>
      <c r="F20" s="6"/>
      <c r="G20" s="6"/>
      <c r="H20" s="6"/>
      <c r="I20" s="6"/>
      <c r="J20" s="6"/>
      <c r="K20" s="6"/>
      <c r="L20" s="6"/>
      <c r="M20" s="6"/>
      <c r="N20" s="6"/>
      <c r="O20" s="6"/>
      <c r="P20" s="6"/>
      <c r="Q20" s="6"/>
      <c r="R20" s="6"/>
      <c r="S20" s="6"/>
      <c r="T20" s="6"/>
      <c r="U20" s="6"/>
      <c r="V20" s="6"/>
      <c r="W20" s="6"/>
    </row>
    <row r="21" ht="15.75" customHeight="1">
      <c r="A21" s="6"/>
      <c r="B21" s="6"/>
      <c r="C21" s="6"/>
      <c r="D21" s="6"/>
      <c r="E21" s="6"/>
      <c r="F21" s="6"/>
      <c r="G21" s="6"/>
      <c r="H21" s="6"/>
      <c r="I21" s="6"/>
      <c r="J21" s="6"/>
      <c r="K21" s="6"/>
      <c r="L21" s="6"/>
      <c r="M21" s="6"/>
      <c r="N21" s="6"/>
      <c r="O21" s="6"/>
      <c r="P21" s="6"/>
      <c r="Q21" s="6"/>
      <c r="R21" s="6"/>
      <c r="S21" s="6"/>
      <c r="T21" s="6"/>
      <c r="U21" s="6"/>
      <c r="V21" s="6"/>
      <c r="W21" s="6"/>
    </row>
    <row r="22" ht="15.75" customHeight="1">
      <c r="A22" s="6"/>
      <c r="B22" s="6"/>
      <c r="C22" s="6"/>
      <c r="D22" s="6"/>
      <c r="E22" s="6"/>
      <c r="F22" s="6"/>
      <c r="G22" s="6"/>
      <c r="H22" s="6"/>
      <c r="I22" s="6"/>
      <c r="J22" s="6"/>
      <c r="K22" s="6"/>
      <c r="L22" s="6"/>
      <c r="M22" s="6"/>
      <c r="N22" s="6"/>
      <c r="O22" s="6"/>
      <c r="P22" s="6"/>
      <c r="Q22" s="6"/>
      <c r="R22" s="6"/>
      <c r="S22" s="6"/>
      <c r="T22" s="6"/>
      <c r="U22" s="6"/>
      <c r="V22" s="6"/>
      <c r="W22" s="6"/>
    </row>
    <row r="23" ht="15.75" customHeight="1">
      <c r="A23" s="6"/>
      <c r="B23" s="6"/>
      <c r="C23" s="6"/>
      <c r="D23" s="6"/>
      <c r="E23" s="6"/>
      <c r="F23" s="6"/>
      <c r="G23" s="6"/>
      <c r="H23" s="6"/>
      <c r="I23" s="6"/>
      <c r="J23" s="6"/>
      <c r="K23" s="6"/>
      <c r="L23" s="6"/>
      <c r="M23" s="6"/>
      <c r="N23" s="6"/>
      <c r="O23" s="6"/>
      <c r="P23" s="6"/>
      <c r="Q23" s="6"/>
      <c r="R23" s="6"/>
      <c r="S23" s="6"/>
      <c r="T23" s="6"/>
      <c r="U23" s="6"/>
      <c r="V23" s="6"/>
      <c r="W23" s="6"/>
    </row>
    <row r="24" ht="15.75" customHeight="1">
      <c r="A24" s="6"/>
      <c r="B24" s="6"/>
      <c r="C24" s="6"/>
      <c r="D24" s="6"/>
      <c r="E24" s="6"/>
      <c r="F24" s="6"/>
      <c r="G24" s="6"/>
      <c r="H24" s="6"/>
      <c r="I24" s="6"/>
      <c r="J24" s="6"/>
      <c r="K24" s="6"/>
      <c r="L24" s="6"/>
      <c r="M24" s="6"/>
      <c r="N24" s="6"/>
      <c r="O24" s="6"/>
      <c r="P24" s="6"/>
      <c r="Q24" s="6"/>
      <c r="R24" s="6"/>
      <c r="S24" s="6"/>
      <c r="T24" s="6"/>
      <c r="U24" s="6"/>
      <c r="V24" s="6"/>
      <c r="W24" s="6"/>
    </row>
    <row r="25" ht="15.75" customHeight="1">
      <c r="A25" s="6"/>
      <c r="B25" s="6"/>
      <c r="C25" s="6"/>
      <c r="D25" s="6"/>
      <c r="E25" s="6"/>
      <c r="F25" s="6"/>
      <c r="G25" s="6"/>
      <c r="H25" s="6"/>
      <c r="I25" s="6"/>
      <c r="J25" s="6"/>
      <c r="K25" s="6"/>
      <c r="L25" s="6"/>
      <c r="M25" s="6"/>
      <c r="N25" s="6"/>
      <c r="O25" s="6"/>
      <c r="P25" s="6"/>
      <c r="Q25" s="6"/>
      <c r="R25" s="6"/>
      <c r="S25" s="6"/>
      <c r="T25" s="6"/>
      <c r="U25" s="6"/>
      <c r="V25" s="6"/>
      <c r="W25" s="6"/>
    </row>
    <row r="26" ht="15.75" customHeight="1">
      <c r="A26" s="6"/>
      <c r="B26" s="6"/>
      <c r="C26" s="6"/>
      <c r="D26" s="6"/>
      <c r="E26" s="6"/>
      <c r="F26" s="6"/>
      <c r="G26" s="6"/>
      <c r="H26" s="6"/>
      <c r="I26" s="6"/>
      <c r="J26" s="6"/>
      <c r="K26" s="6"/>
      <c r="L26" s="6"/>
      <c r="M26" s="6"/>
      <c r="N26" s="6"/>
      <c r="O26" s="6"/>
      <c r="P26" s="6"/>
      <c r="Q26" s="6"/>
      <c r="R26" s="6"/>
      <c r="S26" s="6"/>
      <c r="T26" s="6"/>
      <c r="U26" s="6"/>
      <c r="V26" s="6"/>
      <c r="W26" s="6"/>
    </row>
    <row r="27" ht="15.75" customHeight="1">
      <c r="A27" s="6"/>
      <c r="B27" s="6"/>
      <c r="C27" s="6"/>
      <c r="D27" s="6"/>
      <c r="E27" s="6"/>
      <c r="F27" s="6"/>
      <c r="G27" s="6"/>
      <c r="H27" s="6"/>
      <c r="I27" s="6"/>
      <c r="J27" s="6"/>
      <c r="K27" s="6"/>
      <c r="L27" s="6"/>
      <c r="M27" s="6"/>
      <c r="N27" s="6"/>
      <c r="O27" s="6"/>
      <c r="P27" s="6"/>
      <c r="Q27" s="6"/>
      <c r="R27" s="6"/>
      <c r="S27" s="6"/>
      <c r="T27" s="6"/>
      <c r="U27" s="6"/>
      <c r="V27" s="6"/>
      <c r="W27" s="6"/>
    </row>
    <row r="28" ht="15.75" customHeight="1">
      <c r="A28" s="6"/>
      <c r="B28" s="6"/>
      <c r="C28" s="6"/>
      <c r="D28" s="6"/>
      <c r="E28" s="6"/>
      <c r="F28" s="6"/>
      <c r="G28" s="6"/>
      <c r="H28" s="6"/>
      <c r="I28" s="6"/>
      <c r="J28" s="6"/>
      <c r="K28" s="6"/>
      <c r="L28" s="6"/>
      <c r="M28" s="6"/>
      <c r="N28" s="6"/>
      <c r="O28" s="6"/>
      <c r="P28" s="6"/>
      <c r="Q28" s="6"/>
      <c r="R28" s="6"/>
      <c r="S28" s="6"/>
      <c r="T28" s="6"/>
      <c r="U28" s="6"/>
      <c r="V28" s="6"/>
      <c r="W28" s="6"/>
    </row>
    <row r="29" ht="15.75" customHeight="1">
      <c r="A29" s="6"/>
      <c r="B29" s="6"/>
      <c r="C29" s="6"/>
      <c r="D29" s="6"/>
      <c r="E29" s="6"/>
      <c r="F29" s="6"/>
      <c r="G29" s="6"/>
      <c r="H29" s="6"/>
      <c r="I29" s="6"/>
      <c r="J29" s="6"/>
      <c r="K29" s="6"/>
      <c r="L29" s="6"/>
      <c r="M29" s="6"/>
      <c r="N29" s="6"/>
      <c r="O29" s="6"/>
      <c r="P29" s="6"/>
      <c r="Q29" s="6"/>
      <c r="R29" s="6"/>
      <c r="S29" s="6"/>
      <c r="T29" s="6"/>
      <c r="U29" s="6"/>
      <c r="V29" s="6"/>
      <c r="W29" s="6"/>
    </row>
    <row r="30" ht="15.75" customHeight="1">
      <c r="A30" s="6"/>
      <c r="B30" s="6"/>
      <c r="C30" s="6"/>
      <c r="D30" s="6"/>
      <c r="E30" s="6"/>
      <c r="F30" s="6"/>
      <c r="G30" s="6"/>
      <c r="H30" s="6"/>
      <c r="I30" s="6"/>
      <c r="J30" s="6"/>
      <c r="K30" s="6"/>
      <c r="L30" s="6"/>
      <c r="M30" s="6"/>
      <c r="N30" s="6"/>
      <c r="O30" s="6"/>
      <c r="P30" s="6"/>
      <c r="Q30" s="6"/>
      <c r="R30" s="6"/>
      <c r="S30" s="6"/>
      <c r="T30" s="6"/>
      <c r="U30" s="6"/>
      <c r="V30" s="6"/>
      <c r="W30" s="6"/>
    </row>
    <row r="31" ht="15.75" customHeight="1">
      <c r="A31" s="6"/>
      <c r="B31" s="6"/>
      <c r="C31" s="6"/>
      <c r="D31" s="6"/>
      <c r="E31" s="6"/>
      <c r="F31" s="6"/>
      <c r="G31" s="6"/>
      <c r="H31" s="6"/>
      <c r="I31" s="6"/>
      <c r="J31" s="6"/>
      <c r="K31" s="6"/>
      <c r="L31" s="6"/>
      <c r="M31" s="6"/>
      <c r="N31" s="6"/>
      <c r="O31" s="6"/>
      <c r="P31" s="6"/>
      <c r="Q31" s="6"/>
      <c r="R31" s="6"/>
      <c r="S31" s="6"/>
      <c r="T31" s="6"/>
      <c r="U31" s="6"/>
      <c r="V31" s="6"/>
      <c r="W31" s="6"/>
    </row>
    <row r="32" ht="15.75" customHeight="1">
      <c r="A32" s="6"/>
      <c r="B32" s="6"/>
      <c r="C32" s="6"/>
      <c r="D32" s="6"/>
      <c r="E32" s="6"/>
      <c r="F32" s="6"/>
      <c r="G32" s="6"/>
      <c r="H32" s="6"/>
      <c r="I32" s="6"/>
      <c r="J32" s="6"/>
      <c r="K32" s="6"/>
      <c r="L32" s="6"/>
      <c r="M32" s="6"/>
      <c r="N32" s="6"/>
      <c r="O32" s="6"/>
      <c r="P32" s="6"/>
      <c r="Q32" s="6"/>
      <c r="R32" s="6"/>
      <c r="S32" s="6"/>
      <c r="T32" s="6"/>
      <c r="U32" s="6"/>
      <c r="V32" s="6"/>
      <c r="W32" s="6"/>
    </row>
    <row r="33" ht="15.75" customHeight="1">
      <c r="A33" s="6"/>
      <c r="B33" s="6"/>
      <c r="C33" s="6"/>
      <c r="D33" s="6"/>
      <c r="E33" s="6"/>
      <c r="F33" s="6"/>
      <c r="G33" s="6"/>
      <c r="H33" s="6"/>
      <c r="I33" s="6"/>
      <c r="J33" s="6"/>
      <c r="K33" s="6"/>
      <c r="L33" s="6"/>
      <c r="M33" s="6"/>
      <c r="N33" s="6"/>
      <c r="O33" s="6"/>
      <c r="P33" s="6"/>
      <c r="Q33" s="6"/>
      <c r="R33" s="6"/>
      <c r="S33" s="6"/>
      <c r="T33" s="6"/>
      <c r="U33" s="6"/>
      <c r="V33" s="6"/>
      <c r="W33" s="6"/>
    </row>
    <row r="34" ht="15.75" customHeight="1">
      <c r="A34" s="6"/>
      <c r="B34" s="6"/>
      <c r="C34" s="6"/>
      <c r="D34" s="6"/>
      <c r="E34" s="6"/>
      <c r="F34" s="6"/>
      <c r="G34" s="6"/>
      <c r="H34" s="6"/>
      <c r="I34" s="6"/>
      <c r="J34" s="6"/>
      <c r="K34" s="6"/>
      <c r="L34" s="6"/>
      <c r="M34" s="6"/>
      <c r="N34" s="6"/>
      <c r="O34" s="6"/>
      <c r="P34" s="6"/>
      <c r="Q34" s="6"/>
      <c r="R34" s="6"/>
      <c r="S34" s="6"/>
      <c r="T34" s="6"/>
      <c r="U34" s="6"/>
      <c r="V34" s="6"/>
      <c r="W34" s="6"/>
    </row>
    <row r="35" ht="15.75" customHeight="1">
      <c r="A35" s="6"/>
      <c r="B35" s="6"/>
      <c r="C35" s="6"/>
      <c r="D35" s="6"/>
      <c r="E35" s="6"/>
      <c r="F35" s="6"/>
      <c r="G35" s="6"/>
      <c r="H35" s="6"/>
      <c r="I35" s="6"/>
      <c r="J35" s="6"/>
      <c r="K35" s="6"/>
      <c r="L35" s="6"/>
      <c r="M35" s="6"/>
      <c r="N35" s="6"/>
      <c r="O35" s="6"/>
      <c r="P35" s="6"/>
      <c r="Q35" s="6"/>
      <c r="R35" s="6"/>
      <c r="S35" s="6"/>
      <c r="T35" s="6"/>
      <c r="U35" s="6"/>
      <c r="V35" s="6"/>
      <c r="W35" s="6"/>
    </row>
    <row r="36" ht="15.75" customHeight="1">
      <c r="A36" s="6"/>
      <c r="B36" s="6"/>
      <c r="C36" s="6"/>
      <c r="D36" s="6"/>
      <c r="E36" s="6"/>
      <c r="F36" s="6"/>
      <c r="G36" s="6"/>
      <c r="H36" s="6"/>
      <c r="I36" s="6"/>
      <c r="J36" s="6"/>
      <c r="K36" s="6"/>
      <c r="L36" s="6"/>
      <c r="M36" s="6"/>
      <c r="N36" s="6"/>
      <c r="O36" s="6"/>
      <c r="P36" s="6"/>
      <c r="Q36" s="6"/>
      <c r="R36" s="6"/>
      <c r="S36" s="6"/>
      <c r="T36" s="6"/>
      <c r="U36" s="6"/>
      <c r="V36" s="6"/>
      <c r="W36" s="6"/>
    </row>
    <row r="37" ht="15.75" customHeight="1">
      <c r="A37" s="6"/>
      <c r="B37" s="6"/>
      <c r="C37" s="6"/>
      <c r="D37" s="6"/>
      <c r="E37" s="6"/>
      <c r="F37" s="6"/>
      <c r="G37" s="6"/>
      <c r="H37" s="6"/>
      <c r="I37" s="6"/>
      <c r="J37" s="6"/>
      <c r="K37" s="6"/>
      <c r="L37" s="6"/>
      <c r="M37" s="6"/>
      <c r="N37" s="6"/>
      <c r="O37" s="6"/>
      <c r="P37" s="6"/>
      <c r="Q37" s="6"/>
      <c r="R37" s="6"/>
      <c r="S37" s="6"/>
      <c r="T37" s="6"/>
      <c r="U37" s="6"/>
      <c r="V37" s="6"/>
      <c r="W37" s="6"/>
    </row>
    <row r="38" ht="15.75" customHeight="1">
      <c r="A38" s="6"/>
      <c r="B38" s="6"/>
      <c r="C38" s="6"/>
      <c r="D38" s="6"/>
      <c r="E38" s="6"/>
      <c r="F38" s="6"/>
      <c r="G38" s="6"/>
      <c r="H38" s="6"/>
      <c r="I38" s="6"/>
      <c r="J38" s="6"/>
      <c r="K38" s="6"/>
      <c r="L38" s="6"/>
      <c r="M38" s="6"/>
      <c r="N38" s="6"/>
      <c r="O38" s="6"/>
      <c r="P38" s="6"/>
      <c r="Q38" s="6"/>
      <c r="R38" s="6"/>
      <c r="S38" s="6"/>
      <c r="T38" s="6"/>
      <c r="U38" s="6"/>
      <c r="V38" s="6"/>
      <c r="W38" s="6"/>
    </row>
    <row r="39" ht="15.75" customHeight="1">
      <c r="A39" s="6"/>
      <c r="B39" s="6"/>
      <c r="C39" s="6"/>
      <c r="D39" s="6"/>
      <c r="E39" s="6"/>
      <c r="F39" s="6"/>
      <c r="G39" s="6"/>
      <c r="H39" s="6"/>
      <c r="I39" s="6"/>
      <c r="J39" s="6"/>
      <c r="K39" s="6"/>
      <c r="L39" s="6"/>
      <c r="M39" s="6"/>
      <c r="N39" s="6"/>
      <c r="O39" s="6"/>
      <c r="P39" s="6"/>
      <c r="Q39" s="6"/>
      <c r="R39" s="6"/>
      <c r="S39" s="6"/>
      <c r="T39" s="6"/>
      <c r="U39" s="6"/>
      <c r="V39" s="6"/>
      <c r="W39" s="6"/>
    </row>
    <row r="40" ht="15.75" customHeight="1">
      <c r="A40" s="6"/>
      <c r="B40" s="6"/>
      <c r="C40" s="6"/>
      <c r="D40" s="6"/>
      <c r="E40" s="6"/>
      <c r="F40" s="6"/>
      <c r="G40" s="6"/>
      <c r="H40" s="6"/>
      <c r="I40" s="6"/>
      <c r="J40" s="6"/>
      <c r="K40" s="6"/>
      <c r="L40" s="6"/>
      <c r="M40" s="6"/>
      <c r="N40" s="6"/>
      <c r="O40" s="6"/>
      <c r="P40" s="6"/>
      <c r="Q40" s="6"/>
      <c r="R40" s="6"/>
      <c r="S40" s="6"/>
      <c r="T40" s="6"/>
      <c r="U40" s="6"/>
      <c r="V40" s="6"/>
      <c r="W40" s="6"/>
    </row>
    <row r="41" ht="15.75" customHeight="1">
      <c r="A41" s="6"/>
      <c r="B41" s="6"/>
      <c r="C41" s="6"/>
      <c r="D41" s="6"/>
      <c r="E41" s="6"/>
      <c r="F41" s="6"/>
      <c r="G41" s="6"/>
      <c r="H41" s="6"/>
      <c r="I41" s="6"/>
      <c r="J41" s="6"/>
      <c r="K41" s="6"/>
      <c r="L41" s="6"/>
      <c r="M41" s="6"/>
      <c r="N41" s="6"/>
      <c r="O41" s="6"/>
      <c r="P41" s="6"/>
      <c r="Q41" s="6"/>
      <c r="R41" s="6"/>
      <c r="S41" s="6"/>
      <c r="T41" s="6"/>
      <c r="U41" s="6"/>
      <c r="V41" s="6"/>
      <c r="W41" s="6"/>
    </row>
    <row r="42" ht="15.75" customHeight="1">
      <c r="A42" s="6"/>
      <c r="B42" s="6"/>
      <c r="C42" s="6"/>
      <c r="D42" s="6"/>
      <c r="E42" s="6"/>
      <c r="F42" s="6"/>
      <c r="G42" s="6"/>
      <c r="H42" s="6"/>
      <c r="I42" s="6"/>
      <c r="J42" s="6"/>
      <c r="K42" s="6"/>
      <c r="L42" s="6"/>
      <c r="M42" s="6"/>
      <c r="N42" s="6"/>
      <c r="O42" s="6"/>
      <c r="P42" s="6"/>
      <c r="Q42" s="6"/>
      <c r="R42" s="6"/>
      <c r="S42" s="6"/>
      <c r="T42" s="6"/>
      <c r="U42" s="6"/>
      <c r="V42" s="6"/>
      <c r="W42" s="6"/>
    </row>
    <row r="43" ht="15.75" customHeight="1">
      <c r="A43" s="6"/>
      <c r="B43" s="6"/>
      <c r="C43" s="6"/>
      <c r="D43" s="6"/>
      <c r="E43" s="6"/>
      <c r="F43" s="6"/>
      <c r="G43" s="6"/>
      <c r="H43" s="6"/>
      <c r="I43" s="6"/>
      <c r="J43" s="6"/>
      <c r="K43" s="6"/>
      <c r="L43" s="6"/>
      <c r="M43" s="6"/>
      <c r="N43" s="6"/>
      <c r="O43" s="6"/>
      <c r="P43" s="6"/>
      <c r="Q43" s="6"/>
      <c r="R43" s="6"/>
      <c r="S43" s="6"/>
      <c r="T43" s="6"/>
      <c r="U43" s="6"/>
      <c r="V43" s="6"/>
      <c r="W43" s="6"/>
    </row>
    <row r="44" ht="15.75" customHeight="1">
      <c r="A44" s="6"/>
      <c r="B44" s="6"/>
      <c r="C44" s="6"/>
      <c r="D44" s="6"/>
      <c r="E44" s="6"/>
      <c r="F44" s="6"/>
      <c r="G44" s="6"/>
      <c r="H44" s="6"/>
      <c r="I44" s="6"/>
      <c r="J44" s="6"/>
      <c r="K44" s="6"/>
      <c r="L44" s="6"/>
      <c r="M44" s="6"/>
      <c r="N44" s="6"/>
      <c r="O44" s="6"/>
      <c r="P44" s="6"/>
      <c r="Q44" s="6"/>
      <c r="R44" s="6"/>
      <c r="S44" s="6"/>
      <c r="T44" s="6"/>
      <c r="U44" s="6"/>
      <c r="V44" s="6"/>
      <c r="W44" s="6"/>
    </row>
    <row r="45" ht="15.75" customHeight="1">
      <c r="A45" s="6"/>
      <c r="B45" s="6"/>
      <c r="C45" s="6"/>
      <c r="D45" s="6"/>
      <c r="E45" s="6"/>
      <c r="F45" s="6"/>
      <c r="G45" s="6"/>
      <c r="H45" s="6"/>
      <c r="I45" s="6"/>
      <c r="J45" s="6"/>
      <c r="K45" s="6"/>
      <c r="L45" s="6"/>
      <c r="M45" s="6"/>
      <c r="N45" s="6"/>
      <c r="O45" s="6"/>
      <c r="P45" s="6"/>
      <c r="Q45" s="6"/>
      <c r="R45" s="6"/>
      <c r="S45" s="6"/>
      <c r="T45" s="6"/>
      <c r="U45" s="6"/>
      <c r="V45" s="6"/>
      <c r="W45" s="6"/>
    </row>
    <row r="46" ht="15.75" customHeight="1">
      <c r="A46" s="6"/>
      <c r="B46" s="6"/>
      <c r="C46" s="6"/>
      <c r="D46" s="6"/>
      <c r="E46" s="6"/>
      <c r="F46" s="6"/>
      <c r="G46" s="6"/>
      <c r="H46" s="6"/>
      <c r="I46" s="6"/>
      <c r="J46" s="6"/>
      <c r="K46" s="6"/>
      <c r="L46" s="6"/>
      <c r="M46" s="6"/>
      <c r="N46" s="6"/>
      <c r="O46" s="6"/>
      <c r="P46" s="6"/>
      <c r="Q46" s="6"/>
      <c r="R46" s="6"/>
      <c r="S46" s="6"/>
      <c r="T46" s="6"/>
      <c r="U46" s="6"/>
      <c r="V46" s="6"/>
      <c r="W46" s="6"/>
    </row>
    <row r="47" ht="15.75" customHeight="1">
      <c r="A47" s="6"/>
      <c r="B47" s="6"/>
      <c r="C47" s="6"/>
      <c r="D47" s="6"/>
      <c r="E47" s="6"/>
      <c r="F47" s="6"/>
      <c r="G47" s="6"/>
      <c r="H47" s="6"/>
      <c r="I47" s="6"/>
      <c r="J47" s="6"/>
      <c r="K47" s="6"/>
      <c r="L47" s="6"/>
      <c r="M47" s="6"/>
      <c r="N47" s="6"/>
      <c r="O47" s="6"/>
      <c r="P47" s="6"/>
      <c r="Q47" s="6"/>
      <c r="R47" s="6"/>
      <c r="S47" s="6"/>
      <c r="T47" s="6"/>
      <c r="U47" s="6"/>
      <c r="V47" s="6"/>
      <c r="W47" s="6"/>
    </row>
    <row r="48" ht="15.75" customHeight="1">
      <c r="A48" s="6"/>
      <c r="B48" s="6"/>
      <c r="C48" s="6"/>
      <c r="D48" s="6"/>
      <c r="E48" s="6"/>
      <c r="F48" s="6"/>
      <c r="G48" s="6"/>
      <c r="H48" s="6"/>
      <c r="I48" s="6"/>
      <c r="J48" s="6"/>
      <c r="K48" s="6"/>
      <c r="L48" s="6"/>
      <c r="M48" s="6"/>
      <c r="N48" s="6"/>
      <c r="O48" s="6"/>
      <c r="P48" s="6"/>
      <c r="Q48" s="6"/>
      <c r="R48" s="6"/>
      <c r="S48" s="6"/>
      <c r="T48" s="6"/>
      <c r="U48" s="6"/>
      <c r="V48" s="6"/>
      <c r="W48" s="6"/>
    </row>
    <row r="49" ht="15.75" customHeight="1">
      <c r="A49" s="6"/>
      <c r="B49" s="6"/>
      <c r="C49" s="6"/>
      <c r="D49" s="6"/>
      <c r="E49" s="6"/>
      <c r="F49" s="6"/>
      <c r="G49" s="6"/>
      <c r="H49" s="6"/>
      <c r="I49" s="6"/>
      <c r="J49" s="6"/>
      <c r="K49" s="6"/>
      <c r="L49" s="6"/>
      <c r="M49" s="6"/>
      <c r="N49" s="6"/>
      <c r="O49" s="6"/>
      <c r="P49" s="6"/>
      <c r="Q49" s="6"/>
      <c r="R49" s="6"/>
      <c r="S49" s="6"/>
      <c r="T49" s="6"/>
      <c r="U49" s="6"/>
      <c r="V49" s="6"/>
      <c r="W49" s="6"/>
    </row>
    <row r="50" ht="15.75" customHeight="1">
      <c r="A50" s="6"/>
      <c r="B50" s="6"/>
      <c r="C50" s="6"/>
      <c r="D50" s="6"/>
      <c r="E50" s="6"/>
      <c r="F50" s="6"/>
      <c r="G50" s="6"/>
      <c r="H50" s="6"/>
      <c r="I50" s="6"/>
      <c r="J50" s="6"/>
      <c r="K50" s="6"/>
      <c r="L50" s="6"/>
      <c r="M50" s="6"/>
      <c r="N50" s="6"/>
      <c r="O50" s="6"/>
      <c r="P50" s="6"/>
      <c r="Q50" s="6"/>
      <c r="R50" s="6"/>
      <c r="S50" s="6"/>
      <c r="T50" s="6"/>
      <c r="U50" s="6"/>
      <c r="V50" s="6"/>
      <c r="W50" s="6"/>
    </row>
    <row r="51" ht="15.75" customHeight="1">
      <c r="A51" s="6"/>
      <c r="B51" s="6"/>
      <c r="C51" s="6"/>
      <c r="D51" s="6"/>
      <c r="E51" s="6"/>
      <c r="F51" s="6"/>
      <c r="G51" s="6"/>
      <c r="H51" s="6"/>
      <c r="I51" s="6"/>
      <c r="J51" s="6"/>
      <c r="K51" s="6"/>
      <c r="L51" s="6"/>
      <c r="M51" s="6"/>
      <c r="N51" s="6"/>
      <c r="O51" s="6"/>
      <c r="P51" s="6"/>
      <c r="Q51" s="6"/>
      <c r="R51" s="6"/>
      <c r="S51" s="6"/>
      <c r="T51" s="6"/>
      <c r="U51" s="6"/>
      <c r="V51" s="6"/>
      <c r="W51" s="6"/>
    </row>
    <row r="52" ht="15.75" customHeight="1">
      <c r="A52" s="6"/>
      <c r="B52" s="6"/>
      <c r="C52" s="6"/>
      <c r="D52" s="6"/>
      <c r="E52" s="6"/>
      <c r="F52" s="6"/>
      <c r="G52" s="6"/>
      <c r="H52" s="6"/>
      <c r="I52" s="6"/>
      <c r="J52" s="6"/>
      <c r="K52" s="6"/>
      <c r="L52" s="6"/>
      <c r="M52" s="6"/>
      <c r="N52" s="6"/>
      <c r="O52" s="6"/>
      <c r="P52" s="6"/>
      <c r="Q52" s="6"/>
      <c r="R52" s="6"/>
      <c r="S52" s="6"/>
      <c r="T52" s="6"/>
      <c r="U52" s="6"/>
      <c r="V52" s="6"/>
      <c r="W52" s="6"/>
    </row>
    <row r="53" ht="15.75" customHeight="1">
      <c r="A53" s="6"/>
      <c r="B53" s="6"/>
      <c r="C53" s="6"/>
      <c r="D53" s="6"/>
      <c r="E53" s="6"/>
      <c r="F53" s="6"/>
      <c r="G53" s="6"/>
      <c r="H53" s="6"/>
      <c r="I53" s="6"/>
      <c r="J53" s="6"/>
      <c r="K53" s="6"/>
      <c r="L53" s="6"/>
      <c r="M53" s="6"/>
      <c r="N53" s="6"/>
      <c r="O53" s="6"/>
      <c r="P53" s="6"/>
      <c r="Q53" s="6"/>
      <c r="R53" s="6"/>
      <c r="S53" s="6"/>
      <c r="T53" s="6"/>
      <c r="U53" s="6"/>
      <c r="V53" s="6"/>
      <c r="W53" s="6"/>
    </row>
    <row r="54" ht="15.75" customHeight="1">
      <c r="A54" s="6"/>
      <c r="B54" s="6"/>
      <c r="C54" s="6"/>
      <c r="D54" s="6"/>
      <c r="E54" s="6"/>
      <c r="F54" s="6"/>
      <c r="G54" s="6"/>
      <c r="H54" s="6"/>
      <c r="I54" s="6"/>
      <c r="J54" s="6"/>
      <c r="K54" s="6"/>
      <c r="L54" s="6"/>
      <c r="M54" s="6"/>
      <c r="N54" s="6"/>
      <c r="O54" s="6"/>
      <c r="P54" s="6"/>
      <c r="Q54" s="6"/>
      <c r="R54" s="6"/>
      <c r="S54" s="6"/>
      <c r="T54" s="6"/>
      <c r="U54" s="6"/>
      <c r="V54" s="6"/>
      <c r="W54" s="6"/>
    </row>
    <row r="55" ht="15.75" customHeight="1">
      <c r="A55" s="6"/>
      <c r="B55" s="6"/>
      <c r="C55" s="6"/>
      <c r="D55" s="6"/>
      <c r="E55" s="6"/>
      <c r="F55" s="6"/>
      <c r="G55" s="6"/>
      <c r="H55" s="6"/>
      <c r="I55" s="6"/>
      <c r="J55" s="6"/>
      <c r="K55" s="6"/>
      <c r="L55" s="6"/>
      <c r="M55" s="6"/>
      <c r="N55" s="6"/>
      <c r="O55" s="6"/>
      <c r="P55" s="6"/>
      <c r="Q55" s="6"/>
      <c r="R55" s="6"/>
      <c r="S55" s="6"/>
      <c r="T55" s="6"/>
      <c r="U55" s="6"/>
      <c r="V55" s="6"/>
      <c r="W55" s="6"/>
    </row>
    <row r="56" ht="15.75" customHeight="1">
      <c r="A56" s="6"/>
      <c r="B56" s="6"/>
      <c r="C56" s="6"/>
      <c r="D56" s="6"/>
      <c r="E56" s="6"/>
      <c r="F56" s="6"/>
      <c r="G56" s="6"/>
      <c r="H56" s="6"/>
      <c r="I56" s="6"/>
      <c r="J56" s="6"/>
      <c r="K56" s="6"/>
      <c r="L56" s="6"/>
      <c r="M56" s="6"/>
      <c r="N56" s="6"/>
      <c r="O56" s="6"/>
      <c r="P56" s="6"/>
      <c r="Q56" s="6"/>
      <c r="R56" s="6"/>
      <c r="S56" s="6"/>
      <c r="T56" s="6"/>
      <c r="U56" s="6"/>
      <c r="V56" s="6"/>
      <c r="W56" s="6"/>
    </row>
    <row r="57" ht="15.75" customHeight="1">
      <c r="A57" s="6"/>
      <c r="B57" s="6"/>
      <c r="C57" s="6"/>
      <c r="D57" s="6"/>
      <c r="E57" s="6"/>
      <c r="F57" s="6"/>
      <c r="G57" s="6"/>
      <c r="H57" s="6"/>
      <c r="I57" s="6"/>
      <c r="J57" s="6"/>
      <c r="K57" s="6"/>
      <c r="L57" s="6"/>
      <c r="M57" s="6"/>
      <c r="N57" s="6"/>
      <c r="O57" s="6"/>
      <c r="P57" s="6"/>
      <c r="Q57" s="6"/>
      <c r="R57" s="6"/>
      <c r="S57" s="6"/>
      <c r="T57" s="6"/>
      <c r="U57" s="6"/>
      <c r="V57" s="6"/>
      <c r="W57" s="6"/>
    </row>
    <row r="58" ht="15.75" customHeight="1">
      <c r="A58" s="6"/>
      <c r="B58" s="6"/>
      <c r="C58" s="6"/>
      <c r="D58" s="6"/>
      <c r="E58" s="6"/>
      <c r="F58" s="6"/>
      <c r="G58" s="6"/>
      <c r="H58" s="6"/>
      <c r="I58" s="6"/>
      <c r="J58" s="6"/>
      <c r="K58" s="6"/>
      <c r="L58" s="6"/>
      <c r="M58" s="6"/>
      <c r="N58" s="6"/>
      <c r="O58" s="6"/>
      <c r="P58" s="6"/>
      <c r="Q58" s="6"/>
      <c r="R58" s="6"/>
      <c r="S58" s="6"/>
      <c r="T58" s="6"/>
      <c r="U58" s="6"/>
      <c r="V58" s="6"/>
      <c r="W58" s="6"/>
    </row>
    <row r="59" ht="15.75" customHeight="1">
      <c r="A59" s="6"/>
      <c r="B59" s="6"/>
      <c r="C59" s="6"/>
      <c r="D59" s="6"/>
      <c r="E59" s="6"/>
      <c r="F59" s="6"/>
      <c r="G59" s="6"/>
      <c r="H59" s="6"/>
      <c r="I59" s="6"/>
      <c r="J59" s="6"/>
      <c r="K59" s="6"/>
      <c r="L59" s="6"/>
      <c r="M59" s="6"/>
      <c r="N59" s="6"/>
      <c r="O59" s="6"/>
      <c r="P59" s="6"/>
      <c r="Q59" s="6"/>
      <c r="R59" s="6"/>
      <c r="S59" s="6"/>
      <c r="T59" s="6"/>
      <c r="U59" s="6"/>
      <c r="V59" s="6"/>
      <c r="W59" s="6"/>
    </row>
    <row r="60" ht="15.75" customHeight="1">
      <c r="A60" s="6"/>
      <c r="B60" s="6"/>
      <c r="C60" s="6"/>
      <c r="D60" s="6"/>
      <c r="E60" s="6"/>
      <c r="F60" s="6"/>
      <c r="G60" s="6"/>
      <c r="H60" s="6"/>
      <c r="I60" s="6"/>
      <c r="J60" s="6"/>
      <c r="K60" s="6"/>
      <c r="L60" s="6"/>
      <c r="M60" s="6"/>
      <c r="N60" s="6"/>
      <c r="O60" s="6"/>
      <c r="P60" s="6"/>
      <c r="Q60" s="6"/>
      <c r="R60" s="6"/>
      <c r="S60" s="6"/>
      <c r="T60" s="6"/>
      <c r="U60" s="6"/>
      <c r="V60" s="6"/>
      <c r="W60" s="6"/>
    </row>
    <row r="61" ht="15.75" customHeight="1">
      <c r="A61" s="6"/>
      <c r="B61" s="6"/>
      <c r="C61" s="6"/>
      <c r="D61" s="6"/>
      <c r="E61" s="6"/>
      <c r="F61" s="6"/>
      <c r="G61" s="6"/>
      <c r="H61" s="6"/>
      <c r="I61" s="6"/>
      <c r="J61" s="6"/>
      <c r="K61" s="6"/>
      <c r="L61" s="6"/>
      <c r="M61" s="6"/>
      <c r="N61" s="6"/>
      <c r="O61" s="6"/>
      <c r="P61" s="6"/>
      <c r="Q61" s="6"/>
      <c r="R61" s="6"/>
      <c r="S61" s="6"/>
      <c r="T61" s="6"/>
      <c r="U61" s="6"/>
      <c r="V61" s="6"/>
      <c r="W61" s="6"/>
    </row>
    <row r="62" ht="15.75" customHeight="1">
      <c r="A62" s="6"/>
      <c r="B62" s="6"/>
      <c r="C62" s="6"/>
      <c r="D62" s="6"/>
      <c r="E62" s="6"/>
      <c r="F62" s="6"/>
      <c r="G62" s="6"/>
      <c r="H62" s="6"/>
      <c r="I62" s="6"/>
      <c r="J62" s="6"/>
      <c r="K62" s="6"/>
      <c r="L62" s="6"/>
      <c r="M62" s="6"/>
      <c r="N62" s="6"/>
      <c r="O62" s="6"/>
      <c r="P62" s="6"/>
      <c r="Q62" s="6"/>
      <c r="R62" s="6"/>
      <c r="S62" s="6"/>
      <c r="T62" s="6"/>
      <c r="U62" s="6"/>
      <c r="V62" s="6"/>
      <c r="W62" s="6"/>
    </row>
    <row r="63" ht="15.75" customHeight="1">
      <c r="A63" s="6"/>
      <c r="B63" s="6"/>
      <c r="C63" s="6"/>
      <c r="D63" s="6"/>
      <c r="E63" s="6"/>
      <c r="F63" s="6"/>
      <c r="G63" s="6"/>
      <c r="H63" s="6"/>
      <c r="I63" s="6"/>
      <c r="J63" s="6"/>
      <c r="K63" s="6"/>
      <c r="L63" s="6"/>
      <c r="M63" s="6"/>
      <c r="N63" s="6"/>
      <c r="O63" s="6"/>
      <c r="P63" s="6"/>
      <c r="Q63" s="6"/>
      <c r="R63" s="6"/>
      <c r="S63" s="6"/>
      <c r="T63" s="6"/>
      <c r="U63" s="6"/>
      <c r="V63" s="6"/>
      <c r="W63" s="6"/>
    </row>
    <row r="64" ht="15.75" customHeight="1">
      <c r="A64" s="6"/>
      <c r="B64" s="6"/>
      <c r="C64" s="6"/>
      <c r="D64" s="6"/>
      <c r="E64" s="6"/>
      <c r="F64" s="6"/>
      <c r="G64" s="6"/>
      <c r="H64" s="6"/>
      <c r="I64" s="6"/>
      <c r="J64" s="6"/>
      <c r="K64" s="6"/>
      <c r="L64" s="6"/>
      <c r="M64" s="6"/>
      <c r="N64" s="6"/>
      <c r="O64" s="6"/>
      <c r="P64" s="6"/>
      <c r="Q64" s="6"/>
      <c r="R64" s="6"/>
      <c r="S64" s="6"/>
      <c r="T64" s="6"/>
      <c r="U64" s="6"/>
      <c r="V64" s="6"/>
      <c r="W64" s="6"/>
    </row>
    <row r="65" ht="15.75" customHeight="1">
      <c r="A65" s="6"/>
      <c r="B65" s="6"/>
      <c r="C65" s="6"/>
      <c r="D65" s="6"/>
      <c r="E65" s="6"/>
      <c r="F65" s="6"/>
      <c r="G65" s="6"/>
      <c r="H65" s="6"/>
      <c r="I65" s="6"/>
      <c r="J65" s="6"/>
      <c r="K65" s="6"/>
      <c r="L65" s="6"/>
      <c r="M65" s="6"/>
      <c r="N65" s="6"/>
      <c r="O65" s="6"/>
      <c r="P65" s="6"/>
      <c r="Q65" s="6"/>
      <c r="R65" s="6"/>
      <c r="S65" s="6"/>
      <c r="T65" s="6"/>
      <c r="U65" s="6"/>
      <c r="V65" s="6"/>
      <c r="W65" s="6"/>
    </row>
    <row r="66" ht="15.75" customHeight="1">
      <c r="A66" s="6"/>
      <c r="B66" s="6"/>
      <c r="C66" s="6"/>
      <c r="D66" s="6"/>
      <c r="E66" s="6"/>
      <c r="F66" s="6"/>
      <c r="G66" s="6"/>
      <c r="H66" s="6"/>
      <c r="I66" s="6"/>
      <c r="J66" s="6"/>
      <c r="K66" s="6"/>
      <c r="L66" s="6"/>
      <c r="M66" s="6"/>
      <c r="N66" s="6"/>
      <c r="O66" s="6"/>
      <c r="P66" s="6"/>
      <c r="Q66" s="6"/>
      <c r="R66" s="6"/>
      <c r="S66" s="6"/>
      <c r="T66" s="6"/>
      <c r="U66" s="6"/>
      <c r="V66" s="6"/>
      <c r="W66" s="6"/>
    </row>
    <row r="67" ht="15.75" customHeight="1">
      <c r="A67" s="6"/>
      <c r="B67" s="6"/>
      <c r="C67" s="6"/>
      <c r="D67" s="6"/>
      <c r="E67" s="6"/>
      <c r="F67" s="6"/>
      <c r="G67" s="6"/>
      <c r="H67" s="6"/>
      <c r="I67" s="6"/>
      <c r="J67" s="6"/>
      <c r="K67" s="6"/>
      <c r="L67" s="6"/>
      <c r="M67" s="6"/>
      <c r="N67" s="6"/>
      <c r="O67" s="6"/>
      <c r="P67" s="6"/>
      <c r="Q67" s="6"/>
      <c r="R67" s="6"/>
      <c r="S67" s="6"/>
      <c r="T67" s="6"/>
      <c r="U67" s="6"/>
      <c r="V67" s="6"/>
      <c r="W67" s="6"/>
    </row>
    <row r="68" ht="15.75" customHeight="1">
      <c r="A68" s="6"/>
      <c r="B68" s="6"/>
      <c r="C68" s="6"/>
      <c r="D68" s="6"/>
      <c r="E68" s="6"/>
      <c r="F68" s="6"/>
      <c r="G68" s="6"/>
      <c r="H68" s="6"/>
      <c r="I68" s="6"/>
      <c r="J68" s="6"/>
      <c r="K68" s="6"/>
      <c r="L68" s="6"/>
      <c r="M68" s="6"/>
      <c r="N68" s="6"/>
      <c r="O68" s="6"/>
      <c r="P68" s="6"/>
      <c r="Q68" s="6"/>
      <c r="R68" s="6"/>
      <c r="S68" s="6"/>
      <c r="T68" s="6"/>
      <c r="U68" s="6"/>
      <c r="V68" s="6"/>
      <c r="W68" s="6"/>
    </row>
    <row r="69" ht="15.75" customHeight="1">
      <c r="A69" s="6"/>
      <c r="B69" s="6"/>
      <c r="C69" s="6"/>
      <c r="D69" s="6"/>
      <c r="E69" s="6"/>
      <c r="F69" s="6"/>
      <c r="G69" s="6"/>
      <c r="H69" s="6"/>
      <c r="I69" s="6"/>
      <c r="J69" s="6"/>
      <c r="K69" s="6"/>
      <c r="L69" s="6"/>
      <c r="M69" s="6"/>
      <c r="N69" s="6"/>
      <c r="O69" s="6"/>
      <c r="P69" s="6"/>
      <c r="Q69" s="6"/>
      <c r="R69" s="6"/>
      <c r="S69" s="6"/>
      <c r="T69" s="6"/>
      <c r="U69" s="6"/>
      <c r="V69" s="6"/>
      <c r="W69" s="6"/>
    </row>
    <row r="70" ht="15.75" customHeight="1">
      <c r="A70" s="6"/>
      <c r="B70" s="6"/>
      <c r="C70" s="6"/>
      <c r="D70" s="6"/>
      <c r="E70" s="6"/>
      <c r="F70" s="6"/>
      <c r="G70" s="6"/>
      <c r="H70" s="6"/>
      <c r="I70" s="6"/>
      <c r="J70" s="6"/>
      <c r="K70" s="6"/>
      <c r="L70" s="6"/>
      <c r="M70" s="6"/>
      <c r="N70" s="6"/>
      <c r="O70" s="6"/>
      <c r="P70" s="6"/>
      <c r="Q70" s="6"/>
      <c r="R70" s="6"/>
      <c r="S70" s="6"/>
      <c r="T70" s="6"/>
      <c r="U70" s="6"/>
      <c r="V70" s="6"/>
      <c r="W70" s="6"/>
    </row>
    <row r="71" ht="15.75" customHeight="1">
      <c r="A71" s="6"/>
      <c r="B71" s="6"/>
      <c r="C71" s="6"/>
      <c r="D71" s="6"/>
      <c r="E71" s="6"/>
      <c r="F71" s="6"/>
      <c r="G71" s="6"/>
      <c r="H71" s="6"/>
      <c r="I71" s="6"/>
      <c r="J71" s="6"/>
      <c r="K71" s="6"/>
      <c r="L71" s="6"/>
      <c r="M71" s="6"/>
      <c r="N71" s="6"/>
      <c r="O71" s="6"/>
      <c r="P71" s="6"/>
      <c r="Q71" s="6"/>
      <c r="R71" s="6"/>
      <c r="S71" s="6"/>
      <c r="T71" s="6"/>
      <c r="U71" s="6"/>
      <c r="V71" s="6"/>
      <c r="W71" s="6"/>
    </row>
    <row r="72" ht="15.75" customHeight="1">
      <c r="A72" s="6"/>
      <c r="B72" s="6"/>
      <c r="C72" s="6"/>
      <c r="D72" s="6"/>
      <c r="E72" s="6"/>
      <c r="F72" s="6"/>
      <c r="G72" s="6"/>
      <c r="H72" s="6"/>
      <c r="I72" s="6"/>
      <c r="J72" s="6"/>
      <c r="K72" s="6"/>
      <c r="L72" s="6"/>
      <c r="M72" s="6"/>
      <c r="N72" s="6"/>
      <c r="O72" s="6"/>
      <c r="P72" s="6"/>
      <c r="Q72" s="6"/>
      <c r="R72" s="6"/>
      <c r="S72" s="6"/>
      <c r="T72" s="6"/>
      <c r="U72" s="6"/>
      <c r="V72" s="6"/>
      <c r="W72" s="6"/>
    </row>
    <row r="73" ht="15.75" customHeight="1">
      <c r="A73" s="6"/>
      <c r="B73" s="6"/>
      <c r="C73" s="6"/>
      <c r="D73" s="6"/>
      <c r="E73" s="6"/>
      <c r="F73" s="6"/>
      <c r="G73" s="6"/>
      <c r="H73" s="6"/>
      <c r="I73" s="6"/>
      <c r="J73" s="6"/>
      <c r="K73" s="6"/>
      <c r="L73" s="6"/>
      <c r="M73" s="6"/>
      <c r="N73" s="6"/>
      <c r="O73" s="6"/>
      <c r="P73" s="6"/>
      <c r="Q73" s="6"/>
      <c r="R73" s="6"/>
      <c r="S73" s="6"/>
      <c r="T73" s="6"/>
      <c r="U73" s="6"/>
      <c r="V73" s="6"/>
      <c r="W73" s="6"/>
    </row>
    <row r="74" ht="15.75" customHeight="1">
      <c r="A74" s="6"/>
      <c r="B74" s="6"/>
      <c r="C74" s="6"/>
      <c r="D74" s="6"/>
      <c r="E74" s="6"/>
      <c r="F74" s="6"/>
      <c r="G74" s="6"/>
      <c r="H74" s="6"/>
      <c r="I74" s="6"/>
      <c r="J74" s="6"/>
      <c r="K74" s="6"/>
      <c r="L74" s="6"/>
      <c r="M74" s="6"/>
      <c r="N74" s="6"/>
      <c r="O74" s="6"/>
      <c r="P74" s="6"/>
      <c r="Q74" s="6"/>
      <c r="R74" s="6"/>
      <c r="S74" s="6"/>
      <c r="T74" s="6"/>
      <c r="U74" s="6"/>
      <c r="V74" s="6"/>
      <c r="W74" s="6"/>
    </row>
    <row r="75" ht="15.75" customHeight="1">
      <c r="A75" s="6"/>
      <c r="B75" s="6"/>
      <c r="C75" s="6"/>
      <c r="D75" s="6"/>
      <c r="E75" s="6"/>
      <c r="F75" s="6"/>
      <c r="G75" s="6"/>
      <c r="H75" s="6"/>
      <c r="I75" s="6"/>
      <c r="J75" s="6"/>
      <c r="K75" s="6"/>
      <c r="L75" s="6"/>
      <c r="M75" s="6"/>
      <c r="N75" s="6"/>
      <c r="O75" s="6"/>
      <c r="P75" s="6"/>
      <c r="Q75" s="6"/>
      <c r="R75" s="6"/>
      <c r="S75" s="6"/>
      <c r="T75" s="6"/>
      <c r="U75" s="6"/>
      <c r="V75" s="6"/>
      <c r="W75" s="6"/>
    </row>
    <row r="76" ht="15.75" customHeight="1">
      <c r="A76" s="6"/>
      <c r="B76" s="6"/>
      <c r="C76" s="6"/>
      <c r="D76" s="6"/>
      <c r="E76" s="6"/>
      <c r="F76" s="6"/>
      <c r="G76" s="6"/>
      <c r="H76" s="6"/>
      <c r="I76" s="6"/>
      <c r="J76" s="6"/>
      <c r="K76" s="6"/>
      <c r="L76" s="6"/>
      <c r="M76" s="6"/>
      <c r="N76" s="6"/>
      <c r="O76" s="6"/>
      <c r="P76" s="6"/>
      <c r="Q76" s="6"/>
      <c r="R76" s="6"/>
      <c r="S76" s="6"/>
      <c r="T76" s="6"/>
      <c r="U76" s="6"/>
      <c r="V76" s="6"/>
      <c r="W76" s="6"/>
    </row>
    <row r="77" ht="15.75" customHeight="1">
      <c r="A77" s="6"/>
      <c r="B77" s="6"/>
      <c r="C77" s="6"/>
      <c r="D77" s="6"/>
      <c r="E77" s="6"/>
      <c r="F77" s="6"/>
      <c r="G77" s="6"/>
      <c r="H77" s="6"/>
      <c r="I77" s="6"/>
      <c r="J77" s="6"/>
      <c r="K77" s="6"/>
      <c r="L77" s="6"/>
      <c r="M77" s="6"/>
      <c r="N77" s="6"/>
      <c r="O77" s="6"/>
      <c r="P77" s="6"/>
      <c r="Q77" s="6"/>
      <c r="R77" s="6"/>
      <c r="S77" s="6"/>
      <c r="T77" s="6"/>
      <c r="U77" s="6"/>
      <c r="V77" s="6"/>
      <c r="W77" s="6"/>
    </row>
    <row r="78" ht="15.75" customHeight="1">
      <c r="A78" s="6"/>
      <c r="B78" s="6"/>
      <c r="C78" s="6"/>
      <c r="D78" s="6"/>
      <c r="E78" s="6"/>
      <c r="F78" s="6"/>
      <c r="G78" s="6"/>
      <c r="H78" s="6"/>
      <c r="I78" s="6"/>
      <c r="J78" s="6"/>
      <c r="K78" s="6"/>
      <c r="L78" s="6"/>
      <c r="M78" s="6"/>
      <c r="N78" s="6"/>
      <c r="O78" s="6"/>
      <c r="P78" s="6"/>
      <c r="Q78" s="6"/>
      <c r="R78" s="6"/>
      <c r="S78" s="6"/>
      <c r="T78" s="6"/>
      <c r="U78" s="6"/>
      <c r="V78" s="6"/>
      <c r="W78" s="6"/>
    </row>
    <row r="79" ht="15.75" customHeight="1">
      <c r="A79" s="6"/>
      <c r="B79" s="6"/>
      <c r="C79" s="6"/>
      <c r="D79" s="6"/>
      <c r="E79" s="6"/>
      <c r="F79" s="6"/>
      <c r="G79" s="6"/>
      <c r="H79" s="6"/>
      <c r="I79" s="6"/>
      <c r="J79" s="6"/>
      <c r="K79" s="6"/>
      <c r="L79" s="6"/>
      <c r="M79" s="6"/>
      <c r="N79" s="6"/>
      <c r="O79" s="6"/>
      <c r="P79" s="6"/>
      <c r="Q79" s="6"/>
      <c r="R79" s="6"/>
      <c r="S79" s="6"/>
      <c r="T79" s="6"/>
      <c r="U79" s="6"/>
      <c r="V79" s="6"/>
      <c r="W79" s="6"/>
    </row>
    <row r="80" ht="15.75" customHeight="1">
      <c r="A80" s="6"/>
      <c r="B80" s="6"/>
      <c r="C80" s="6"/>
      <c r="D80" s="6"/>
      <c r="E80" s="6"/>
      <c r="F80" s="6"/>
      <c r="G80" s="6"/>
      <c r="H80" s="6"/>
      <c r="I80" s="6"/>
      <c r="J80" s="6"/>
      <c r="K80" s="6"/>
      <c r="L80" s="6"/>
      <c r="M80" s="6"/>
      <c r="N80" s="6"/>
      <c r="O80" s="6"/>
      <c r="P80" s="6"/>
      <c r="Q80" s="6"/>
      <c r="R80" s="6"/>
      <c r="S80" s="6"/>
      <c r="T80" s="6"/>
      <c r="U80" s="6"/>
      <c r="V80" s="6"/>
      <c r="W80" s="6"/>
    </row>
    <row r="81" ht="15.75" customHeight="1">
      <c r="A81" s="6"/>
      <c r="B81" s="6"/>
      <c r="C81" s="6"/>
      <c r="D81" s="6"/>
      <c r="E81" s="6"/>
      <c r="F81" s="6"/>
      <c r="G81" s="6"/>
      <c r="H81" s="6"/>
      <c r="I81" s="6"/>
      <c r="J81" s="6"/>
      <c r="K81" s="6"/>
      <c r="L81" s="6"/>
      <c r="M81" s="6"/>
      <c r="N81" s="6"/>
      <c r="O81" s="6"/>
      <c r="P81" s="6"/>
      <c r="Q81" s="6"/>
      <c r="R81" s="6"/>
      <c r="S81" s="6"/>
      <c r="T81" s="6"/>
      <c r="U81" s="6"/>
      <c r="V81" s="6"/>
      <c r="W81" s="6"/>
    </row>
    <row r="82" ht="15.75" customHeight="1">
      <c r="A82" s="6"/>
      <c r="B82" s="6"/>
      <c r="C82" s="6"/>
      <c r="D82" s="6"/>
      <c r="E82" s="6"/>
      <c r="F82" s="6"/>
      <c r="G82" s="6"/>
      <c r="H82" s="6"/>
      <c r="I82" s="6"/>
      <c r="J82" s="6"/>
      <c r="K82" s="6"/>
      <c r="L82" s="6"/>
      <c r="M82" s="6"/>
      <c r="N82" s="6"/>
      <c r="O82" s="6"/>
      <c r="P82" s="6"/>
      <c r="Q82" s="6"/>
      <c r="R82" s="6"/>
      <c r="S82" s="6"/>
      <c r="T82" s="6"/>
      <c r="U82" s="6"/>
      <c r="V82" s="6"/>
      <c r="W82" s="6"/>
    </row>
    <row r="83" ht="15.75" customHeight="1">
      <c r="A83" s="6"/>
      <c r="B83" s="6"/>
      <c r="C83" s="6"/>
      <c r="D83" s="6"/>
      <c r="E83" s="6"/>
      <c r="F83" s="6"/>
      <c r="G83" s="6"/>
      <c r="H83" s="6"/>
      <c r="I83" s="6"/>
      <c r="J83" s="6"/>
      <c r="K83" s="6"/>
      <c r="L83" s="6"/>
      <c r="M83" s="6"/>
      <c r="N83" s="6"/>
      <c r="O83" s="6"/>
      <c r="P83" s="6"/>
      <c r="Q83" s="6"/>
      <c r="R83" s="6"/>
      <c r="S83" s="6"/>
      <c r="T83" s="6"/>
      <c r="U83" s="6"/>
      <c r="V83" s="6"/>
      <c r="W83" s="6"/>
    </row>
    <row r="84" ht="15.75" customHeight="1">
      <c r="A84" s="6"/>
      <c r="B84" s="6"/>
      <c r="C84" s="6"/>
      <c r="D84" s="6"/>
      <c r="E84" s="6"/>
      <c r="F84" s="6"/>
      <c r="G84" s="6"/>
      <c r="H84" s="6"/>
      <c r="I84" s="6"/>
      <c r="J84" s="6"/>
      <c r="K84" s="6"/>
      <c r="L84" s="6"/>
      <c r="M84" s="6"/>
      <c r="N84" s="6"/>
      <c r="O84" s="6"/>
      <c r="P84" s="6"/>
      <c r="Q84" s="6"/>
      <c r="R84" s="6"/>
      <c r="S84" s="6"/>
      <c r="T84" s="6"/>
      <c r="U84" s="6"/>
      <c r="V84" s="6"/>
      <c r="W84" s="6"/>
    </row>
    <row r="85" ht="15.75" customHeight="1">
      <c r="A85" s="6"/>
      <c r="B85" s="6"/>
      <c r="C85" s="6"/>
      <c r="D85" s="6"/>
      <c r="E85" s="6"/>
      <c r="F85" s="6"/>
      <c r="G85" s="6"/>
      <c r="H85" s="6"/>
      <c r="I85" s="6"/>
      <c r="J85" s="6"/>
      <c r="K85" s="6"/>
      <c r="L85" s="6"/>
      <c r="M85" s="6"/>
      <c r="N85" s="6"/>
      <c r="O85" s="6"/>
      <c r="P85" s="6"/>
      <c r="Q85" s="6"/>
      <c r="R85" s="6"/>
      <c r="S85" s="6"/>
      <c r="T85" s="6"/>
      <c r="U85" s="6"/>
      <c r="V85" s="6"/>
      <c r="W85" s="6"/>
    </row>
    <row r="86" ht="15.75" customHeight="1">
      <c r="A86" s="6"/>
      <c r="B86" s="6"/>
      <c r="C86" s="6"/>
      <c r="D86" s="6"/>
      <c r="E86" s="6"/>
      <c r="F86" s="6"/>
      <c r="G86" s="6"/>
      <c r="H86" s="6"/>
      <c r="I86" s="6"/>
      <c r="J86" s="6"/>
      <c r="K86" s="6"/>
      <c r="L86" s="6"/>
      <c r="M86" s="6"/>
      <c r="N86" s="6"/>
      <c r="O86" s="6"/>
      <c r="P86" s="6"/>
      <c r="Q86" s="6"/>
      <c r="R86" s="6"/>
      <c r="S86" s="6"/>
      <c r="T86" s="6"/>
      <c r="U86" s="6"/>
      <c r="V86" s="6"/>
      <c r="W86" s="6"/>
    </row>
    <row r="87" ht="15.75" customHeight="1">
      <c r="A87" s="6"/>
      <c r="B87" s="6"/>
      <c r="C87" s="6"/>
      <c r="D87" s="6"/>
      <c r="E87" s="6"/>
      <c r="F87" s="6"/>
      <c r="G87" s="6"/>
      <c r="H87" s="6"/>
      <c r="I87" s="6"/>
      <c r="J87" s="6"/>
      <c r="K87" s="6"/>
      <c r="L87" s="6"/>
      <c r="M87" s="6"/>
      <c r="N87" s="6"/>
      <c r="O87" s="6"/>
      <c r="P87" s="6"/>
      <c r="Q87" s="6"/>
      <c r="R87" s="6"/>
      <c r="S87" s="6"/>
      <c r="T87" s="6"/>
      <c r="U87" s="6"/>
      <c r="V87" s="6"/>
      <c r="W87" s="6"/>
    </row>
    <row r="88" ht="15.75" customHeight="1">
      <c r="A88" s="6"/>
      <c r="B88" s="6"/>
      <c r="C88" s="6"/>
      <c r="D88" s="6"/>
      <c r="E88" s="6"/>
      <c r="F88" s="6"/>
      <c r="G88" s="6"/>
      <c r="H88" s="6"/>
      <c r="I88" s="6"/>
      <c r="J88" s="6"/>
      <c r="K88" s="6"/>
      <c r="L88" s="6"/>
      <c r="M88" s="6"/>
      <c r="N88" s="6"/>
      <c r="O88" s="6"/>
      <c r="P88" s="6"/>
      <c r="Q88" s="6"/>
      <c r="R88" s="6"/>
      <c r="S88" s="6"/>
      <c r="T88" s="6"/>
      <c r="U88" s="6"/>
      <c r="V88" s="6"/>
      <c r="W88" s="6"/>
    </row>
    <row r="89" ht="15.75" customHeight="1">
      <c r="A89" s="6"/>
      <c r="B89" s="6"/>
      <c r="C89" s="6"/>
      <c r="D89" s="6"/>
      <c r="E89" s="6"/>
      <c r="F89" s="6"/>
      <c r="G89" s="6"/>
      <c r="H89" s="6"/>
      <c r="I89" s="6"/>
      <c r="J89" s="6"/>
      <c r="K89" s="6"/>
      <c r="L89" s="6"/>
      <c r="M89" s="6"/>
      <c r="N89" s="6"/>
      <c r="O89" s="6"/>
      <c r="P89" s="6"/>
      <c r="Q89" s="6"/>
      <c r="R89" s="6"/>
      <c r="S89" s="6"/>
      <c r="T89" s="6"/>
      <c r="U89" s="6"/>
      <c r="V89" s="6"/>
      <c r="W89" s="6"/>
    </row>
    <row r="90" ht="15.75" customHeight="1">
      <c r="A90" s="6"/>
      <c r="B90" s="6"/>
      <c r="C90" s="6"/>
      <c r="D90" s="6"/>
      <c r="E90" s="6"/>
      <c r="F90" s="6"/>
      <c r="G90" s="6"/>
      <c r="H90" s="6"/>
      <c r="I90" s="6"/>
      <c r="J90" s="6"/>
      <c r="K90" s="6"/>
      <c r="L90" s="6"/>
      <c r="M90" s="6"/>
      <c r="N90" s="6"/>
      <c r="O90" s="6"/>
      <c r="P90" s="6"/>
      <c r="Q90" s="6"/>
      <c r="R90" s="6"/>
      <c r="S90" s="6"/>
      <c r="T90" s="6"/>
      <c r="U90" s="6"/>
      <c r="V90" s="6"/>
      <c r="W90" s="6"/>
    </row>
    <row r="91" ht="15.75" customHeight="1">
      <c r="A91" s="6"/>
      <c r="B91" s="6"/>
      <c r="C91" s="6"/>
      <c r="D91" s="6"/>
      <c r="E91" s="6"/>
      <c r="F91" s="6"/>
      <c r="G91" s="6"/>
      <c r="H91" s="6"/>
      <c r="I91" s="6"/>
      <c r="J91" s="6"/>
      <c r="K91" s="6"/>
      <c r="L91" s="6"/>
      <c r="M91" s="6"/>
      <c r="N91" s="6"/>
      <c r="O91" s="6"/>
      <c r="P91" s="6"/>
      <c r="Q91" s="6"/>
      <c r="R91" s="6"/>
      <c r="S91" s="6"/>
      <c r="T91" s="6"/>
      <c r="U91" s="6"/>
      <c r="V91" s="6"/>
      <c r="W91" s="6"/>
    </row>
    <row r="92" ht="15.75" customHeight="1">
      <c r="A92" s="6"/>
      <c r="B92" s="6"/>
      <c r="C92" s="6"/>
      <c r="D92" s="6"/>
      <c r="E92" s="6"/>
      <c r="F92" s="6"/>
      <c r="G92" s="6"/>
      <c r="H92" s="6"/>
      <c r="I92" s="6"/>
      <c r="J92" s="6"/>
      <c r="K92" s="6"/>
      <c r="L92" s="6"/>
      <c r="M92" s="6"/>
      <c r="N92" s="6"/>
      <c r="O92" s="6"/>
      <c r="P92" s="6"/>
      <c r="Q92" s="6"/>
      <c r="R92" s="6"/>
      <c r="S92" s="6"/>
      <c r="T92" s="6"/>
      <c r="U92" s="6"/>
      <c r="V92" s="6"/>
      <c r="W92" s="6"/>
    </row>
    <row r="93" ht="15.75" customHeight="1">
      <c r="A93" s="6"/>
      <c r="B93" s="6"/>
      <c r="C93" s="6"/>
      <c r="D93" s="6"/>
      <c r="E93" s="6"/>
      <c r="F93" s="6"/>
      <c r="G93" s="6"/>
      <c r="H93" s="6"/>
      <c r="I93" s="6"/>
      <c r="J93" s="6"/>
      <c r="K93" s="6"/>
      <c r="L93" s="6"/>
      <c r="M93" s="6"/>
      <c r="N93" s="6"/>
      <c r="O93" s="6"/>
      <c r="P93" s="6"/>
      <c r="Q93" s="6"/>
      <c r="R93" s="6"/>
      <c r="S93" s="6"/>
      <c r="T93" s="6"/>
      <c r="U93" s="6"/>
      <c r="V93" s="6"/>
      <c r="W93" s="6"/>
    </row>
    <row r="94" ht="15.75" customHeight="1">
      <c r="A94" s="6"/>
      <c r="B94" s="6"/>
      <c r="C94" s="6"/>
      <c r="D94" s="6"/>
      <c r="E94" s="6"/>
      <c r="F94" s="6"/>
      <c r="G94" s="6"/>
      <c r="H94" s="6"/>
      <c r="I94" s="6"/>
      <c r="J94" s="6"/>
      <c r="K94" s="6"/>
      <c r="L94" s="6"/>
      <c r="M94" s="6"/>
      <c r="N94" s="6"/>
      <c r="O94" s="6"/>
      <c r="P94" s="6"/>
      <c r="Q94" s="6"/>
      <c r="R94" s="6"/>
      <c r="S94" s="6"/>
      <c r="T94" s="6"/>
      <c r="U94" s="6"/>
      <c r="V94" s="6"/>
      <c r="W94" s="6"/>
    </row>
    <row r="95" ht="15.75" customHeight="1">
      <c r="A95" s="6"/>
      <c r="B95" s="6"/>
      <c r="C95" s="6"/>
      <c r="D95" s="6"/>
      <c r="E95" s="6"/>
      <c r="F95" s="6"/>
      <c r="G95" s="6"/>
      <c r="H95" s="6"/>
      <c r="I95" s="6"/>
      <c r="J95" s="6"/>
      <c r="K95" s="6"/>
      <c r="L95" s="6"/>
      <c r="M95" s="6"/>
      <c r="N95" s="6"/>
      <c r="O95" s="6"/>
      <c r="P95" s="6"/>
      <c r="Q95" s="6"/>
      <c r="R95" s="6"/>
      <c r="S95" s="6"/>
      <c r="T95" s="6"/>
      <c r="U95" s="6"/>
      <c r="V95" s="6"/>
      <c r="W95" s="6"/>
    </row>
    <row r="96" ht="15.75" customHeight="1">
      <c r="A96" s="6"/>
      <c r="B96" s="6"/>
      <c r="C96" s="6"/>
      <c r="D96" s="6"/>
      <c r="E96" s="6"/>
      <c r="F96" s="6"/>
      <c r="G96" s="6"/>
      <c r="H96" s="6"/>
      <c r="I96" s="6"/>
      <c r="J96" s="6"/>
      <c r="K96" s="6"/>
      <c r="L96" s="6"/>
      <c r="M96" s="6"/>
      <c r="N96" s="6"/>
      <c r="O96" s="6"/>
      <c r="P96" s="6"/>
      <c r="Q96" s="6"/>
      <c r="R96" s="6"/>
      <c r="S96" s="6"/>
      <c r="T96" s="6"/>
      <c r="U96" s="6"/>
      <c r="V96" s="6"/>
      <c r="W96" s="6"/>
    </row>
    <row r="97" ht="15.75" customHeight="1">
      <c r="A97" s="6"/>
      <c r="B97" s="6"/>
      <c r="C97" s="6"/>
      <c r="D97" s="6"/>
      <c r="E97" s="6"/>
      <c r="F97" s="6"/>
      <c r="G97" s="6"/>
      <c r="H97" s="6"/>
      <c r="I97" s="6"/>
      <c r="J97" s="6"/>
      <c r="K97" s="6"/>
      <c r="L97" s="6"/>
      <c r="M97" s="6"/>
      <c r="N97" s="6"/>
      <c r="O97" s="6"/>
      <c r="P97" s="6"/>
      <c r="Q97" s="6"/>
      <c r="R97" s="6"/>
      <c r="S97" s="6"/>
      <c r="T97" s="6"/>
      <c r="U97" s="6"/>
      <c r="V97" s="6"/>
      <c r="W97" s="6"/>
    </row>
    <row r="98" ht="15.75" customHeight="1">
      <c r="A98" s="6"/>
      <c r="B98" s="6"/>
      <c r="C98" s="6"/>
      <c r="D98" s="6"/>
      <c r="E98" s="6"/>
      <c r="F98" s="6"/>
      <c r="G98" s="6"/>
      <c r="H98" s="6"/>
      <c r="I98" s="6"/>
      <c r="J98" s="6"/>
      <c r="K98" s="6"/>
      <c r="L98" s="6"/>
      <c r="M98" s="6"/>
      <c r="N98" s="6"/>
      <c r="O98" s="6"/>
      <c r="P98" s="6"/>
      <c r="Q98" s="6"/>
      <c r="R98" s="6"/>
      <c r="S98" s="6"/>
      <c r="T98" s="6"/>
      <c r="U98" s="6"/>
      <c r="V98" s="6"/>
      <c r="W98" s="6"/>
    </row>
    <row r="99" ht="15.75" customHeight="1">
      <c r="A99" s="6"/>
      <c r="B99" s="6"/>
      <c r="C99" s="6"/>
      <c r="D99" s="6"/>
      <c r="E99" s="6"/>
      <c r="F99" s="6"/>
      <c r="G99" s="6"/>
      <c r="H99" s="6"/>
      <c r="I99" s="6"/>
      <c r="J99" s="6"/>
      <c r="K99" s="6"/>
      <c r="L99" s="6"/>
      <c r="M99" s="6"/>
      <c r="N99" s="6"/>
      <c r="O99" s="6"/>
      <c r="P99" s="6"/>
      <c r="Q99" s="6"/>
      <c r="R99" s="6"/>
      <c r="S99" s="6"/>
      <c r="T99" s="6"/>
      <c r="U99" s="6"/>
      <c r="V99" s="6"/>
      <c r="W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9E09771-6B79-462E-9098-0DAFE6AB1FD7}" filter="1" showAutoFilter="1">
      <autoFilter ref="$A$1:$C$15"/>
    </customSheetView>
    <customSheetView guid="{A375A90F-254F-42DD-952F-286E1E3A0B2D}" filter="1" showAutoFilter="1">
      <autoFilter ref="$A$1:$C$15"/>
    </customSheetView>
    <customSheetView guid="{F78CC2F4-AF9E-49EE-80C4-F65D66327AB3}" filter="1" showAutoFilter="1">
      <autoFilter ref="$B$1:$C$15"/>
    </customSheetView>
    <customSheetView guid="{FD504A57-C9B3-4DEF-AA59-A7E1895F54C0}" filter="1" showAutoFilter="1">
      <autoFilter ref="$A$1:$C$15"/>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s>
  <printOptions/>
  <pageMargins bottom="0.75" footer="0.0" header="0.0" left="0.7" right="0.7" top="0.75"/>
  <pageSetup paperSize="9" orientation="portrait"/>
  <headerFooter>
    <oddFooter>&amp;L#000000Classified: Internal\ FAB Internal</oddFooter>
  </headerFooter>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0.14"/>
    <col customWidth="1" min="3" max="6" width="14.43"/>
  </cols>
  <sheetData>
    <row r="1" ht="15.0" customHeight="1">
      <c r="A1" s="32">
        <v>44786.0</v>
      </c>
      <c r="C1" s="11" t="s">
        <v>1977</v>
      </c>
      <c r="G1" s="33" t="s">
        <v>1978</v>
      </c>
    </row>
    <row r="2">
      <c r="A2" s="4" t="s">
        <v>1979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
  </hyperlinks>
  <printOptions/>
  <pageMargins bottom="0.75" footer="0.0" header="0.0" left="0.7" right="0.7" top="0.75"/>
  <pageSetup paperSize="9" orientation="portrait"/>
  <headerFooter>
    <oddFooter>&amp;L#000000Classified: Internal\ FAB Internal</oddFooter>
  </headerFooter>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1"/>
    <col customWidth="1" min="2" max="2" width="67.71"/>
    <col customWidth="1" min="3" max="3" width="136.43"/>
    <col customWidth="1" min="4" max="6" width="14.43"/>
  </cols>
  <sheetData>
    <row r="1">
      <c r="A1" s="1" t="s">
        <v>0</v>
      </c>
      <c r="B1" s="1" t="s">
        <v>2</v>
      </c>
      <c r="C1" s="1" t="s">
        <v>3</v>
      </c>
      <c r="D1" s="4"/>
      <c r="E1" s="4"/>
      <c r="F1" s="4"/>
      <c r="G1" s="4"/>
      <c r="H1" s="4"/>
      <c r="I1" s="4"/>
      <c r="J1" s="4"/>
      <c r="K1" s="4"/>
      <c r="L1" s="4"/>
      <c r="M1" s="4"/>
      <c r="N1" s="4"/>
      <c r="O1" s="4"/>
      <c r="P1" s="4"/>
      <c r="Q1" s="4"/>
      <c r="R1" s="4"/>
      <c r="S1" s="4"/>
      <c r="T1" s="4"/>
      <c r="U1" s="4"/>
      <c r="V1" s="4"/>
      <c r="W1" s="4"/>
    </row>
    <row r="2">
      <c r="A2" s="34" t="s">
        <v>1980</v>
      </c>
      <c r="B2" s="34" t="s">
        <v>1981</v>
      </c>
      <c r="C2" s="35" t="s">
        <v>1982</v>
      </c>
      <c r="D2" s="4"/>
      <c r="E2" s="4"/>
      <c r="F2" s="4"/>
      <c r="G2" s="4"/>
      <c r="H2" s="4"/>
      <c r="I2" s="4"/>
      <c r="J2" s="4"/>
      <c r="K2" s="4"/>
      <c r="L2" s="4"/>
      <c r="M2" s="4"/>
      <c r="N2" s="4"/>
      <c r="O2" s="4"/>
      <c r="P2" s="4"/>
      <c r="Q2" s="4"/>
      <c r="R2" s="4"/>
      <c r="S2" s="4"/>
      <c r="T2" s="4"/>
      <c r="U2" s="4"/>
      <c r="V2" s="4"/>
      <c r="W2" s="4"/>
    </row>
    <row r="3">
      <c r="A3" s="34" t="s">
        <v>1983</v>
      </c>
      <c r="B3" s="34" t="s">
        <v>1984</v>
      </c>
      <c r="C3" s="35" t="s">
        <v>1985</v>
      </c>
      <c r="D3" s="4"/>
      <c r="E3" s="4"/>
      <c r="F3" s="4"/>
      <c r="G3" s="4"/>
      <c r="H3" s="4"/>
      <c r="I3" s="4"/>
      <c r="J3" s="4"/>
      <c r="K3" s="4"/>
      <c r="L3" s="4"/>
      <c r="M3" s="4"/>
      <c r="N3" s="4"/>
      <c r="O3" s="4"/>
      <c r="P3" s="4"/>
      <c r="Q3" s="4"/>
      <c r="R3" s="4"/>
      <c r="S3" s="4"/>
      <c r="T3" s="4"/>
      <c r="U3" s="4"/>
      <c r="V3" s="4"/>
      <c r="W3" s="4"/>
    </row>
    <row r="4">
      <c r="A4" s="36" t="s">
        <v>1986</v>
      </c>
      <c r="B4" s="36" t="s">
        <v>1987</v>
      </c>
      <c r="C4" s="37" t="s">
        <v>1988</v>
      </c>
      <c r="D4" s="4"/>
      <c r="E4" s="4"/>
      <c r="F4" s="4"/>
      <c r="G4" s="4"/>
      <c r="H4" s="4"/>
      <c r="I4" s="4"/>
      <c r="J4" s="4"/>
      <c r="K4" s="4"/>
      <c r="L4" s="4"/>
      <c r="M4" s="4"/>
      <c r="N4" s="4"/>
      <c r="O4" s="4"/>
      <c r="P4" s="4"/>
      <c r="Q4" s="4"/>
      <c r="R4" s="4"/>
      <c r="S4" s="4"/>
      <c r="T4" s="4"/>
      <c r="U4" s="4"/>
      <c r="V4" s="4"/>
      <c r="W4" s="4"/>
    </row>
    <row r="5">
      <c r="A5" s="36" t="s">
        <v>1989</v>
      </c>
      <c r="B5" s="38" t="s">
        <v>1990</v>
      </c>
      <c r="C5" s="37" t="s">
        <v>1991</v>
      </c>
      <c r="D5" s="4"/>
      <c r="E5" s="4"/>
      <c r="F5" s="4"/>
      <c r="G5" s="4"/>
      <c r="H5" s="4"/>
      <c r="I5" s="4"/>
      <c r="J5" s="4"/>
      <c r="K5" s="4"/>
      <c r="L5" s="4"/>
      <c r="M5" s="4"/>
      <c r="N5" s="4"/>
      <c r="O5" s="4"/>
      <c r="P5" s="4"/>
      <c r="Q5" s="4"/>
      <c r="R5" s="4"/>
      <c r="S5" s="4"/>
      <c r="T5" s="4"/>
      <c r="U5" s="4"/>
      <c r="V5" s="4"/>
      <c r="W5" s="4"/>
    </row>
    <row r="6">
      <c r="A6" s="36" t="s">
        <v>1992</v>
      </c>
      <c r="B6" s="38"/>
      <c r="C6" s="37" t="s">
        <v>1993</v>
      </c>
      <c r="D6" s="4"/>
      <c r="E6" s="4"/>
      <c r="F6" s="4"/>
      <c r="G6" s="4"/>
      <c r="H6" s="4"/>
      <c r="I6" s="4"/>
      <c r="J6" s="4"/>
      <c r="K6" s="4"/>
      <c r="L6" s="4"/>
      <c r="M6" s="4"/>
      <c r="N6" s="4"/>
      <c r="O6" s="4"/>
      <c r="P6" s="4"/>
      <c r="Q6" s="4"/>
      <c r="R6" s="4"/>
      <c r="S6" s="4"/>
      <c r="T6" s="4"/>
      <c r="U6" s="4"/>
      <c r="V6" s="4"/>
      <c r="W6" s="4"/>
    </row>
    <row r="7">
      <c r="A7" s="36" t="s">
        <v>1994</v>
      </c>
      <c r="B7" s="38"/>
      <c r="C7" s="39" t="s">
        <v>1995</v>
      </c>
      <c r="D7" s="4"/>
      <c r="E7" s="4"/>
      <c r="F7" s="4"/>
      <c r="G7" s="4"/>
      <c r="H7" s="4"/>
      <c r="I7" s="4"/>
      <c r="J7" s="4"/>
      <c r="K7" s="4"/>
      <c r="L7" s="4"/>
      <c r="M7" s="4"/>
      <c r="N7" s="4"/>
      <c r="O7" s="4"/>
      <c r="P7" s="4"/>
      <c r="Q7" s="4"/>
      <c r="R7" s="4"/>
      <c r="S7" s="4"/>
      <c r="T7" s="4"/>
      <c r="U7" s="4"/>
      <c r="V7" s="4"/>
      <c r="W7" s="4"/>
    </row>
    <row r="8">
      <c r="A8" s="36" t="s">
        <v>1996</v>
      </c>
      <c r="B8" s="38"/>
      <c r="C8" s="37" t="s">
        <v>1997</v>
      </c>
      <c r="D8" s="4"/>
      <c r="E8" s="4"/>
      <c r="F8" s="4"/>
      <c r="G8" s="4"/>
      <c r="H8" s="4"/>
      <c r="I8" s="4"/>
      <c r="J8" s="4"/>
      <c r="K8" s="4"/>
      <c r="L8" s="4"/>
      <c r="M8" s="4"/>
      <c r="N8" s="4"/>
      <c r="O8" s="4"/>
      <c r="P8" s="4"/>
      <c r="Q8" s="4"/>
      <c r="R8" s="4"/>
      <c r="S8" s="4"/>
      <c r="T8" s="4"/>
      <c r="U8" s="4"/>
      <c r="V8" s="4"/>
      <c r="W8" s="4"/>
    </row>
    <row r="9">
      <c r="A9" s="36" t="s">
        <v>1998</v>
      </c>
      <c r="B9" s="38" t="s">
        <v>1999</v>
      </c>
      <c r="C9" s="37" t="s">
        <v>2000</v>
      </c>
      <c r="D9" s="4"/>
      <c r="E9" s="4"/>
      <c r="F9" s="4"/>
      <c r="G9" s="4"/>
      <c r="H9" s="4"/>
      <c r="I9" s="4"/>
      <c r="J9" s="4"/>
      <c r="K9" s="4"/>
      <c r="L9" s="4"/>
      <c r="M9" s="4"/>
      <c r="N9" s="4"/>
      <c r="O9" s="4"/>
      <c r="P9" s="4"/>
      <c r="Q9" s="4"/>
      <c r="R9" s="4"/>
      <c r="S9" s="4"/>
      <c r="T9" s="4"/>
      <c r="U9" s="4"/>
      <c r="V9" s="4"/>
      <c r="W9" s="4"/>
    </row>
    <row r="10">
      <c r="A10" s="36" t="s">
        <v>2001</v>
      </c>
      <c r="B10" s="38" t="s">
        <v>2002</v>
      </c>
      <c r="C10" s="37" t="s">
        <v>2003</v>
      </c>
      <c r="D10" s="4"/>
      <c r="E10" s="4"/>
      <c r="F10" s="4"/>
      <c r="G10" s="4"/>
      <c r="H10" s="4"/>
      <c r="I10" s="4"/>
      <c r="J10" s="4"/>
      <c r="K10" s="4"/>
      <c r="L10" s="4"/>
      <c r="M10" s="4"/>
      <c r="N10" s="4"/>
      <c r="O10" s="4"/>
      <c r="P10" s="4"/>
      <c r="Q10" s="4"/>
      <c r="R10" s="4"/>
      <c r="S10" s="4"/>
      <c r="T10" s="4"/>
      <c r="U10" s="4"/>
      <c r="V10" s="4"/>
      <c r="W10" s="4"/>
    </row>
    <row r="11">
      <c r="A11" s="36" t="s">
        <v>2004</v>
      </c>
      <c r="B11" s="38" t="s">
        <v>2005</v>
      </c>
      <c r="C11" s="37" t="s">
        <v>2006</v>
      </c>
      <c r="D11" s="4"/>
      <c r="E11" s="4"/>
      <c r="F11" s="4"/>
      <c r="G11" s="4"/>
      <c r="H11" s="4"/>
      <c r="I11" s="4"/>
      <c r="J11" s="4"/>
      <c r="K11" s="4"/>
      <c r="L11" s="4"/>
      <c r="M11" s="4"/>
      <c r="N11" s="4"/>
      <c r="O11" s="4"/>
      <c r="P11" s="4"/>
      <c r="Q11" s="4"/>
      <c r="R11" s="4"/>
      <c r="S11" s="4"/>
      <c r="T11" s="4"/>
      <c r="U11" s="4"/>
      <c r="V11" s="4"/>
      <c r="W11" s="4"/>
    </row>
    <row r="12">
      <c r="A12" s="36" t="s">
        <v>2007</v>
      </c>
      <c r="B12" s="38" t="s">
        <v>2008</v>
      </c>
      <c r="C12" s="37" t="s">
        <v>2009</v>
      </c>
      <c r="D12" s="4"/>
      <c r="E12" s="4"/>
      <c r="F12" s="4"/>
      <c r="G12" s="4"/>
      <c r="H12" s="4"/>
      <c r="I12" s="4"/>
      <c r="J12" s="4"/>
      <c r="K12" s="4"/>
      <c r="L12" s="4"/>
      <c r="M12" s="4"/>
      <c r="N12" s="4"/>
      <c r="O12" s="4"/>
      <c r="P12" s="4"/>
      <c r="Q12" s="4"/>
      <c r="R12" s="4"/>
      <c r="S12" s="4"/>
      <c r="T12" s="4"/>
      <c r="U12" s="4"/>
      <c r="V12" s="4"/>
      <c r="W12" s="4"/>
    </row>
    <row r="13">
      <c r="A13" s="36" t="s">
        <v>2010</v>
      </c>
      <c r="B13" s="38" t="s">
        <v>2011</v>
      </c>
      <c r="C13" s="37" t="s">
        <v>2012</v>
      </c>
      <c r="D13" s="4"/>
      <c r="E13" s="4"/>
      <c r="F13" s="4"/>
      <c r="G13" s="4"/>
      <c r="H13" s="4"/>
      <c r="I13" s="4"/>
      <c r="J13" s="4"/>
      <c r="K13" s="4"/>
      <c r="L13" s="4"/>
      <c r="M13" s="4"/>
      <c r="N13" s="4"/>
      <c r="O13" s="4"/>
      <c r="P13" s="4"/>
      <c r="Q13" s="4"/>
      <c r="R13" s="4"/>
      <c r="S13" s="4"/>
      <c r="T13" s="4"/>
      <c r="U13" s="4"/>
      <c r="V13" s="4"/>
      <c r="W13" s="4"/>
    </row>
    <row r="14">
      <c r="A14" s="36" t="s">
        <v>2013</v>
      </c>
      <c r="B14" s="38" t="s">
        <v>2014</v>
      </c>
      <c r="C14" s="37" t="s">
        <v>2015</v>
      </c>
      <c r="D14" s="4"/>
      <c r="E14" s="4"/>
      <c r="F14" s="4"/>
      <c r="G14" s="4"/>
      <c r="H14" s="4"/>
      <c r="I14" s="4"/>
      <c r="J14" s="4"/>
      <c r="K14" s="4"/>
      <c r="L14" s="4"/>
      <c r="M14" s="4"/>
      <c r="N14" s="4"/>
      <c r="O14" s="4"/>
      <c r="P14" s="4"/>
      <c r="Q14" s="4"/>
      <c r="R14" s="4"/>
      <c r="S14" s="4"/>
      <c r="T14" s="4"/>
      <c r="U14" s="4"/>
      <c r="V14" s="4"/>
      <c r="W14" s="4"/>
    </row>
    <row r="15">
      <c r="A15" s="36" t="s">
        <v>2016</v>
      </c>
      <c r="B15" s="38"/>
      <c r="C15" s="37" t="s">
        <v>2017</v>
      </c>
      <c r="D15" s="4"/>
      <c r="E15" s="4"/>
      <c r="F15" s="4"/>
      <c r="G15" s="4"/>
      <c r="H15" s="4"/>
      <c r="I15" s="4"/>
      <c r="J15" s="4"/>
      <c r="K15" s="4"/>
      <c r="L15" s="4"/>
      <c r="M15" s="4"/>
      <c r="N15" s="4"/>
      <c r="O15" s="4"/>
      <c r="P15" s="4"/>
      <c r="Q15" s="4"/>
      <c r="R15" s="4"/>
      <c r="S15" s="4"/>
      <c r="T15" s="4"/>
      <c r="U15" s="4"/>
      <c r="V15" s="4"/>
      <c r="W15" s="4"/>
    </row>
    <row r="16">
      <c r="A16" s="36" t="s">
        <v>2018</v>
      </c>
      <c r="B16" s="38"/>
      <c r="C16" s="37" t="s">
        <v>2019</v>
      </c>
      <c r="D16" s="4"/>
      <c r="E16" s="4"/>
      <c r="F16" s="4"/>
      <c r="G16" s="4"/>
      <c r="H16" s="4"/>
      <c r="I16" s="4"/>
      <c r="J16" s="4"/>
      <c r="K16" s="4"/>
      <c r="L16" s="4"/>
      <c r="M16" s="4"/>
      <c r="N16" s="4"/>
      <c r="O16" s="4"/>
      <c r="P16" s="4"/>
      <c r="Q16" s="4"/>
      <c r="R16" s="4"/>
      <c r="S16" s="4"/>
      <c r="T16" s="4"/>
      <c r="U16" s="4"/>
      <c r="V16" s="4"/>
      <c r="W16" s="4"/>
    </row>
    <row r="17">
      <c r="A17" s="36" t="s">
        <v>2020</v>
      </c>
      <c r="B17" s="38" t="s">
        <v>2021</v>
      </c>
      <c r="C17" s="37" t="s">
        <v>2022</v>
      </c>
      <c r="D17" s="4"/>
      <c r="E17" s="4"/>
      <c r="F17" s="4"/>
      <c r="G17" s="4"/>
      <c r="H17" s="4"/>
      <c r="I17" s="4"/>
      <c r="J17" s="4"/>
      <c r="K17" s="4"/>
      <c r="L17" s="4"/>
      <c r="M17" s="4"/>
      <c r="N17" s="4"/>
      <c r="O17" s="4"/>
      <c r="P17" s="4"/>
      <c r="Q17" s="4"/>
      <c r="R17" s="4"/>
      <c r="S17" s="4"/>
      <c r="T17" s="4"/>
      <c r="U17" s="4"/>
      <c r="V17" s="4"/>
      <c r="W17" s="4"/>
    </row>
    <row r="18">
      <c r="A18" s="36" t="s">
        <v>2023</v>
      </c>
      <c r="B18" s="38" t="s">
        <v>2024</v>
      </c>
      <c r="C18" s="37" t="s">
        <v>2025</v>
      </c>
      <c r="D18" s="4"/>
      <c r="E18" s="4"/>
      <c r="F18" s="4"/>
      <c r="G18" s="4"/>
      <c r="H18" s="4"/>
      <c r="I18" s="4"/>
      <c r="J18" s="4"/>
      <c r="K18" s="4"/>
      <c r="L18" s="4"/>
      <c r="M18" s="4"/>
      <c r="N18" s="4"/>
      <c r="O18" s="4"/>
      <c r="P18" s="4"/>
      <c r="Q18" s="4"/>
      <c r="R18" s="4"/>
      <c r="S18" s="4"/>
      <c r="T18" s="4"/>
      <c r="U18" s="4"/>
      <c r="V18" s="4"/>
      <c r="W18" s="4"/>
    </row>
    <row r="19">
      <c r="A19" s="36" t="s">
        <v>2026</v>
      </c>
      <c r="B19" s="38" t="s">
        <v>2027</v>
      </c>
      <c r="C19" s="37" t="s">
        <v>2028</v>
      </c>
      <c r="D19" s="4"/>
      <c r="E19" s="4"/>
      <c r="F19" s="4"/>
      <c r="G19" s="4"/>
      <c r="H19" s="4"/>
      <c r="I19" s="4"/>
      <c r="J19" s="4"/>
      <c r="K19" s="4"/>
      <c r="L19" s="4"/>
      <c r="M19" s="4"/>
      <c r="N19" s="4"/>
      <c r="O19" s="4"/>
      <c r="P19" s="4"/>
      <c r="Q19" s="4"/>
      <c r="R19" s="4"/>
      <c r="S19" s="4"/>
      <c r="T19" s="4"/>
      <c r="U19" s="4"/>
      <c r="V19" s="4"/>
      <c r="W19" s="4"/>
    </row>
    <row r="20">
      <c r="A20" s="36" t="s">
        <v>2029</v>
      </c>
      <c r="B20" s="38" t="s">
        <v>2030</v>
      </c>
      <c r="C20" s="37" t="s">
        <v>2031</v>
      </c>
      <c r="D20" s="4"/>
      <c r="E20" s="4"/>
      <c r="F20" s="4"/>
      <c r="G20" s="4"/>
      <c r="H20" s="4"/>
      <c r="I20" s="4"/>
      <c r="J20" s="4"/>
      <c r="K20" s="4"/>
      <c r="L20" s="4"/>
      <c r="M20" s="4"/>
      <c r="N20" s="4"/>
      <c r="O20" s="4"/>
      <c r="P20" s="4"/>
      <c r="Q20" s="4"/>
      <c r="R20" s="4"/>
      <c r="S20" s="4"/>
      <c r="T20" s="4"/>
      <c r="U20" s="4"/>
      <c r="V20" s="4"/>
      <c r="W20" s="4"/>
    </row>
    <row r="21" ht="15.75" customHeight="1">
      <c r="A21" s="36" t="s">
        <v>2032</v>
      </c>
      <c r="B21" s="38"/>
      <c r="C21" s="37" t="s">
        <v>2033</v>
      </c>
      <c r="D21" s="4"/>
      <c r="E21" s="4"/>
      <c r="F21" s="4"/>
      <c r="G21" s="4"/>
      <c r="H21" s="4"/>
      <c r="I21" s="4"/>
      <c r="J21" s="4"/>
      <c r="K21" s="4"/>
      <c r="L21" s="4"/>
      <c r="M21" s="4"/>
      <c r="N21" s="4"/>
      <c r="O21" s="4"/>
      <c r="P21" s="4"/>
      <c r="Q21" s="4"/>
      <c r="R21" s="4"/>
      <c r="S21" s="4"/>
      <c r="T21" s="4"/>
      <c r="U21" s="4"/>
      <c r="V21" s="4"/>
      <c r="W21" s="4"/>
    </row>
    <row r="22" ht="15.75" customHeight="1">
      <c r="A22" s="34" t="s">
        <v>2034</v>
      </c>
      <c r="B22" s="38"/>
      <c r="C22" s="35" t="s">
        <v>2035</v>
      </c>
      <c r="D22" s="4"/>
      <c r="E22" s="4"/>
      <c r="F22" s="4"/>
      <c r="G22" s="4"/>
      <c r="H22" s="4"/>
      <c r="I22" s="4"/>
      <c r="J22" s="4"/>
      <c r="K22" s="4"/>
      <c r="L22" s="4"/>
      <c r="M22" s="4"/>
      <c r="N22" s="4"/>
      <c r="O22" s="4"/>
      <c r="P22" s="4"/>
      <c r="Q22" s="4"/>
      <c r="R22" s="4"/>
      <c r="S22" s="4"/>
      <c r="T22" s="4"/>
      <c r="U22" s="4"/>
      <c r="V22" s="4"/>
      <c r="W22" s="4"/>
    </row>
    <row r="23" ht="15.75" customHeight="1">
      <c r="A23" s="34" t="s">
        <v>2036</v>
      </c>
      <c r="B23" s="38" t="s">
        <v>2037</v>
      </c>
      <c r="C23" s="35" t="s">
        <v>2038</v>
      </c>
      <c r="D23" s="4"/>
      <c r="E23" s="4"/>
      <c r="F23" s="4"/>
      <c r="G23" s="4"/>
      <c r="H23" s="4"/>
      <c r="I23" s="4"/>
      <c r="J23" s="4"/>
      <c r="K23" s="4"/>
      <c r="L23" s="4"/>
      <c r="M23" s="4"/>
      <c r="N23" s="4"/>
      <c r="O23" s="4"/>
      <c r="P23" s="4"/>
      <c r="Q23" s="4"/>
      <c r="R23" s="4"/>
      <c r="S23" s="4"/>
      <c r="T23" s="4"/>
      <c r="U23" s="4"/>
      <c r="V23" s="4"/>
      <c r="W23" s="4"/>
    </row>
    <row r="24" ht="15.75" customHeight="1">
      <c r="A24" s="34" t="s">
        <v>2039</v>
      </c>
      <c r="B24" s="38" t="s">
        <v>2037</v>
      </c>
      <c r="C24" s="35" t="s">
        <v>2040</v>
      </c>
      <c r="D24" s="4"/>
      <c r="E24" s="4"/>
      <c r="F24" s="4"/>
      <c r="G24" s="4"/>
      <c r="H24" s="4"/>
      <c r="I24" s="4"/>
      <c r="J24" s="4"/>
      <c r="K24" s="4"/>
      <c r="L24" s="4"/>
      <c r="M24" s="4"/>
      <c r="N24" s="4"/>
      <c r="O24" s="4"/>
      <c r="P24" s="4"/>
      <c r="Q24" s="4"/>
      <c r="R24" s="4"/>
      <c r="S24" s="4"/>
      <c r="T24" s="4"/>
      <c r="U24" s="4"/>
      <c r="V24" s="4"/>
      <c r="W24" s="4"/>
    </row>
    <row r="25" ht="15.75" customHeight="1">
      <c r="A25" s="34" t="s">
        <v>2041</v>
      </c>
      <c r="B25" s="38"/>
      <c r="C25" s="35" t="s">
        <v>2042</v>
      </c>
      <c r="D25" s="4"/>
      <c r="E25" s="4"/>
      <c r="F25" s="4"/>
      <c r="G25" s="4"/>
      <c r="H25" s="4"/>
      <c r="I25" s="4"/>
      <c r="J25" s="4"/>
      <c r="K25" s="4"/>
      <c r="L25" s="4"/>
      <c r="M25" s="4"/>
      <c r="N25" s="4"/>
      <c r="O25" s="4"/>
      <c r="P25" s="4"/>
      <c r="Q25" s="4"/>
      <c r="R25" s="4"/>
      <c r="S25" s="4"/>
      <c r="T25" s="4"/>
      <c r="U25" s="4"/>
      <c r="V25" s="4"/>
      <c r="W25" s="4"/>
    </row>
    <row r="26" ht="15.75" customHeight="1">
      <c r="A26" s="34" t="s">
        <v>2043</v>
      </c>
      <c r="B26" s="38"/>
      <c r="C26" s="35" t="s">
        <v>2044</v>
      </c>
      <c r="D26" s="4"/>
      <c r="E26" s="4"/>
      <c r="F26" s="4"/>
      <c r="G26" s="4"/>
      <c r="H26" s="4"/>
      <c r="I26" s="4"/>
      <c r="J26" s="4"/>
      <c r="K26" s="4"/>
      <c r="L26" s="4"/>
      <c r="M26" s="4"/>
      <c r="N26" s="4"/>
      <c r="O26" s="4"/>
      <c r="P26" s="4"/>
      <c r="Q26" s="4"/>
      <c r="R26" s="4"/>
      <c r="S26" s="4"/>
      <c r="T26" s="4"/>
      <c r="U26" s="4"/>
      <c r="V26" s="4"/>
      <c r="W26" s="4"/>
    </row>
    <row r="27" ht="15.75" customHeight="1">
      <c r="A27" s="34" t="s">
        <v>2045</v>
      </c>
      <c r="B27" s="38"/>
      <c r="C27" s="35" t="s">
        <v>2046</v>
      </c>
      <c r="D27" s="4"/>
      <c r="E27" s="4"/>
      <c r="F27" s="4"/>
      <c r="G27" s="4"/>
      <c r="H27" s="4"/>
      <c r="I27" s="4"/>
      <c r="J27" s="4"/>
      <c r="K27" s="4"/>
      <c r="L27" s="4"/>
      <c r="M27" s="4"/>
      <c r="N27" s="4"/>
      <c r="O27" s="4"/>
      <c r="P27" s="4"/>
      <c r="Q27" s="4"/>
      <c r="R27" s="4"/>
      <c r="S27" s="4"/>
      <c r="T27" s="4"/>
      <c r="U27" s="4"/>
      <c r="V27" s="4"/>
      <c r="W27" s="4"/>
    </row>
    <row r="28" ht="15.75" customHeight="1">
      <c r="A28" s="34" t="s">
        <v>2047</v>
      </c>
      <c r="B28" s="38"/>
      <c r="C28" s="35" t="s">
        <v>2048</v>
      </c>
      <c r="D28" s="4"/>
      <c r="E28" s="4"/>
      <c r="F28" s="4"/>
      <c r="G28" s="4"/>
      <c r="H28" s="4"/>
      <c r="I28" s="4"/>
      <c r="J28" s="4"/>
      <c r="K28" s="4"/>
      <c r="L28" s="4"/>
      <c r="M28" s="4"/>
      <c r="N28" s="4"/>
      <c r="O28" s="4"/>
      <c r="P28" s="4"/>
      <c r="Q28" s="4"/>
      <c r="R28" s="4"/>
      <c r="S28" s="4"/>
      <c r="T28" s="4"/>
      <c r="U28" s="4"/>
      <c r="V28" s="4"/>
      <c r="W28" s="4"/>
    </row>
    <row r="29" ht="15.75" customHeight="1">
      <c r="A29" s="34" t="s">
        <v>2049</v>
      </c>
      <c r="B29" s="38"/>
      <c r="C29" s="35" t="s">
        <v>2050</v>
      </c>
      <c r="D29" s="4"/>
      <c r="E29" s="4"/>
      <c r="F29" s="4"/>
      <c r="G29" s="4"/>
      <c r="H29" s="4"/>
      <c r="I29" s="4"/>
      <c r="J29" s="4"/>
      <c r="K29" s="4"/>
      <c r="L29" s="4"/>
      <c r="M29" s="4"/>
      <c r="N29" s="4"/>
      <c r="O29" s="4"/>
      <c r="P29" s="4"/>
      <c r="Q29" s="4"/>
      <c r="R29" s="4"/>
      <c r="S29" s="4"/>
      <c r="T29" s="4"/>
      <c r="U29" s="4"/>
      <c r="V29" s="4"/>
      <c r="W29" s="4"/>
    </row>
    <row r="30" ht="15.75" customHeight="1">
      <c r="A30" s="34" t="s">
        <v>2051</v>
      </c>
      <c r="B30" s="38"/>
      <c r="C30" s="35" t="s">
        <v>2052</v>
      </c>
      <c r="D30" s="4"/>
      <c r="E30" s="4"/>
      <c r="F30" s="4"/>
      <c r="G30" s="4"/>
      <c r="H30" s="4"/>
      <c r="I30" s="4"/>
      <c r="J30" s="4"/>
      <c r="K30" s="4"/>
      <c r="L30" s="4"/>
      <c r="M30" s="4"/>
      <c r="N30" s="4"/>
      <c r="O30" s="4"/>
      <c r="P30" s="4"/>
      <c r="Q30" s="4"/>
      <c r="R30" s="4"/>
      <c r="S30" s="4"/>
      <c r="T30" s="4"/>
      <c r="U30" s="4"/>
      <c r="V30" s="4"/>
      <c r="W30" s="4"/>
    </row>
    <row r="31" ht="15.75" customHeight="1">
      <c r="A31" s="34" t="s">
        <v>2053</v>
      </c>
      <c r="B31" s="38"/>
      <c r="C31" s="35" t="s">
        <v>2054</v>
      </c>
      <c r="D31" s="4"/>
      <c r="E31" s="4"/>
      <c r="F31" s="4"/>
      <c r="G31" s="4"/>
      <c r="H31" s="4"/>
      <c r="I31" s="4"/>
      <c r="J31" s="4"/>
      <c r="K31" s="4"/>
      <c r="L31" s="4"/>
      <c r="M31" s="4"/>
      <c r="N31" s="4"/>
      <c r="O31" s="4"/>
      <c r="P31" s="4"/>
      <c r="Q31" s="4"/>
      <c r="R31" s="4"/>
      <c r="S31" s="4"/>
      <c r="T31" s="4"/>
      <c r="U31" s="4"/>
      <c r="V31" s="4"/>
      <c r="W31" s="4"/>
    </row>
    <row r="32" ht="15.75" customHeight="1">
      <c r="A32" s="34" t="s">
        <v>2055</v>
      </c>
      <c r="B32" s="38"/>
      <c r="C32" s="35" t="s">
        <v>2056</v>
      </c>
      <c r="D32" s="4"/>
      <c r="E32" s="4"/>
      <c r="F32" s="4"/>
      <c r="G32" s="4"/>
      <c r="H32" s="4"/>
      <c r="I32" s="4"/>
      <c r="J32" s="4"/>
      <c r="K32" s="4"/>
      <c r="L32" s="4"/>
      <c r="M32" s="4"/>
      <c r="N32" s="4"/>
      <c r="O32" s="4"/>
      <c r="P32" s="4"/>
      <c r="Q32" s="4"/>
      <c r="R32" s="4"/>
      <c r="S32" s="4"/>
      <c r="T32" s="4"/>
      <c r="U32" s="4"/>
      <c r="V32" s="4"/>
      <c r="W32" s="4"/>
    </row>
    <row r="33" ht="15.75" customHeight="1">
      <c r="A33" s="34" t="s">
        <v>2057</v>
      </c>
      <c r="B33" s="38"/>
      <c r="C33" s="35" t="s">
        <v>2058</v>
      </c>
      <c r="D33" s="4"/>
      <c r="E33" s="4"/>
      <c r="F33" s="4"/>
      <c r="G33" s="4"/>
      <c r="H33" s="4"/>
      <c r="I33" s="4"/>
      <c r="J33" s="4"/>
      <c r="K33" s="4"/>
      <c r="L33" s="4"/>
      <c r="M33" s="4"/>
      <c r="N33" s="4"/>
      <c r="O33" s="4"/>
      <c r="P33" s="4"/>
      <c r="Q33" s="4"/>
      <c r="R33" s="4"/>
      <c r="S33" s="4"/>
      <c r="T33" s="4"/>
      <c r="U33" s="4"/>
      <c r="V33" s="4"/>
      <c r="W33" s="4"/>
    </row>
    <row r="34" ht="15.75" customHeight="1">
      <c r="A34" s="34" t="s">
        <v>2059</v>
      </c>
      <c r="B34" s="38"/>
      <c r="C34" s="35" t="s">
        <v>2060</v>
      </c>
      <c r="D34" s="4"/>
      <c r="E34" s="4"/>
      <c r="F34" s="4"/>
      <c r="G34" s="4"/>
      <c r="H34" s="4"/>
      <c r="I34" s="4"/>
      <c r="J34" s="4"/>
      <c r="K34" s="4"/>
      <c r="L34" s="4"/>
      <c r="M34" s="4"/>
      <c r="N34" s="4"/>
      <c r="O34" s="4"/>
      <c r="P34" s="4"/>
      <c r="Q34" s="4"/>
      <c r="R34" s="4"/>
      <c r="S34" s="4"/>
      <c r="T34" s="4"/>
      <c r="U34" s="4"/>
      <c r="V34" s="4"/>
      <c r="W34" s="4"/>
    </row>
    <row r="35" ht="15.75" customHeight="1">
      <c r="A35" s="34" t="s">
        <v>2061</v>
      </c>
      <c r="B35" s="38"/>
      <c r="C35" s="35" t="s">
        <v>2062</v>
      </c>
      <c r="D35" s="4"/>
      <c r="E35" s="4"/>
      <c r="F35" s="4"/>
      <c r="G35" s="4"/>
      <c r="H35" s="4"/>
      <c r="I35" s="4"/>
      <c r="J35" s="4"/>
      <c r="K35" s="4"/>
      <c r="L35" s="4"/>
      <c r="M35" s="4"/>
      <c r="N35" s="4"/>
      <c r="O35" s="4"/>
      <c r="P35" s="4"/>
      <c r="Q35" s="4"/>
      <c r="R35" s="4"/>
      <c r="S35" s="4"/>
      <c r="T35" s="4"/>
      <c r="U35" s="4"/>
      <c r="V35" s="4"/>
      <c r="W35" s="4"/>
    </row>
    <row r="36" ht="15.75" customHeight="1">
      <c r="A36" s="36" t="s">
        <v>2063</v>
      </c>
      <c r="B36" s="38"/>
      <c r="C36" s="37" t="s">
        <v>2064</v>
      </c>
      <c r="D36" s="4"/>
      <c r="E36" s="4"/>
      <c r="F36" s="4"/>
      <c r="G36" s="4"/>
      <c r="H36" s="4"/>
      <c r="I36" s="4"/>
      <c r="J36" s="4"/>
      <c r="K36" s="4"/>
      <c r="L36" s="4"/>
      <c r="M36" s="4"/>
      <c r="N36" s="4"/>
      <c r="O36" s="4"/>
      <c r="P36" s="4"/>
      <c r="Q36" s="4"/>
      <c r="R36" s="4"/>
      <c r="S36" s="4"/>
      <c r="T36" s="4"/>
      <c r="U36" s="4"/>
      <c r="V36" s="4"/>
      <c r="W36" s="4"/>
    </row>
    <row r="37" ht="15.75" customHeight="1">
      <c r="A37" s="36" t="s">
        <v>2065</v>
      </c>
      <c r="B37" s="38"/>
      <c r="C37" s="37" t="s">
        <v>2066</v>
      </c>
      <c r="D37" s="4"/>
      <c r="E37" s="4"/>
      <c r="F37" s="4"/>
      <c r="G37" s="4"/>
      <c r="H37" s="4"/>
      <c r="I37" s="4"/>
      <c r="J37" s="4"/>
      <c r="K37" s="4"/>
      <c r="L37" s="4"/>
      <c r="M37" s="4"/>
      <c r="N37" s="4"/>
      <c r="O37" s="4"/>
      <c r="P37" s="4"/>
      <c r="Q37" s="4"/>
      <c r="R37" s="4"/>
      <c r="S37" s="4"/>
      <c r="T37" s="4"/>
      <c r="U37" s="4"/>
      <c r="V37" s="4"/>
      <c r="W37" s="4"/>
    </row>
    <row r="38" ht="15.75" customHeight="1">
      <c r="A38" s="36" t="s">
        <v>2067</v>
      </c>
      <c r="B38" s="38"/>
      <c r="C38" s="37" t="s">
        <v>2068</v>
      </c>
      <c r="D38" s="4"/>
      <c r="E38" s="4"/>
      <c r="F38" s="4"/>
      <c r="G38" s="4"/>
      <c r="H38" s="4"/>
      <c r="I38" s="4"/>
      <c r="J38" s="4"/>
      <c r="K38" s="4"/>
      <c r="L38" s="4"/>
      <c r="M38" s="4"/>
      <c r="N38" s="4"/>
      <c r="O38" s="4"/>
      <c r="P38" s="4"/>
      <c r="Q38" s="4"/>
      <c r="R38" s="4"/>
      <c r="S38" s="4"/>
      <c r="T38" s="4"/>
      <c r="U38" s="4"/>
      <c r="V38" s="4"/>
      <c r="W38" s="4"/>
    </row>
    <row r="39" ht="15.75" customHeight="1">
      <c r="A39" s="36" t="s">
        <v>2069</v>
      </c>
      <c r="B39" s="38"/>
      <c r="C39" s="37" t="s">
        <v>2070</v>
      </c>
      <c r="D39" s="4"/>
      <c r="E39" s="4"/>
      <c r="F39" s="4"/>
      <c r="G39" s="4"/>
      <c r="H39" s="4"/>
      <c r="I39" s="4"/>
      <c r="J39" s="4"/>
      <c r="K39" s="4"/>
      <c r="L39" s="4"/>
      <c r="M39" s="4"/>
      <c r="N39" s="4"/>
      <c r="O39" s="4"/>
      <c r="P39" s="4"/>
      <c r="Q39" s="4"/>
      <c r="R39" s="4"/>
      <c r="S39" s="4"/>
      <c r="T39" s="4"/>
      <c r="U39" s="4"/>
      <c r="V39" s="4"/>
      <c r="W39" s="4"/>
    </row>
    <row r="40" ht="15.75" customHeight="1">
      <c r="A40" s="36" t="s">
        <v>2071</v>
      </c>
      <c r="B40" s="38"/>
      <c r="C40" s="37" t="s">
        <v>2072</v>
      </c>
      <c r="D40" s="4"/>
      <c r="E40" s="4"/>
      <c r="F40" s="4"/>
      <c r="G40" s="4"/>
      <c r="H40" s="4"/>
      <c r="I40" s="4"/>
      <c r="J40" s="4"/>
      <c r="K40" s="4"/>
      <c r="L40" s="4"/>
      <c r="M40" s="4"/>
      <c r="N40" s="4"/>
      <c r="O40" s="4"/>
      <c r="P40" s="4"/>
      <c r="Q40" s="4"/>
      <c r="R40" s="4"/>
      <c r="S40" s="4"/>
      <c r="T40" s="4"/>
      <c r="U40" s="4"/>
      <c r="V40" s="4"/>
      <c r="W40" s="4"/>
    </row>
    <row r="41" ht="15.75" customHeight="1">
      <c r="A41" s="36" t="s">
        <v>2073</v>
      </c>
      <c r="B41" s="38"/>
      <c r="C41" s="37" t="s">
        <v>2074</v>
      </c>
      <c r="D41" s="4"/>
      <c r="E41" s="4"/>
      <c r="F41" s="4"/>
      <c r="G41" s="4"/>
      <c r="H41" s="4"/>
      <c r="I41" s="4"/>
      <c r="J41" s="4"/>
      <c r="K41" s="4"/>
      <c r="L41" s="4"/>
      <c r="M41" s="4"/>
      <c r="N41" s="4"/>
      <c r="O41" s="4"/>
      <c r="P41" s="4"/>
      <c r="Q41" s="4"/>
      <c r="R41" s="4"/>
      <c r="S41" s="4"/>
      <c r="T41" s="4"/>
      <c r="U41" s="4"/>
      <c r="V41" s="4"/>
      <c r="W41" s="4"/>
    </row>
    <row r="42" ht="15.75" customHeight="1">
      <c r="A42" s="36" t="s">
        <v>2075</v>
      </c>
      <c r="B42" s="38"/>
      <c r="C42" s="37" t="s">
        <v>2076</v>
      </c>
      <c r="D42" s="4"/>
      <c r="E42" s="4"/>
      <c r="F42" s="4"/>
      <c r="G42" s="4"/>
      <c r="H42" s="4"/>
      <c r="I42" s="4"/>
      <c r="J42" s="4"/>
      <c r="K42" s="4"/>
      <c r="L42" s="4"/>
      <c r="M42" s="4"/>
      <c r="N42" s="4"/>
      <c r="O42" s="4"/>
      <c r="P42" s="4"/>
      <c r="Q42" s="4"/>
      <c r="R42" s="4"/>
      <c r="S42" s="4"/>
      <c r="T42" s="4"/>
      <c r="U42" s="4"/>
      <c r="V42" s="4"/>
      <c r="W42" s="4"/>
    </row>
    <row r="43" ht="15.75" customHeight="1">
      <c r="A43" s="36" t="s">
        <v>2077</v>
      </c>
      <c r="B43" s="38"/>
      <c r="C43" s="37" t="s">
        <v>2078</v>
      </c>
      <c r="D43" s="4"/>
      <c r="E43" s="4"/>
      <c r="F43" s="4"/>
      <c r="G43" s="4"/>
      <c r="H43" s="4"/>
      <c r="I43" s="4"/>
      <c r="J43" s="4"/>
      <c r="K43" s="4"/>
      <c r="L43" s="4"/>
      <c r="M43" s="4"/>
      <c r="N43" s="4"/>
      <c r="O43" s="4"/>
      <c r="P43" s="4"/>
      <c r="Q43" s="4"/>
      <c r="R43" s="4"/>
      <c r="S43" s="4"/>
      <c r="T43" s="4"/>
      <c r="U43" s="4"/>
      <c r="V43" s="4"/>
      <c r="W43" s="4"/>
    </row>
    <row r="44" ht="15.75" customHeight="1">
      <c r="A44" s="36" t="s">
        <v>2079</v>
      </c>
      <c r="B44" s="38"/>
      <c r="C44" s="37" t="s">
        <v>2080</v>
      </c>
      <c r="D44" s="4"/>
      <c r="E44" s="4"/>
      <c r="F44" s="4"/>
      <c r="G44" s="4"/>
      <c r="H44" s="4"/>
      <c r="I44" s="4"/>
      <c r="J44" s="4"/>
      <c r="K44" s="4"/>
      <c r="L44" s="4"/>
      <c r="M44" s="4"/>
      <c r="N44" s="4"/>
      <c r="O44" s="4"/>
      <c r="P44" s="4"/>
      <c r="Q44" s="4"/>
      <c r="R44" s="4"/>
      <c r="S44" s="4"/>
      <c r="T44" s="4"/>
      <c r="U44" s="4"/>
      <c r="V44" s="4"/>
      <c r="W44" s="4"/>
    </row>
    <row r="45" ht="15.75" customHeight="1">
      <c r="A45" s="36" t="s">
        <v>2081</v>
      </c>
      <c r="B45" s="38"/>
      <c r="C45" s="37" t="s">
        <v>2082</v>
      </c>
      <c r="D45" s="4"/>
      <c r="E45" s="4"/>
      <c r="F45" s="4"/>
      <c r="G45" s="4"/>
      <c r="H45" s="4"/>
      <c r="I45" s="4"/>
      <c r="J45" s="4"/>
      <c r="K45" s="4"/>
      <c r="L45" s="4"/>
      <c r="M45" s="4"/>
      <c r="N45" s="4"/>
      <c r="O45" s="4"/>
      <c r="P45" s="4"/>
      <c r="Q45" s="4"/>
      <c r="R45" s="4"/>
      <c r="S45" s="4"/>
      <c r="T45" s="4"/>
      <c r="U45" s="4"/>
      <c r="V45" s="4"/>
      <c r="W45" s="4"/>
    </row>
    <row r="46" ht="15.75" customHeight="1">
      <c r="A46" s="36" t="s">
        <v>2083</v>
      </c>
      <c r="B46" s="38"/>
      <c r="C46" s="37" t="s">
        <v>2084</v>
      </c>
      <c r="D46" s="4"/>
      <c r="E46" s="4"/>
      <c r="F46" s="4"/>
      <c r="G46" s="4"/>
      <c r="H46" s="4"/>
      <c r="I46" s="4"/>
      <c r="J46" s="4"/>
      <c r="K46" s="4"/>
      <c r="L46" s="4"/>
      <c r="M46" s="4"/>
      <c r="N46" s="4"/>
      <c r="O46" s="4"/>
      <c r="P46" s="4"/>
      <c r="Q46" s="4"/>
      <c r="R46" s="4"/>
      <c r="S46" s="4"/>
      <c r="T46" s="4"/>
      <c r="U46" s="4"/>
      <c r="V46" s="4"/>
      <c r="W46" s="4"/>
    </row>
    <row r="47" ht="15.75" customHeight="1">
      <c r="A47" s="36" t="s">
        <v>2085</v>
      </c>
      <c r="B47" s="38"/>
      <c r="C47" s="37" t="s">
        <v>2086</v>
      </c>
      <c r="D47" s="4"/>
      <c r="E47" s="4"/>
      <c r="F47" s="4"/>
      <c r="G47" s="4"/>
      <c r="H47" s="4"/>
      <c r="I47" s="4"/>
      <c r="J47" s="4"/>
      <c r="K47" s="4"/>
      <c r="L47" s="4"/>
      <c r="M47" s="4"/>
      <c r="N47" s="4"/>
      <c r="O47" s="4"/>
      <c r="P47" s="4"/>
      <c r="Q47" s="4"/>
      <c r="R47" s="4"/>
      <c r="S47" s="4"/>
      <c r="T47" s="4"/>
      <c r="U47" s="4"/>
      <c r="V47" s="4"/>
      <c r="W47" s="4"/>
    </row>
    <row r="48" ht="15.75" customHeight="1">
      <c r="A48" s="36" t="s">
        <v>2087</v>
      </c>
      <c r="B48" s="38"/>
      <c r="C48" s="37" t="s">
        <v>2088</v>
      </c>
      <c r="D48" s="4"/>
      <c r="E48" s="4"/>
      <c r="F48" s="4"/>
      <c r="G48" s="4"/>
      <c r="H48" s="4"/>
      <c r="I48" s="4"/>
      <c r="J48" s="4"/>
      <c r="K48" s="4"/>
      <c r="L48" s="4"/>
      <c r="M48" s="4"/>
      <c r="N48" s="4"/>
      <c r="O48" s="4"/>
      <c r="P48" s="4"/>
      <c r="Q48" s="4"/>
      <c r="R48" s="4"/>
      <c r="S48" s="4"/>
      <c r="T48" s="4"/>
      <c r="U48" s="4"/>
      <c r="V48" s="4"/>
      <c r="W48" s="4"/>
    </row>
    <row r="49" ht="15.75" customHeight="1">
      <c r="A49" s="36" t="s">
        <v>2089</v>
      </c>
      <c r="B49" s="38"/>
      <c r="C49" s="39" t="s">
        <v>2090</v>
      </c>
      <c r="D49" s="4"/>
      <c r="E49" s="4"/>
      <c r="F49" s="4"/>
      <c r="G49" s="4"/>
      <c r="H49" s="4"/>
      <c r="I49" s="4"/>
      <c r="J49" s="4"/>
      <c r="K49" s="4"/>
      <c r="L49" s="4"/>
      <c r="M49" s="4"/>
      <c r="N49" s="4"/>
      <c r="O49" s="4"/>
      <c r="P49" s="4"/>
      <c r="Q49" s="4"/>
      <c r="R49" s="4"/>
      <c r="S49" s="4"/>
      <c r="T49" s="4"/>
      <c r="U49" s="4"/>
      <c r="V49" s="4"/>
      <c r="W49" s="4"/>
    </row>
    <row r="50" ht="15.75" customHeight="1">
      <c r="A50" s="34" t="s">
        <v>2091</v>
      </c>
      <c r="B50" s="38" t="s">
        <v>2092</v>
      </c>
      <c r="C50" s="35" t="s">
        <v>2093</v>
      </c>
      <c r="D50" s="4"/>
      <c r="E50" s="4"/>
      <c r="F50" s="4"/>
      <c r="G50" s="4"/>
      <c r="H50" s="4"/>
      <c r="I50" s="4"/>
      <c r="J50" s="4"/>
      <c r="K50" s="4"/>
      <c r="L50" s="4"/>
      <c r="M50" s="4"/>
      <c r="N50" s="4"/>
      <c r="O50" s="4"/>
      <c r="P50" s="4"/>
      <c r="Q50" s="4"/>
      <c r="R50" s="4"/>
      <c r="S50" s="4"/>
      <c r="T50" s="4"/>
      <c r="U50" s="4"/>
      <c r="V50" s="4"/>
      <c r="W50" s="4"/>
    </row>
    <row r="51" ht="15.75" customHeight="1">
      <c r="A51" s="34" t="s">
        <v>2094</v>
      </c>
      <c r="B51" s="38" t="s">
        <v>2095</v>
      </c>
      <c r="C51" s="35" t="s">
        <v>2096</v>
      </c>
      <c r="D51" s="4"/>
      <c r="E51" s="4"/>
      <c r="F51" s="4"/>
      <c r="G51" s="4"/>
      <c r="H51" s="4"/>
      <c r="I51" s="4"/>
      <c r="J51" s="4"/>
      <c r="K51" s="4"/>
      <c r="L51" s="4"/>
      <c r="M51" s="4"/>
      <c r="N51" s="4"/>
      <c r="O51" s="4"/>
      <c r="P51" s="4"/>
      <c r="Q51" s="4"/>
      <c r="R51" s="4"/>
      <c r="S51" s="4"/>
      <c r="T51" s="4"/>
      <c r="U51" s="4"/>
      <c r="V51" s="4"/>
      <c r="W51" s="4"/>
    </row>
    <row r="52" ht="15.75" customHeight="1">
      <c r="A52" s="34" t="s">
        <v>2097</v>
      </c>
      <c r="B52" s="38" t="s">
        <v>2098</v>
      </c>
      <c r="C52" s="35" t="s">
        <v>2099</v>
      </c>
      <c r="D52" s="4"/>
      <c r="E52" s="4"/>
      <c r="F52" s="4"/>
      <c r="G52" s="4"/>
      <c r="H52" s="4"/>
      <c r="I52" s="4"/>
      <c r="J52" s="4"/>
      <c r="K52" s="4"/>
      <c r="L52" s="4"/>
      <c r="M52" s="4"/>
      <c r="N52" s="4"/>
      <c r="O52" s="4"/>
      <c r="P52" s="4"/>
      <c r="Q52" s="4"/>
      <c r="R52" s="4"/>
      <c r="S52" s="4"/>
      <c r="T52" s="4"/>
      <c r="U52" s="4"/>
      <c r="V52" s="4"/>
      <c r="W52" s="4"/>
    </row>
    <row r="53" ht="15.75" customHeight="1">
      <c r="A53" s="34" t="s">
        <v>2100</v>
      </c>
      <c r="B53" s="38" t="s">
        <v>2101</v>
      </c>
      <c r="C53" s="35" t="s">
        <v>2102</v>
      </c>
      <c r="D53" s="4"/>
      <c r="E53" s="4"/>
      <c r="F53" s="4"/>
      <c r="G53" s="4"/>
      <c r="H53" s="4"/>
      <c r="I53" s="4"/>
      <c r="J53" s="4"/>
      <c r="K53" s="4"/>
      <c r="L53" s="4"/>
      <c r="M53" s="4"/>
      <c r="N53" s="4"/>
      <c r="O53" s="4"/>
      <c r="P53" s="4"/>
      <c r="Q53" s="4"/>
      <c r="R53" s="4"/>
      <c r="S53" s="4"/>
      <c r="T53" s="4"/>
      <c r="U53" s="4"/>
      <c r="V53" s="4"/>
      <c r="W53" s="4"/>
    </row>
    <row r="54" ht="15.75" customHeight="1">
      <c r="A54" s="34" t="s">
        <v>2103</v>
      </c>
      <c r="B54" s="38" t="s">
        <v>2101</v>
      </c>
      <c r="C54" s="35" t="s">
        <v>2104</v>
      </c>
      <c r="D54" s="4"/>
      <c r="E54" s="4"/>
      <c r="F54" s="4"/>
      <c r="G54" s="4"/>
      <c r="H54" s="4"/>
      <c r="I54" s="4"/>
      <c r="J54" s="4"/>
      <c r="K54" s="4"/>
      <c r="L54" s="4"/>
      <c r="M54" s="4"/>
      <c r="N54" s="4"/>
      <c r="O54" s="4"/>
      <c r="P54" s="4"/>
      <c r="Q54" s="4"/>
      <c r="R54" s="4"/>
      <c r="S54" s="4"/>
      <c r="T54" s="4"/>
      <c r="U54" s="4"/>
      <c r="V54" s="4"/>
      <c r="W54" s="4"/>
    </row>
    <row r="55" ht="15.75" customHeight="1">
      <c r="A55" s="34" t="s">
        <v>2105</v>
      </c>
      <c r="B55" s="38"/>
      <c r="C55" s="35" t="s">
        <v>2106</v>
      </c>
      <c r="D55" s="4"/>
      <c r="E55" s="4"/>
      <c r="F55" s="4"/>
      <c r="G55" s="4"/>
      <c r="H55" s="4"/>
      <c r="I55" s="4"/>
      <c r="J55" s="4"/>
      <c r="K55" s="4"/>
      <c r="L55" s="4"/>
      <c r="M55" s="4"/>
      <c r="N55" s="4"/>
      <c r="O55" s="4"/>
      <c r="P55" s="4"/>
      <c r="Q55" s="4"/>
      <c r="R55" s="4"/>
      <c r="S55" s="4"/>
      <c r="T55" s="4"/>
      <c r="U55" s="4"/>
      <c r="V55" s="4"/>
      <c r="W55" s="4"/>
    </row>
    <row r="56" ht="15.75" customHeight="1">
      <c r="A56" s="34" t="s">
        <v>2107</v>
      </c>
      <c r="B56" s="38" t="s">
        <v>2101</v>
      </c>
      <c r="C56" s="35" t="s">
        <v>2108</v>
      </c>
      <c r="D56" s="4"/>
      <c r="E56" s="4"/>
      <c r="F56" s="4"/>
      <c r="G56" s="4"/>
      <c r="H56" s="4"/>
      <c r="I56" s="4"/>
      <c r="J56" s="4"/>
      <c r="K56" s="4"/>
      <c r="L56" s="4"/>
      <c r="M56" s="4"/>
      <c r="N56" s="4"/>
      <c r="O56" s="4"/>
      <c r="P56" s="4"/>
      <c r="Q56" s="4"/>
      <c r="R56" s="4"/>
      <c r="S56" s="4"/>
      <c r="T56" s="4"/>
      <c r="U56" s="4"/>
      <c r="V56" s="4"/>
      <c r="W56" s="4"/>
    </row>
    <row r="57" ht="15.75" customHeight="1">
      <c r="A57" s="34" t="s">
        <v>2109</v>
      </c>
      <c r="B57" s="38" t="s">
        <v>2101</v>
      </c>
      <c r="C57" s="35" t="s">
        <v>2110</v>
      </c>
      <c r="D57" s="4"/>
      <c r="E57" s="4"/>
      <c r="F57" s="4"/>
      <c r="G57" s="4"/>
      <c r="H57" s="4"/>
      <c r="I57" s="4"/>
      <c r="J57" s="4"/>
      <c r="K57" s="4"/>
      <c r="L57" s="4"/>
      <c r="M57" s="4"/>
      <c r="N57" s="4"/>
      <c r="O57" s="4"/>
      <c r="P57" s="4"/>
      <c r="Q57" s="4"/>
      <c r="R57" s="4"/>
      <c r="S57" s="4"/>
      <c r="T57" s="4"/>
      <c r="U57" s="4"/>
      <c r="V57" s="4"/>
      <c r="W57" s="4"/>
    </row>
    <row r="58" ht="15.75" customHeight="1">
      <c r="A58" s="34" t="s">
        <v>2111</v>
      </c>
      <c r="B58" s="38" t="s">
        <v>2101</v>
      </c>
      <c r="C58" s="35" t="s">
        <v>2112</v>
      </c>
      <c r="D58" s="4"/>
      <c r="E58" s="4"/>
      <c r="F58" s="4"/>
      <c r="G58" s="4"/>
      <c r="H58" s="4"/>
      <c r="I58" s="4"/>
      <c r="J58" s="4"/>
      <c r="K58" s="4"/>
      <c r="L58" s="4"/>
      <c r="M58" s="4"/>
      <c r="N58" s="4"/>
      <c r="O58" s="4"/>
      <c r="P58" s="4"/>
      <c r="Q58" s="4"/>
      <c r="R58" s="4"/>
      <c r="S58" s="4"/>
      <c r="T58" s="4"/>
      <c r="U58" s="4"/>
      <c r="V58" s="4"/>
      <c r="W58" s="4"/>
    </row>
    <row r="59" ht="15.75" customHeight="1">
      <c r="A59" s="34" t="s">
        <v>2113</v>
      </c>
      <c r="B59" s="38" t="s">
        <v>2114</v>
      </c>
      <c r="C59" s="35" t="s">
        <v>2115</v>
      </c>
      <c r="D59" s="4"/>
      <c r="E59" s="4"/>
      <c r="F59" s="4"/>
      <c r="G59" s="4"/>
      <c r="H59" s="4"/>
      <c r="I59" s="4"/>
      <c r="J59" s="4"/>
      <c r="K59" s="4"/>
      <c r="L59" s="4"/>
      <c r="M59" s="4"/>
      <c r="N59" s="4"/>
      <c r="O59" s="4"/>
      <c r="P59" s="4"/>
      <c r="Q59" s="4"/>
      <c r="R59" s="4"/>
      <c r="S59" s="4"/>
      <c r="T59" s="4"/>
      <c r="U59" s="4"/>
      <c r="V59" s="4"/>
      <c r="W59" s="4"/>
    </row>
    <row r="60" ht="15.75" customHeight="1">
      <c r="A60" s="34" t="s">
        <v>2116</v>
      </c>
      <c r="B60" s="38"/>
      <c r="C60" s="35" t="s">
        <v>2117</v>
      </c>
      <c r="D60" s="4"/>
      <c r="E60" s="4"/>
      <c r="F60" s="4"/>
      <c r="G60" s="4"/>
      <c r="H60" s="4"/>
      <c r="I60" s="4"/>
      <c r="J60" s="4"/>
      <c r="K60" s="4"/>
      <c r="L60" s="4"/>
      <c r="M60" s="4"/>
      <c r="N60" s="4"/>
      <c r="O60" s="4"/>
      <c r="P60" s="4"/>
      <c r="Q60" s="4"/>
      <c r="R60" s="4"/>
      <c r="S60" s="4"/>
      <c r="T60" s="4"/>
      <c r="U60" s="4"/>
      <c r="V60" s="4"/>
      <c r="W60" s="4"/>
    </row>
    <row r="61" ht="15.75" customHeight="1">
      <c r="A61" s="34" t="s">
        <v>2118</v>
      </c>
      <c r="B61" s="38"/>
      <c r="C61" s="35" t="s">
        <v>2119</v>
      </c>
      <c r="D61" s="4"/>
      <c r="E61" s="4"/>
      <c r="F61" s="4"/>
      <c r="G61" s="4"/>
      <c r="H61" s="4"/>
      <c r="I61" s="4"/>
      <c r="J61" s="4"/>
      <c r="K61" s="4"/>
      <c r="L61" s="4"/>
      <c r="M61" s="4"/>
      <c r="N61" s="4"/>
      <c r="O61" s="4"/>
      <c r="P61" s="4"/>
      <c r="Q61" s="4"/>
      <c r="R61" s="4"/>
      <c r="S61" s="4"/>
      <c r="T61" s="4"/>
      <c r="U61" s="4"/>
      <c r="V61" s="4"/>
      <c r="W61" s="4"/>
    </row>
    <row r="62" ht="15.75" customHeight="1">
      <c r="A62" s="34" t="s">
        <v>2120</v>
      </c>
      <c r="B62" s="38"/>
      <c r="C62" s="35" t="s">
        <v>2121</v>
      </c>
      <c r="D62" s="4"/>
      <c r="E62" s="4"/>
      <c r="F62" s="4"/>
      <c r="G62" s="4"/>
      <c r="H62" s="4"/>
      <c r="I62" s="4"/>
      <c r="J62" s="4"/>
      <c r="K62" s="4"/>
      <c r="L62" s="4"/>
      <c r="M62" s="4"/>
      <c r="N62" s="4"/>
      <c r="O62" s="4"/>
      <c r="P62" s="4"/>
      <c r="Q62" s="4"/>
      <c r="R62" s="4"/>
      <c r="S62" s="4"/>
      <c r="T62" s="4"/>
      <c r="U62" s="4"/>
      <c r="V62" s="4"/>
      <c r="W62" s="4"/>
    </row>
    <row r="63" ht="15.75" customHeight="1">
      <c r="A63" s="34" t="s">
        <v>2122</v>
      </c>
      <c r="B63" s="38" t="s">
        <v>2123</v>
      </c>
      <c r="C63" s="35" t="s">
        <v>2124</v>
      </c>
      <c r="D63" s="4"/>
      <c r="E63" s="4"/>
      <c r="F63" s="4"/>
      <c r="G63" s="4"/>
      <c r="H63" s="4"/>
      <c r="I63" s="4"/>
      <c r="J63" s="4"/>
      <c r="K63" s="4"/>
      <c r="L63" s="4"/>
      <c r="M63" s="4"/>
      <c r="N63" s="4"/>
      <c r="O63" s="4"/>
      <c r="P63" s="4"/>
      <c r="Q63" s="4"/>
      <c r="R63" s="4"/>
      <c r="S63" s="4"/>
      <c r="T63" s="4"/>
      <c r="U63" s="4"/>
      <c r="V63" s="4"/>
      <c r="W63" s="4"/>
    </row>
    <row r="64" ht="15.75" customHeight="1">
      <c r="A64" s="34" t="s">
        <v>2125</v>
      </c>
      <c r="B64" s="38"/>
      <c r="C64" s="35" t="s">
        <v>2126</v>
      </c>
      <c r="D64" s="4"/>
      <c r="E64" s="4"/>
      <c r="F64" s="4"/>
      <c r="G64" s="4"/>
      <c r="H64" s="4"/>
      <c r="I64" s="4"/>
      <c r="J64" s="4"/>
      <c r="K64" s="4"/>
      <c r="L64" s="4"/>
      <c r="M64" s="4"/>
      <c r="N64" s="4"/>
      <c r="O64" s="4"/>
      <c r="P64" s="4"/>
      <c r="Q64" s="4"/>
      <c r="R64" s="4"/>
      <c r="S64" s="4"/>
      <c r="T64" s="4"/>
      <c r="U64" s="4"/>
      <c r="V64" s="4"/>
      <c r="W64" s="4"/>
    </row>
    <row r="65" ht="15.75" customHeight="1">
      <c r="A65" s="34" t="s">
        <v>2127</v>
      </c>
      <c r="B65" s="38"/>
      <c r="C65" s="35" t="s">
        <v>2128</v>
      </c>
      <c r="D65" s="4"/>
      <c r="E65" s="4"/>
      <c r="F65" s="4"/>
      <c r="G65" s="4"/>
      <c r="H65" s="4"/>
      <c r="I65" s="4"/>
      <c r="J65" s="4"/>
      <c r="K65" s="4"/>
      <c r="L65" s="4"/>
      <c r="M65" s="4"/>
      <c r="N65" s="4"/>
      <c r="O65" s="4"/>
      <c r="P65" s="4"/>
      <c r="Q65" s="4"/>
      <c r="R65" s="4"/>
      <c r="S65" s="4"/>
      <c r="T65" s="4"/>
      <c r="U65" s="4"/>
      <c r="V65" s="4"/>
      <c r="W65" s="4"/>
    </row>
    <row r="66" ht="15.75" customHeight="1">
      <c r="A66" s="36" t="s">
        <v>2129</v>
      </c>
      <c r="B66" s="38" t="s">
        <v>2130</v>
      </c>
      <c r="C66" s="37" t="s">
        <v>2131</v>
      </c>
      <c r="D66" s="4"/>
      <c r="E66" s="4"/>
      <c r="F66" s="4"/>
      <c r="G66" s="4"/>
      <c r="H66" s="4"/>
      <c r="I66" s="4"/>
      <c r="J66" s="4"/>
      <c r="K66" s="4"/>
      <c r="L66" s="4"/>
      <c r="M66" s="4"/>
      <c r="N66" s="4"/>
      <c r="O66" s="4"/>
      <c r="P66" s="4"/>
      <c r="Q66" s="4"/>
      <c r="R66" s="4"/>
      <c r="S66" s="4"/>
      <c r="T66" s="4"/>
      <c r="U66" s="4"/>
      <c r="V66" s="4"/>
      <c r="W66" s="4"/>
    </row>
    <row r="67" ht="15.75" customHeight="1">
      <c r="A67" s="36" t="s">
        <v>2132</v>
      </c>
      <c r="B67" s="38"/>
      <c r="C67" s="37" t="s">
        <v>2133</v>
      </c>
      <c r="D67" s="4"/>
      <c r="E67" s="4"/>
      <c r="F67" s="4"/>
      <c r="G67" s="4"/>
      <c r="H67" s="4"/>
      <c r="I67" s="4"/>
      <c r="J67" s="4"/>
      <c r="K67" s="4"/>
      <c r="L67" s="4"/>
      <c r="M67" s="4"/>
      <c r="N67" s="4"/>
      <c r="O67" s="4"/>
      <c r="P67" s="4"/>
      <c r="Q67" s="4"/>
      <c r="R67" s="4"/>
      <c r="S67" s="4"/>
      <c r="T67" s="4"/>
      <c r="U67" s="4"/>
      <c r="V67" s="4"/>
      <c r="W67" s="4"/>
    </row>
    <row r="68" ht="15.75" customHeight="1">
      <c r="A68" s="36" t="s">
        <v>2134</v>
      </c>
      <c r="B68" s="38"/>
      <c r="C68" s="37" t="s">
        <v>2135</v>
      </c>
      <c r="D68" s="4"/>
      <c r="E68" s="4"/>
      <c r="F68" s="4"/>
      <c r="G68" s="4"/>
      <c r="H68" s="4"/>
      <c r="I68" s="4"/>
      <c r="J68" s="4"/>
      <c r="K68" s="4"/>
      <c r="L68" s="4"/>
      <c r="M68" s="4"/>
      <c r="N68" s="4"/>
      <c r="O68" s="4"/>
      <c r="P68" s="4"/>
      <c r="Q68" s="4"/>
      <c r="R68" s="4"/>
      <c r="S68" s="4"/>
      <c r="T68" s="4"/>
      <c r="U68" s="4"/>
      <c r="V68" s="4"/>
      <c r="W68" s="4"/>
    </row>
    <row r="69" ht="15.75" customHeight="1">
      <c r="A69" s="36" t="s">
        <v>2136</v>
      </c>
      <c r="B69" s="38"/>
      <c r="C69" s="37" t="s">
        <v>2137</v>
      </c>
      <c r="D69" s="4"/>
      <c r="E69" s="4"/>
      <c r="F69" s="4"/>
      <c r="G69" s="4"/>
      <c r="H69" s="4"/>
      <c r="I69" s="4"/>
      <c r="J69" s="4"/>
      <c r="K69" s="4"/>
      <c r="L69" s="4"/>
      <c r="M69" s="4"/>
      <c r="N69" s="4"/>
      <c r="O69" s="4"/>
      <c r="P69" s="4"/>
      <c r="Q69" s="4"/>
      <c r="R69" s="4"/>
      <c r="S69" s="4"/>
      <c r="T69" s="4"/>
      <c r="U69" s="4"/>
      <c r="V69" s="4"/>
      <c r="W69" s="4"/>
    </row>
    <row r="70" ht="15.75" customHeight="1">
      <c r="A70" s="36" t="s">
        <v>2138</v>
      </c>
      <c r="B70" s="38"/>
      <c r="C70" s="37" t="s">
        <v>2139</v>
      </c>
      <c r="D70" s="4"/>
      <c r="E70" s="4"/>
      <c r="F70" s="4"/>
      <c r="G70" s="4"/>
      <c r="H70" s="4"/>
      <c r="I70" s="4"/>
      <c r="J70" s="4"/>
      <c r="K70" s="4"/>
      <c r="L70" s="4"/>
      <c r="M70" s="4"/>
      <c r="N70" s="4"/>
      <c r="O70" s="4"/>
      <c r="P70" s="4"/>
      <c r="Q70" s="4"/>
      <c r="R70" s="4"/>
      <c r="S70" s="4"/>
      <c r="T70" s="4"/>
      <c r="U70" s="4"/>
      <c r="V70" s="4"/>
      <c r="W70" s="4"/>
    </row>
    <row r="71" ht="15.75" customHeight="1">
      <c r="A71" s="4"/>
      <c r="B71" s="4"/>
      <c r="C71" s="4"/>
      <c r="D71" s="4"/>
      <c r="E71" s="4"/>
      <c r="F71" s="4"/>
      <c r="G71" s="4"/>
      <c r="H71" s="4"/>
      <c r="I71" s="4"/>
      <c r="J71" s="4"/>
      <c r="K71" s="4"/>
      <c r="L71" s="4"/>
      <c r="M71" s="4"/>
      <c r="N71" s="4"/>
      <c r="O71" s="4"/>
      <c r="P71" s="4"/>
      <c r="Q71" s="4"/>
      <c r="R71" s="4"/>
      <c r="S71" s="4"/>
      <c r="T71" s="4"/>
      <c r="U71" s="4"/>
      <c r="V71" s="4"/>
      <c r="W71" s="4"/>
    </row>
    <row r="72" ht="15.75" customHeight="1">
      <c r="A72" s="4"/>
      <c r="B72" s="4"/>
      <c r="C72" s="4"/>
      <c r="D72" s="4"/>
      <c r="E72" s="4"/>
      <c r="F72" s="4"/>
      <c r="G72" s="4"/>
      <c r="H72" s="4"/>
      <c r="I72" s="4"/>
      <c r="J72" s="4"/>
      <c r="K72" s="4"/>
      <c r="L72" s="4"/>
      <c r="M72" s="4"/>
      <c r="N72" s="4"/>
      <c r="O72" s="4"/>
      <c r="P72" s="4"/>
      <c r="Q72" s="4"/>
      <c r="R72" s="4"/>
      <c r="S72" s="4"/>
      <c r="T72" s="4"/>
      <c r="U72" s="4"/>
      <c r="V72" s="4"/>
      <c r="W72" s="4"/>
    </row>
    <row r="73" ht="15.75" customHeight="1">
      <c r="A73" s="4"/>
      <c r="B73" s="4"/>
      <c r="C73" s="4"/>
      <c r="D73" s="4"/>
      <c r="E73" s="4"/>
      <c r="F73" s="4"/>
      <c r="G73" s="4"/>
      <c r="H73" s="4"/>
      <c r="I73" s="4"/>
      <c r="J73" s="4"/>
      <c r="K73" s="4"/>
      <c r="L73" s="4"/>
      <c r="M73" s="4"/>
      <c r="N73" s="4"/>
      <c r="O73" s="4"/>
      <c r="P73" s="4"/>
      <c r="Q73" s="4"/>
      <c r="R73" s="4"/>
      <c r="S73" s="4"/>
      <c r="T73" s="4"/>
      <c r="U73" s="4"/>
      <c r="V73" s="4"/>
      <c r="W73" s="4"/>
    </row>
    <row r="74" ht="15.75" customHeight="1">
      <c r="A74" s="4"/>
      <c r="B74" s="4"/>
      <c r="C74" s="4"/>
      <c r="D74" s="4"/>
      <c r="E74" s="4"/>
      <c r="F74" s="4"/>
      <c r="G74" s="4"/>
      <c r="H74" s="4"/>
      <c r="I74" s="4"/>
      <c r="J74" s="4"/>
      <c r="K74" s="4"/>
      <c r="L74" s="4"/>
      <c r="M74" s="4"/>
      <c r="N74" s="4"/>
      <c r="O74" s="4"/>
      <c r="P74" s="4"/>
      <c r="Q74" s="4"/>
      <c r="R74" s="4"/>
      <c r="S74" s="4"/>
      <c r="T74" s="4"/>
      <c r="U74" s="4"/>
      <c r="V74" s="4"/>
      <c r="W74" s="4"/>
    </row>
    <row r="75" ht="15.75" customHeight="1">
      <c r="A75" s="4"/>
      <c r="B75" s="4"/>
      <c r="C75" s="4"/>
      <c r="D75" s="4"/>
      <c r="E75" s="4"/>
      <c r="F75" s="4"/>
      <c r="G75" s="4"/>
      <c r="H75" s="4"/>
      <c r="I75" s="4"/>
      <c r="J75" s="4"/>
      <c r="K75" s="4"/>
      <c r="L75" s="4"/>
      <c r="M75" s="4"/>
      <c r="N75" s="4"/>
      <c r="O75" s="4"/>
      <c r="P75" s="4"/>
      <c r="Q75" s="4"/>
      <c r="R75" s="4"/>
      <c r="S75" s="4"/>
      <c r="T75" s="4"/>
      <c r="U75" s="4"/>
      <c r="V75" s="4"/>
      <c r="W75" s="4"/>
    </row>
    <row r="76" ht="15.75" customHeight="1">
      <c r="A76" s="4"/>
      <c r="B76" s="4"/>
      <c r="C76" s="4"/>
      <c r="D76" s="4"/>
      <c r="E76" s="4"/>
      <c r="F76" s="4"/>
      <c r="G76" s="4"/>
      <c r="H76" s="4"/>
      <c r="I76" s="4"/>
      <c r="J76" s="4"/>
      <c r="K76" s="4"/>
      <c r="L76" s="4"/>
      <c r="M76" s="4"/>
      <c r="N76" s="4"/>
      <c r="O76" s="4"/>
      <c r="P76" s="4"/>
      <c r="Q76" s="4"/>
      <c r="R76" s="4"/>
      <c r="S76" s="4"/>
      <c r="T76" s="4"/>
      <c r="U76" s="4"/>
      <c r="V76" s="4"/>
      <c r="W76" s="4"/>
    </row>
    <row r="77" ht="15.75" customHeight="1">
      <c r="A77" s="4"/>
      <c r="B77" s="4"/>
      <c r="C77" s="4"/>
      <c r="D77" s="4"/>
      <c r="E77" s="4"/>
      <c r="F77" s="4"/>
      <c r="G77" s="4"/>
      <c r="H77" s="4"/>
      <c r="I77" s="4"/>
      <c r="J77" s="4"/>
      <c r="K77" s="4"/>
      <c r="L77" s="4"/>
      <c r="M77" s="4"/>
      <c r="N77" s="4"/>
      <c r="O77" s="4"/>
      <c r="P77" s="4"/>
      <c r="Q77" s="4"/>
      <c r="R77" s="4"/>
      <c r="S77" s="4"/>
      <c r="T77" s="4"/>
      <c r="U77" s="4"/>
      <c r="V77" s="4"/>
      <c r="W77" s="4"/>
    </row>
    <row r="78" ht="15.75" customHeight="1">
      <c r="A78" s="4"/>
      <c r="B78" s="4"/>
      <c r="C78" s="4"/>
      <c r="D78" s="4"/>
      <c r="E78" s="4"/>
      <c r="F78" s="4"/>
      <c r="G78" s="4"/>
      <c r="H78" s="4"/>
      <c r="I78" s="4"/>
      <c r="J78" s="4"/>
      <c r="K78" s="4"/>
      <c r="L78" s="4"/>
      <c r="M78" s="4"/>
      <c r="N78" s="4"/>
      <c r="O78" s="4"/>
      <c r="P78" s="4"/>
      <c r="Q78" s="4"/>
      <c r="R78" s="4"/>
      <c r="S78" s="4"/>
      <c r="T78" s="4"/>
      <c r="U78" s="4"/>
      <c r="V78" s="4"/>
      <c r="W78" s="4"/>
    </row>
    <row r="79" ht="15.75" customHeight="1">
      <c r="A79" s="4"/>
      <c r="B79" s="4"/>
      <c r="C79" s="4"/>
      <c r="D79" s="4"/>
      <c r="E79" s="4"/>
      <c r="F79" s="4"/>
      <c r="G79" s="4"/>
      <c r="H79" s="4"/>
      <c r="I79" s="4"/>
      <c r="J79" s="4"/>
      <c r="K79" s="4"/>
      <c r="L79" s="4"/>
      <c r="M79" s="4"/>
      <c r="N79" s="4"/>
      <c r="O79" s="4"/>
      <c r="P79" s="4"/>
      <c r="Q79" s="4"/>
      <c r="R79" s="4"/>
      <c r="S79" s="4"/>
      <c r="T79" s="4"/>
      <c r="U79" s="4"/>
      <c r="V79" s="4"/>
      <c r="W79" s="4"/>
    </row>
    <row r="80" ht="15.75" customHeight="1">
      <c r="A80" s="4"/>
      <c r="B80" s="4"/>
      <c r="C80" s="4"/>
      <c r="D80" s="4"/>
      <c r="E80" s="4"/>
      <c r="F80" s="4"/>
      <c r="G80" s="4"/>
      <c r="H80" s="4"/>
      <c r="I80" s="4"/>
      <c r="J80" s="4"/>
      <c r="K80" s="4"/>
      <c r="L80" s="4"/>
      <c r="M80" s="4"/>
      <c r="N80" s="4"/>
      <c r="O80" s="4"/>
      <c r="P80" s="4"/>
      <c r="Q80" s="4"/>
      <c r="R80" s="4"/>
      <c r="S80" s="4"/>
      <c r="T80" s="4"/>
      <c r="U80" s="4"/>
      <c r="V80" s="4"/>
      <c r="W80" s="4"/>
    </row>
    <row r="81" ht="15.75" customHeight="1">
      <c r="A81" s="4"/>
      <c r="B81" s="4"/>
      <c r="C81" s="4"/>
      <c r="D81" s="4"/>
      <c r="E81" s="4"/>
      <c r="F81" s="4"/>
      <c r="G81" s="4"/>
      <c r="H81" s="4"/>
      <c r="I81" s="4"/>
      <c r="J81" s="4"/>
      <c r="K81" s="4"/>
      <c r="L81" s="4"/>
      <c r="M81" s="4"/>
      <c r="N81" s="4"/>
      <c r="O81" s="4"/>
      <c r="P81" s="4"/>
      <c r="Q81" s="4"/>
      <c r="R81" s="4"/>
      <c r="S81" s="4"/>
      <c r="T81" s="4"/>
      <c r="U81" s="4"/>
      <c r="V81" s="4"/>
      <c r="W81" s="4"/>
    </row>
    <row r="82" ht="15.75" customHeight="1">
      <c r="A82" s="4"/>
      <c r="B82" s="4"/>
      <c r="C82" s="4"/>
      <c r="D82" s="4"/>
      <c r="E82" s="4"/>
      <c r="F82" s="4"/>
      <c r="G82" s="4"/>
      <c r="H82" s="4"/>
      <c r="I82" s="4"/>
      <c r="J82" s="4"/>
      <c r="K82" s="4"/>
      <c r="L82" s="4"/>
      <c r="M82" s="4"/>
      <c r="N82" s="4"/>
      <c r="O82" s="4"/>
      <c r="P82" s="4"/>
      <c r="Q82" s="4"/>
      <c r="R82" s="4"/>
      <c r="S82" s="4"/>
      <c r="T82" s="4"/>
      <c r="U82" s="4"/>
      <c r="V82" s="4"/>
      <c r="W82" s="4"/>
    </row>
    <row r="83" ht="15.75" customHeight="1">
      <c r="A83" s="4"/>
      <c r="B83" s="4"/>
      <c r="C83" s="4"/>
      <c r="D83" s="4"/>
      <c r="E83" s="4"/>
      <c r="F83" s="4"/>
      <c r="G83" s="4"/>
      <c r="H83" s="4"/>
      <c r="I83" s="4"/>
      <c r="J83" s="4"/>
      <c r="K83" s="4"/>
      <c r="L83" s="4"/>
      <c r="M83" s="4"/>
      <c r="N83" s="4"/>
      <c r="O83" s="4"/>
      <c r="P83" s="4"/>
      <c r="Q83" s="4"/>
      <c r="R83" s="4"/>
      <c r="S83" s="4"/>
      <c r="T83" s="4"/>
      <c r="U83" s="4"/>
      <c r="V83" s="4"/>
      <c r="W83" s="4"/>
    </row>
    <row r="84" ht="15.75" customHeight="1">
      <c r="A84" s="4"/>
      <c r="B84" s="4"/>
      <c r="C84" s="4"/>
      <c r="D84" s="4"/>
      <c r="E84" s="4"/>
      <c r="F84" s="4"/>
      <c r="G84" s="4"/>
      <c r="H84" s="4"/>
      <c r="I84" s="4"/>
      <c r="J84" s="4"/>
      <c r="K84" s="4"/>
      <c r="L84" s="4"/>
      <c r="M84" s="4"/>
      <c r="N84" s="4"/>
      <c r="O84" s="4"/>
      <c r="P84" s="4"/>
      <c r="Q84" s="4"/>
      <c r="R84" s="4"/>
      <c r="S84" s="4"/>
      <c r="T84" s="4"/>
      <c r="U84" s="4"/>
      <c r="V84" s="4"/>
      <c r="W84" s="4"/>
    </row>
    <row r="85" ht="15.75" customHeight="1">
      <c r="A85" s="4"/>
      <c r="B85" s="4"/>
      <c r="C85" s="4"/>
      <c r="D85" s="4"/>
      <c r="E85" s="4"/>
      <c r="F85" s="4"/>
      <c r="G85" s="4"/>
      <c r="H85" s="4"/>
      <c r="I85" s="4"/>
      <c r="J85" s="4"/>
      <c r="K85" s="4"/>
      <c r="L85" s="4"/>
      <c r="M85" s="4"/>
      <c r="N85" s="4"/>
      <c r="O85" s="4"/>
      <c r="P85" s="4"/>
      <c r="Q85" s="4"/>
      <c r="R85" s="4"/>
      <c r="S85" s="4"/>
      <c r="T85" s="4"/>
      <c r="U85" s="4"/>
      <c r="V85" s="4"/>
      <c r="W85" s="4"/>
    </row>
    <row r="86" ht="15.75" customHeight="1">
      <c r="A86" s="4"/>
      <c r="B86" s="4"/>
      <c r="C86" s="4"/>
      <c r="D86" s="4"/>
      <c r="E86" s="4"/>
      <c r="F86" s="4"/>
      <c r="G86" s="4"/>
      <c r="H86" s="4"/>
      <c r="I86" s="4"/>
      <c r="J86" s="4"/>
      <c r="K86" s="4"/>
      <c r="L86" s="4"/>
      <c r="M86" s="4"/>
      <c r="N86" s="4"/>
      <c r="O86" s="4"/>
      <c r="P86" s="4"/>
      <c r="Q86" s="4"/>
      <c r="R86" s="4"/>
      <c r="S86" s="4"/>
      <c r="T86" s="4"/>
      <c r="U86" s="4"/>
      <c r="V86" s="4"/>
      <c r="W86" s="4"/>
    </row>
    <row r="87" ht="15.75" customHeight="1">
      <c r="A87" s="4"/>
      <c r="B87" s="4"/>
      <c r="C87" s="4"/>
      <c r="D87" s="4"/>
      <c r="E87" s="4"/>
      <c r="F87" s="4"/>
      <c r="G87" s="4"/>
      <c r="H87" s="4"/>
      <c r="I87" s="4"/>
      <c r="J87" s="4"/>
      <c r="K87" s="4"/>
      <c r="L87" s="4"/>
      <c r="M87" s="4"/>
      <c r="N87" s="4"/>
      <c r="O87" s="4"/>
      <c r="P87" s="4"/>
      <c r="Q87" s="4"/>
      <c r="R87" s="4"/>
      <c r="S87" s="4"/>
      <c r="T87" s="4"/>
      <c r="U87" s="4"/>
      <c r="V87" s="4"/>
      <c r="W87" s="4"/>
    </row>
    <row r="88" ht="15.75" customHeight="1">
      <c r="A88" s="4"/>
      <c r="B88" s="4"/>
      <c r="C88" s="4"/>
      <c r="D88" s="4"/>
      <c r="E88" s="4"/>
      <c r="F88" s="4"/>
      <c r="G88" s="4"/>
      <c r="H88" s="4"/>
      <c r="I88" s="4"/>
      <c r="J88" s="4"/>
      <c r="K88" s="4"/>
      <c r="L88" s="4"/>
      <c r="M88" s="4"/>
      <c r="N88" s="4"/>
      <c r="O88" s="4"/>
      <c r="P88" s="4"/>
      <c r="Q88" s="4"/>
      <c r="R88" s="4"/>
      <c r="S88" s="4"/>
      <c r="T88" s="4"/>
      <c r="U88" s="4"/>
      <c r="V88" s="4"/>
      <c r="W88" s="4"/>
    </row>
    <row r="89" ht="15.75" customHeight="1">
      <c r="A89" s="4"/>
      <c r="B89" s="4"/>
      <c r="C89" s="4"/>
      <c r="D89" s="4"/>
      <c r="E89" s="4"/>
      <c r="F89" s="4"/>
      <c r="G89" s="4"/>
      <c r="H89" s="4"/>
      <c r="I89" s="4"/>
      <c r="J89" s="4"/>
      <c r="K89" s="4"/>
      <c r="L89" s="4"/>
      <c r="M89" s="4"/>
      <c r="N89" s="4"/>
      <c r="O89" s="4"/>
      <c r="P89" s="4"/>
      <c r="Q89" s="4"/>
      <c r="R89" s="4"/>
      <c r="S89" s="4"/>
      <c r="T89" s="4"/>
      <c r="U89" s="4"/>
      <c r="V89" s="4"/>
      <c r="W89" s="4"/>
    </row>
    <row r="90" ht="15.75" customHeight="1">
      <c r="A90" s="4"/>
      <c r="B90" s="4"/>
      <c r="C90" s="4"/>
      <c r="D90" s="4"/>
      <c r="E90" s="4"/>
      <c r="F90" s="4"/>
      <c r="G90" s="4"/>
      <c r="H90" s="4"/>
      <c r="I90" s="4"/>
      <c r="J90" s="4"/>
      <c r="K90" s="4"/>
      <c r="L90" s="4"/>
      <c r="M90" s="4"/>
      <c r="N90" s="4"/>
      <c r="O90" s="4"/>
      <c r="P90" s="4"/>
      <c r="Q90" s="4"/>
      <c r="R90" s="4"/>
      <c r="S90" s="4"/>
      <c r="T90" s="4"/>
      <c r="U90" s="4"/>
      <c r="V90" s="4"/>
      <c r="W90" s="4"/>
    </row>
    <row r="91" ht="15.75" customHeight="1">
      <c r="A91" s="4"/>
      <c r="B91" s="4"/>
      <c r="C91" s="4"/>
      <c r="D91" s="4"/>
      <c r="E91" s="4"/>
      <c r="F91" s="4"/>
      <c r="G91" s="4"/>
      <c r="H91" s="4"/>
      <c r="I91" s="4"/>
      <c r="J91" s="4"/>
      <c r="K91" s="4"/>
      <c r="L91" s="4"/>
      <c r="M91" s="4"/>
      <c r="N91" s="4"/>
      <c r="O91" s="4"/>
      <c r="P91" s="4"/>
      <c r="Q91" s="4"/>
      <c r="R91" s="4"/>
      <c r="S91" s="4"/>
      <c r="T91" s="4"/>
      <c r="U91" s="4"/>
      <c r="V91" s="4"/>
      <c r="W91" s="4"/>
    </row>
    <row r="92" ht="15.75" customHeight="1">
      <c r="A92" s="4"/>
      <c r="B92" s="4"/>
      <c r="C92" s="4"/>
      <c r="D92" s="4"/>
      <c r="E92" s="4"/>
      <c r="F92" s="4"/>
      <c r="G92" s="4"/>
      <c r="H92" s="4"/>
      <c r="I92" s="4"/>
      <c r="J92" s="4"/>
      <c r="K92" s="4"/>
      <c r="L92" s="4"/>
      <c r="M92" s="4"/>
      <c r="N92" s="4"/>
      <c r="O92" s="4"/>
      <c r="P92" s="4"/>
      <c r="Q92" s="4"/>
      <c r="R92" s="4"/>
      <c r="S92" s="4"/>
      <c r="T92" s="4"/>
      <c r="U92" s="4"/>
      <c r="V92" s="4"/>
      <c r="W92" s="4"/>
    </row>
    <row r="93" ht="15.75" customHeight="1">
      <c r="A93" s="4"/>
      <c r="B93" s="4"/>
      <c r="C93" s="4"/>
      <c r="D93" s="4"/>
      <c r="E93" s="4"/>
      <c r="F93" s="4"/>
      <c r="G93" s="4"/>
      <c r="H93" s="4"/>
      <c r="I93" s="4"/>
      <c r="J93" s="4"/>
      <c r="K93" s="4"/>
      <c r="L93" s="4"/>
      <c r="M93" s="4"/>
      <c r="N93" s="4"/>
      <c r="O93" s="4"/>
      <c r="P93" s="4"/>
      <c r="Q93" s="4"/>
      <c r="R93" s="4"/>
      <c r="S93" s="4"/>
      <c r="T93" s="4"/>
      <c r="U93" s="4"/>
      <c r="V93" s="4"/>
      <c r="W93" s="4"/>
    </row>
    <row r="94" ht="15.75" customHeight="1">
      <c r="A94" s="4"/>
      <c r="B94" s="4"/>
      <c r="C94" s="4"/>
      <c r="D94" s="4"/>
      <c r="E94" s="4"/>
      <c r="F94" s="4"/>
      <c r="G94" s="4"/>
      <c r="H94" s="4"/>
      <c r="I94" s="4"/>
      <c r="J94" s="4"/>
      <c r="K94" s="4"/>
      <c r="L94" s="4"/>
      <c r="M94" s="4"/>
      <c r="N94" s="4"/>
      <c r="O94" s="4"/>
      <c r="P94" s="4"/>
      <c r="Q94" s="4"/>
      <c r="R94" s="4"/>
      <c r="S94" s="4"/>
      <c r="T94" s="4"/>
      <c r="U94" s="4"/>
      <c r="V94" s="4"/>
      <c r="W94" s="4"/>
    </row>
    <row r="95" ht="15.75" customHeight="1">
      <c r="A95" s="4"/>
      <c r="B95" s="4"/>
      <c r="C95" s="4"/>
      <c r="D95" s="4"/>
      <c r="E95" s="4"/>
      <c r="F95" s="4"/>
      <c r="G95" s="4"/>
      <c r="H95" s="4"/>
      <c r="I95" s="4"/>
      <c r="J95" s="4"/>
      <c r="K95" s="4"/>
      <c r="L95" s="4"/>
      <c r="M95" s="4"/>
      <c r="N95" s="4"/>
      <c r="O95" s="4"/>
      <c r="P95" s="4"/>
      <c r="Q95" s="4"/>
      <c r="R95" s="4"/>
      <c r="S95" s="4"/>
      <c r="T95" s="4"/>
      <c r="U95" s="4"/>
      <c r="V95" s="4"/>
      <c r="W95" s="4"/>
    </row>
    <row r="96" ht="15.75" customHeight="1">
      <c r="A96" s="4"/>
      <c r="B96" s="4"/>
      <c r="C96" s="4"/>
      <c r="D96" s="4"/>
      <c r="E96" s="4"/>
      <c r="F96" s="4"/>
      <c r="G96" s="4"/>
      <c r="H96" s="4"/>
      <c r="I96" s="4"/>
      <c r="J96" s="4"/>
      <c r="K96" s="4"/>
      <c r="L96" s="4"/>
      <c r="M96" s="4"/>
      <c r="N96" s="4"/>
      <c r="O96" s="4"/>
      <c r="P96" s="4"/>
      <c r="Q96" s="4"/>
      <c r="R96" s="4"/>
      <c r="S96" s="4"/>
      <c r="T96" s="4"/>
      <c r="U96" s="4"/>
      <c r="V96" s="4"/>
      <c r="W96" s="4"/>
    </row>
    <row r="97" ht="15.75" customHeight="1">
      <c r="A97" s="4"/>
      <c r="B97" s="4"/>
      <c r="C97" s="4"/>
      <c r="D97" s="4"/>
      <c r="E97" s="4"/>
      <c r="F97" s="4"/>
      <c r="G97" s="4"/>
      <c r="H97" s="4"/>
      <c r="I97" s="4"/>
      <c r="J97" s="4"/>
      <c r="K97" s="4"/>
      <c r="L97" s="4"/>
      <c r="M97" s="4"/>
      <c r="N97" s="4"/>
      <c r="O97" s="4"/>
      <c r="P97" s="4"/>
      <c r="Q97" s="4"/>
      <c r="R97" s="4"/>
      <c r="S97" s="4"/>
      <c r="T97" s="4"/>
      <c r="U97" s="4"/>
      <c r="V97" s="4"/>
      <c r="W97" s="4"/>
    </row>
    <row r="98" ht="15.75" customHeight="1">
      <c r="A98" s="4"/>
      <c r="B98" s="4"/>
      <c r="C98" s="4"/>
      <c r="D98" s="4"/>
      <c r="E98" s="4"/>
      <c r="F98" s="4"/>
      <c r="G98" s="4"/>
      <c r="H98" s="4"/>
      <c r="I98" s="4"/>
      <c r="J98" s="4"/>
      <c r="K98" s="4"/>
      <c r="L98" s="4"/>
      <c r="M98" s="4"/>
      <c r="N98" s="4"/>
      <c r="O98" s="4"/>
      <c r="P98" s="4"/>
      <c r="Q98" s="4"/>
      <c r="R98" s="4"/>
      <c r="S98" s="4"/>
      <c r="T98" s="4"/>
      <c r="U98" s="4"/>
      <c r="V98" s="4"/>
      <c r="W98" s="4"/>
    </row>
    <row r="99" ht="15.75" customHeight="1">
      <c r="A99" s="4"/>
      <c r="B99" s="4"/>
      <c r="C99" s="4"/>
      <c r="D99" s="4"/>
      <c r="E99" s="4"/>
      <c r="F99" s="4"/>
      <c r="G99" s="4"/>
      <c r="H99" s="4"/>
      <c r="I99" s="4"/>
      <c r="J99" s="4"/>
      <c r="K99" s="4"/>
      <c r="L99" s="4"/>
      <c r="M99" s="4"/>
      <c r="N99" s="4"/>
      <c r="O99" s="4"/>
      <c r="P99" s="4"/>
      <c r="Q99" s="4"/>
      <c r="R99" s="4"/>
      <c r="S99" s="4"/>
      <c r="T99" s="4"/>
      <c r="U99" s="4"/>
      <c r="V99" s="4"/>
      <c r="W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C$70"/>
    </customSheetView>
  </customSheetView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s>
  <printOptions/>
  <pageMargins bottom="0.75" footer="0.0" header="0.0" left="0.7" right="0.7" top="0.75"/>
  <pageSetup paperSize="9" orientation="portrait"/>
  <headerFooter>
    <oddFooter>&amp;L#000000Classified: Internal\ FAB Internal</oddFooter>
  </headerFooter>
  <drawing r:id="rId7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5.14"/>
    <col customWidth="1" min="2" max="2" width="79.43"/>
    <col customWidth="1" min="3" max="3" width="28.14"/>
    <col customWidth="1" min="4" max="6" width="14.43"/>
  </cols>
  <sheetData>
    <row r="1" ht="15.0" customHeight="1">
      <c r="A1" s="40" t="s">
        <v>2140</v>
      </c>
      <c r="B1" s="41" t="s">
        <v>2141</v>
      </c>
      <c r="C1" s="42"/>
    </row>
    <row r="2" ht="15.0" customHeight="1">
      <c r="A2" s="43"/>
      <c r="B2" s="44"/>
      <c r="C2" s="45" t="s">
        <v>2142</v>
      </c>
    </row>
    <row r="3" ht="15.0" customHeight="1">
      <c r="A3" s="43"/>
      <c r="B3" s="46" t="s">
        <v>2143</v>
      </c>
      <c r="C3" s="45"/>
    </row>
    <row r="4" ht="15.0" customHeight="1">
      <c r="A4" s="43"/>
      <c r="B4" s="44"/>
      <c r="C4" s="45"/>
    </row>
    <row r="5" ht="15.0" customHeight="1">
      <c r="A5" s="47"/>
      <c r="B5" s="48" t="s">
        <v>2144</v>
      </c>
      <c r="C5" s="49"/>
    </row>
    <row r="6">
      <c r="A6" s="50" t="s">
        <v>2145</v>
      </c>
      <c r="B6" s="51" t="s">
        <v>2</v>
      </c>
      <c r="C6" s="50" t="s">
        <v>3</v>
      </c>
    </row>
    <row r="7">
      <c r="A7" s="52" t="s">
        <v>2146</v>
      </c>
      <c r="B7" s="53" t="s">
        <v>2147</v>
      </c>
      <c r="C7" s="54" t="s">
        <v>2148</v>
      </c>
    </row>
    <row r="8">
      <c r="A8" s="52" t="s">
        <v>2149</v>
      </c>
      <c r="B8" s="53" t="s">
        <v>2150</v>
      </c>
      <c r="C8" s="54" t="s">
        <v>2151</v>
      </c>
    </row>
    <row r="9">
      <c r="A9" s="52" t="s">
        <v>2152</v>
      </c>
      <c r="B9" s="53" t="s">
        <v>2153</v>
      </c>
      <c r="C9" s="54" t="s">
        <v>2154</v>
      </c>
    </row>
    <row r="10">
      <c r="A10" s="52" t="s">
        <v>2155</v>
      </c>
      <c r="B10" s="53" t="s">
        <v>2156</v>
      </c>
      <c r="C10" s="54" t="s">
        <v>2151</v>
      </c>
    </row>
    <row r="11">
      <c r="A11" s="52" t="s">
        <v>2157</v>
      </c>
      <c r="B11" s="53" t="s">
        <v>2158</v>
      </c>
      <c r="C11" s="54" t="s">
        <v>2159</v>
      </c>
    </row>
    <row r="12">
      <c r="A12" s="52" t="s">
        <v>2160</v>
      </c>
      <c r="B12" s="53" t="s">
        <v>2161</v>
      </c>
      <c r="C12" s="54" t="s">
        <v>2162</v>
      </c>
    </row>
    <row r="13">
      <c r="A13" s="52" t="s">
        <v>2163</v>
      </c>
      <c r="B13" s="53" t="s">
        <v>2164</v>
      </c>
      <c r="C13" s="54" t="s">
        <v>2151</v>
      </c>
    </row>
    <row r="14">
      <c r="A14" s="52" t="s">
        <v>2165</v>
      </c>
      <c r="B14" s="53" t="s">
        <v>2166</v>
      </c>
      <c r="C14" s="54" t="s">
        <v>2167</v>
      </c>
    </row>
    <row r="15">
      <c r="A15" s="52" t="s">
        <v>2168</v>
      </c>
      <c r="B15" s="53" t="s">
        <v>2169</v>
      </c>
      <c r="C15" s="54" t="s">
        <v>2151</v>
      </c>
    </row>
    <row r="16">
      <c r="A16" s="52" t="s">
        <v>2170</v>
      </c>
      <c r="B16" s="53" t="s">
        <v>2171</v>
      </c>
      <c r="C16" s="54" t="s">
        <v>2172</v>
      </c>
    </row>
    <row r="17">
      <c r="A17" s="52" t="s">
        <v>2173</v>
      </c>
      <c r="B17" s="53" t="s">
        <v>2174</v>
      </c>
      <c r="C17" s="54" t="s">
        <v>2175</v>
      </c>
    </row>
    <row r="18">
      <c r="A18" s="52" t="s">
        <v>2176</v>
      </c>
      <c r="B18" s="53" t="s">
        <v>2177</v>
      </c>
      <c r="C18" s="54" t="s">
        <v>2151</v>
      </c>
    </row>
    <row r="19">
      <c r="A19" s="52" t="s">
        <v>2178</v>
      </c>
      <c r="B19" s="53" t="s">
        <v>2179</v>
      </c>
      <c r="C19" s="54" t="s">
        <v>2151</v>
      </c>
    </row>
    <row r="20">
      <c r="A20" s="52" t="s">
        <v>2180</v>
      </c>
      <c r="B20" s="53" t="s">
        <v>2181</v>
      </c>
      <c r="C20" s="54" t="s">
        <v>2151</v>
      </c>
    </row>
    <row r="21" ht="15.75" customHeight="1">
      <c r="A21" s="52" t="s">
        <v>2182</v>
      </c>
      <c r="B21" s="53" t="s">
        <v>2183</v>
      </c>
      <c r="C21" s="54" t="s">
        <v>2184</v>
      </c>
    </row>
    <row r="22" ht="15.75" customHeight="1">
      <c r="A22" s="52" t="s">
        <v>2185</v>
      </c>
      <c r="B22" s="53" t="s">
        <v>2186</v>
      </c>
      <c r="C22" s="54" t="s">
        <v>2184</v>
      </c>
    </row>
    <row r="23" ht="15.75" customHeight="1">
      <c r="A23" s="52" t="s">
        <v>2187</v>
      </c>
      <c r="B23" s="53" t="s">
        <v>2188</v>
      </c>
      <c r="C23" s="54" t="s">
        <v>2189</v>
      </c>
    </row>
    <row r="24" ht="15.75" customHeight="1">
      <c r="A24" s="52" t="s">
        <v>2190</v>
      </c>
      <c r="B24" s="53" t="s">
        <v>2191</v>
      </c>
      <c r="C24" s="54" t="s">
        <v>2159</v>
      </c>
    </row>
    <row r="25" ht="15.75" customHeight="1">
      <c r="A25" s="52" t="s">
        <v>2192</v>
      </c>
      <c r="B25" s="53" t="s">
        <v>2193</v>
      </c>
      <c r="C25" s="54" t="s">
        <v>2189</v>
      </c>
    </row>
    <row r="26" ht="15.75" customHeight="1">
      <c r="A26" s="52" t="s">
        <v>2194</v>
      </c>
      <c r="B26" s="53" t="s">
        <v>2195</v>
      </c>
      <c r="C26" s="54" t="s">
        <v>2167</v>
      </c>
    </row>
    <row r="27" ht="15.75" customHeight="1">
      <c r="A27" s="52" t="s">
        <v>2196</v>
      </c>
      <c r="B27" s="53" t="s">
        <v>2197</v>
      </c>
      <c r="C27" s="54" t="s">
        <v>2198</v>
      </c>
    </row>
    <row r="28" ht="15.75" customHeight="1">
      <c r="A28" s="52" t="s">
        <v>2199</v>
      </c>
      <c r="B28" s="53" t="s">
        <v>2200</v>
      </c>
      <c r="C28" s="54" t="s">
        <v>2201</v>
      </c>
    </row>
    <row r="29" ht="15.75" customHeight="1">
      <c r="A29" s="52" t="s">
        <v>2202</v>
      </c>
      <c r="B29" s="53" t="s">
        <v>2203</v>
      </c>
      <c r="C29" s="54" t="s">
        <v>2204</v>
      </c>
    </row>
    <row r="30" ht="15.75" customHeight="1">
      <c r="A30" s="52" t="s">
        <v>2205</v>
      </c>
      <c r="B30" s="53" t="s">
        <v>2206</v>
      </c>
      <c r="C30" s="54" t="s">
        <v>2207</v>
      </c>
    </row>
    <row r="31" ht="15.75" customHeight="1">
      <c r="A31" s="52" t="s">
        <v>2208</v>
      </c>
      <c r="B31" s="53" t="s">
        <v>2209</v>
      </c>
      <c r="C31" s="54" t="s">
        <v>2151</v>
      </c>
    </row>
    <row r="32" ht="15.75" customHeight="1">
      <c r="A32" s="52" t="s">
        <v>2210</v>
      </c>
      <c r="B32" s="53" t="s">
        <v>2211</v>
      </c>
      <c r="C32" s="54" t="s">
        <v>2198</v>
      </c>
    </row>
    <row r="33" ht="15.75" customHeight="1">
      <c r="B33" s="6"/>
    </row>
    <row r="34" ht="15.75" customHeight="1">
      <c r="B34" s="6"/>
    </row>
    <row r="35" ht="15.75" customHeight="1">
      <c r="B35" s="6"/>
    </row>
    <row r="36" ht="15.75" customHeight="1">
      <c r="B36" s="6"/>
    </row>
    <row r="37" ht="15.75" customHeight="1">
      <c r="B37" s="6"/>
    </row>
    <row r="38" ht="15.75" customHeight="1">
      <c r="B38" s="6"/>
    </row>
    <row r="39" ht="15.75" customHeight="1">
      <c r="B39" s="6"/>
    </row>
    <row r="40" ht="15.75" customHeight="1">
      <c r="B40" s="6"/>
    </row>
    <row r="41" ht="15.75" customHeight="1">
      <c r="B41" s="6"/>
    </row>
    <row r="42" ht="15.75" customHeight="1">
      <c r="B42" s="6"/>
    </row>
    <row r="43" ht="15.75" customHeight="1">
      <c r="B43" s="6"/>
    </row>
    <row r="44" ht="15.75" customHeight="1">
      <c r="B44" s="6"/>
    </row>
    <row r="45" ht="15.75" customHeight="1">
      <c r="B45" s="6"/>
    </row>
    <row r="46" ht="15.75" customHeight="1">
      <c r="B46" s="6"/>
    </row>
    <row r="47" ht="15.75" customHeight="1">
      <c r="B47" s="6"/>
    </row>
    <row r="48" ht="15.75" customHeight="1">
      <c r="B48" s="6"/>
    </row>
    <row r="49" ht="15.75" customHeight="1">
      <c r="B49" s="6"/>
    </row>
    <row r="50" ht="15.75" customHeight="1">
      <c r="B50" s="6"/>
    </row>
    <row r="51" ht="15.75" customHeight="1">
      <c r="B51" s="6"/>
    </row>
    <row r="52" ht="15.75" customHeight="1">
      <c r="B52" s="6"/>
    </row>
    <row r="53" ht="15.75" customHeight="1">
      <c r="B53" s="6"/>
    </row>
    <row r="54" ht="15.75" customHeight="1">
      <c r="B54" s="6"/>
    </row>
    <row r="55" ht="15.75" customHeight="1">
      <c r="B55" s="6"/>
    </row>
    <row r="56" ht="15.75" customHeight="1">
      <c r="B56" s="6"/>
    </row>
    <row r="57" ht="15.75" customHeight="1">
      <c r="B57" s="6"/>
    </row>
    <row r="58" ht="15.75" customHeight="1">
      <c r="B58" s="6"/>
    </row>
    <row r="59" ht="15.75" customHeight="1">
      <c r="B59" s="6"/>
    </row>
    <row r="60" ht="15.75" customHeight="1">
      <c r="B60" s="6"/>
    </row>
    <row r="61" ht="15.75" customHeight="1">
      <c r="B61" s="6"/>
    </row>
    <row r="62" ht="15.75" customHeight="1">
      <c r="B62" s="6"/>
    </row>
    <row r="63" ht="15.75" customHeight="1">
      <c r="B63" s="6"/>
    </row>
    <row r="64" ht="15.75" customHeight="1">
      <c r="B64" s="6"/>
    </row>
    <row r="65" ht="15.75" customHeight="1">
      <c r="B65" s="6"/>
    </row>
    <row r="66" ht="15.75" customHeight="1">
      <c r="B66" s="6"/>
    </row>
    <row r="67" ht="15.75" customHeight="1">
      <c r="B67" s="6"/>
    </row>
    <row r="68" ht="15.75" customHeight="1">
      <c r="B68" s="6"/>
    </row>
    <row r="69" ht="15.75" customHeight="1">
      <c r="B69" s="6"/>
    </row>
    <row r="70" ht="15.75" customHeight="1">
      <c r="B70" s="6"/>
    </row>
    <row r="71" ht="15.75" customHeight="1">
      <c r="B71" s="6"/>
    </row>
    <row r="72" ht="15.75" customHeight="1">
      <c r="B72" s="6"/>
    </row>
    <row r="73" ht="15.75" customHeight="1">
      <c r="B73" s="6"/>
    </row>
    <row r="74" ht="15.75" customHeight="1">
      <c r="B74" s="6"/>
    </row>
    <row r="75" ht="15.75" customHeight="1">
      <c r="B75" s="6"/>
    </row>
    <row r="76" ht="15.75" customHeight="1">
      <c r="B76" s="6"/>
    </row>
    <row r="77" ht="15.75" customHeight="1">
      <c r="B77" s="6"/>
    </row>
    <row r="78" ht="15.75" customHeight="1">
      <c r="B78" s="6"/>
    </row>
    <row r="79" ht="15.75" customHeight="1">
      <c r="B79" s="6"/>
    </row>
    <row r="80" ht="15.75" customHeight="1">
      <c r="B80" s="6"/>
    </row>
    <row r="81" ht="15.75" customHeight="1">
      <c r="B81" s="6"/>
    </row>
    <row r="82" ht="15.75" customHeight="1">
      <c r="B82" s="6"/>
    </row>
    <row r="83" ht="15.75" customHeight="1">
      <c r="B83" s="6"/>
    </row>
    <row r="84" ht="15.75" customHeight="1">
      <c r="B84" s="6"/>
    </row>
    <row r="85" ht="15.75" customHeight="1">
      <c r="B85" s="6"/>
    </row>
    <row r="86" ht="15.75" customHeight="1">
      <c r="B86" s="6"/>
    </row>
    <row r="87" ht="15.75" customHeight="1">
      <c r="B87" s="6"/>
    </row>
    <row r="88" ht="15.75" customHeight="1">
      <c r="B88" s="6"/>
    </row>
    <row r="89" ht="15.75" customHeight="1">
      <c r="B89" s="6"/>
    </row>
    <row r="90" ht="15.75" customHeight="1">
      <c r="B90" s="6"/>
    </row>
    <row r="91" ht="15.75" customHeight="1">
      <c r="B91" s="6"/>
    </row>
    <row r="92" ht="15.75" customHeight="1">
      <c r="B92" s="6"/>
    </row>
    <row r="93" ht="15.75" customHeight="1">
      <c r="B93" s="6"/>
    </row>
    <row r="94" ht="15.75" customHeight="1">
      <c r="B94" s="6"/>
    </row>
    <row r="95" ht="15.75" customHeight="1">
      <c r="B95" s="6"/>
    </row>
    <row r="96" ht="15.75" customHeight="1">
      <c r="B96" s="6"/>
    </row>
    <row r="97" ht="15.75" customHeight="1">
      <c r="B97" s="6"/>
    </row>
    <row r="98" ht="15.75" customHeight="1">
      <c r="B98" s="6"/>
    </row>
    <row r="99" ht="15.75" customHeight="1">
      <c r="B99" s="6"/>
    </row>
    <row r="100" ht="15.75" customHeight="1">
      <c r="B100" s="6"/>
    </row>
    <row r="101" ht="15.75" customHeight="1">
      <c r="B101" s="6"/>
    </row>
    <row r="102" ht="15.75" customHeight="1">
      <c r="B102" s="6"/>
    </row>
    <row r="103" ht="15.75" customHeight="1">
      <c r="B103" s="6"/>
    </row>
    <row r="104" ht="15.75" customHeight="1">
      <c r="B104" s="6"/>
    </row>
    <row r="105" ht="15.75" customHeight="1">
      <c r="B105" s="6"/>
    </row>
    <row r="106" ht="15.75" customHeight="1">
      <c r="B106" s="6"/>
    </row>
    <row r="107" ht="15.75" customHeight="1">
      <c r="B107" s="6"/>
    </row>
    <row r="108" ht="15.75" customHeight="1">
      <c r="B108" s="6"/>
    </row>
    <row r="109" ht="15.75" customHeight="1">
      <c r="B109" s="6"/>
    </row>
    <row r="110" ht="15.75" customHeight="1">
      <c r="B110" s="6"/>
    </row>
    <row r="111" ht="15.75" customHeight="1">
      <c r="B111" s="6"/>
    </row>
    <row r="112" ht="15.75" customHeight="1">
      <c r="B112" s="6"/>
    </row>
    <row r="113" ht="15.75" customHeight="1">
      <c r="B113" s="6"/>
    </row>
    <row r="114" ht="15.75" customHeight="1">
      <c r="B114" s="6"/>
    </row>
    <row r="115" ht="15.75" customHeight="1">
      <c r="B115" s="6"/>
    </row>
    <row r="116" ht="15.75" customHeight="1">
      <c r="B116" s="6"/>
    </row>
    <row r="117" ht="15.75" customHeight="1">
      <c r="B117" s="6"/>
    </row>
    <row r="118" ht="15.75" customHeight="1">
      <c r="B118" s="6"/>
    </row>
    <row r="119" ht="15.75" customHeight="1">
      <c r="B119" s="6"/>
    </row>
    <row r="120" ht="15.75" customHeight="1">
      <c r="B120" s="6"/>
    </row>
    <row r="121" ht="15.75" customHeight="1">
      <c r="B121" s="6"/>
    </row>
    <row r="122" ht="15.75" customHeight="1">
      <c r="B122" s="6"/>
    </row>
    <row r="123" ht="15.75" customHeight="1">
      <c r="B123" s="6"/>
    </row>
    <row r="124" ht="15.75" customHeight="1">
      <c r="B124" s="6"/>
    </row>
    <row r="125" ht="15.75" customHeight="1">
      <c r="B125" s="6"/>
    </row>
    <row r="126" ht="15.75" customHeight="1">
      <c r="B126" s="6"/>
    </row>
    <row r="127" ht="15.75" customHeight="1">
      <c r="B127" s="6"/>
    </row>
    <row r="128" ht="15.75" customHeight="1">
      <c r="B128" s="6"/>
    </row>
    <row r="129" ht="15.75" customHeight="1">
      <c r="B129" s="6"/>
    </row>
    <row r="130" ht="15.75" customHeight="1">
      <c r="B130" s="6"/>
    </row>
    <row r="131" ht="15.75" customHeight="1">
      <c r="B131" s="6"/>
    </row>
    <row r="132" ht="15.75" customHeight="1">
      <c r="B132" s="6"/>
    </row>
    <row r="133" ht="15.75" customHeight="1">
      <c r="B133" s="6"/>
    </row>
    <row r="134" ht="15.75" customHeight="1">
      <c r="B134" s="6"/>
    </row>
    <row r="135" ht="15.75" customHeight="1">
      <c r="B135" s="6"/>
    </row>
    <row r="136" ht="15.75" customHeight="1">
      <c r="B136" s="6"/>
    </row>
    <row r="137" ht="15.75" customHeight="1">
      <c r="B137" s="6"/>
    </row>
    <row r="138" ht="15.75" customHeight="1">
      <c r="B138" s="6"/>
    </row>
    <row r="139" ht="15.75" customHeight="1">
      <c r="B139" s="6"/>
    </row>
    <row r="140" ht="15.75" customHeight="1">
      <c r="B140" s="6"/>
    </row>
    <row r="141" ht="15.75" customHeight="1">
      <c r="B141" s="6"/>
    </row>
    <row r="142" ht="15.75" customHeight="1">
      <c r="B142" s="6"/>
    </row>
    <row r="143" ht="15.75" customHeight="1">
      <c r="B143" s="6"/>
    </row>
    <row r="144" ht="15.75" customHeight="1">
      <c r="B144" s="6"/>
    </row>
    <row r="145" ht="15.75" customHeight="1">
      <c r="B145" s="6"/>
    </row>
    <row r="146" ht="15.75" customHeight="1">
      <c r="B146" s="6"/>
    </row>
    <row r="147" ht="15.75" customHeight="1">
      <c r="B147" s="6"/>
    </row>
    <row r="148" ht="15.75" customHeight="1">
      <c r="B148" s="6"/>
    </row>
    <row r="149" ht="15.75" customHeight="1">
      <c r="B149" s="6"/>
    </row>
    <row r="150" ht="15.75" customHeight="1">
      <c r="B150" s="6"/>
    </row>
    <row r="151" ht="15.75" customHeight="1">
      <c r="B151" s="6"/>
    </row>
    <row r="152" ht="15.75" customHeight="1">
      <c r="B152" s="6"/>
    </row>
    <row r="153" ht="15.75" customHeight="1">
      <c r="B153" s="6"/>
    </row>
    <row r="154" ht="15.75" customHeight="1">
      <c r="B154" s="6"/>
    </row>
    <row r="155" ht="15.75" customHeight="1">
      <c r="B155" s="6"/>
    </row>
    <row r="156" ht="15.75" customHeight="1">
      <c r="B156" s="6"/>
    </row>
    <row r="157" ht="15.75" customHeight="1">
      <c r="B157" s="6"/>
    </row>
    <row r="158" ht="15.75" customHeight="1">
      <c r="B158" s="6"/>
    </row>
    <row r="159" ht="15.75" customHeight="1">
      <c r="B159" s="6"/>
    </row>
    <row r="160" ht="15.75" customHeight="1">
      <c r="B160" s="6"/>
    </row>
    <row r="161" ht="15.75" customHeight="1">
      <c r="B161" s="6"/>
    </row>
    <row r="162" ht="15.75" customHeight="1">
      <c r="B162" s="6"/>
    </row>
    <row r="163" ht="15.75" customHeight="1">
      <c r="B163" s="6"/>
    </row>
    <row r="164" ht="15.75" customHeight="1">
      <c r="B164" s="6"/>
    </row>
    <row r="165" ht="15.75" customHeight="1">
      <c r="B165" s="6"/>
    </row>
    <row r="166" ht="15.75" customHeight="1">
      <c r="B166" s="6"/>
    </row>
    <row r="167" ht="15.75" customHeight="1">
      <c r="B167" s="6"/>
    </row>
    <row r="168" ht="15.75" customHeight="1">
      <c r="B168" s="6"/>
    </row>
    <row r="169" ht="15.75" customHeight="1">
      <c r="B169" s="6"/>
    </row>
    <row r="170" ht="15.75" customHeight="1">
      <c r="B170" s="6"/>
    </row>
    <row r="171" ht="15.75" customHeight="1">
      <c r="B171" s="6"/>
    </row>
    <row r="172" ht="15.75" customHeight="1">
      <c r="B172" s="6"/>
    </row>
    <row r="173" ht="15.75" customHeight="1">
      <c r="B173" s="6"/>
    </row>
    <row r="174" ht="15.75" customHeight="1">
      <c r="B174" s="6"/>
    </row>
    <row r="175" ht="15.75" customHeight="1">
      <c r="B175" s="6"/>
    </row>
    <row r="176" ht="15.75" customHeight="1">
      <c r="B176" s="6"/>
    </row>
    <row r="177" ht="15.75" customHeight="1">
      <c r="B177" s="6"/>
    </row>
    <row r="178" ht="15.75" customHeight="1">
      <c r="B178" s="6"/>
    </row>
    <row r="179" ht="15.75" customHeight="1">
      <c r="B179" s="6"/>
    </row>
    <row r="180" ht="15.75" customHeight="1">
      <c r="B180" s="6"/>
    </row>
    <row r="181" ht="15.75" customHeight="1">
      <c r="B181" s="6"/>
    </row>
    <row r="182" ht="15.75" customHeight="1">
      <c r="B182" s="6"/>
    </row>
    <row r="183" ht="15.75" customHeight="1">
      <c r="B183" s="6"/>
    </row>
    <row r="184" ht="15.75" customHeight="1">
      <c r="B184" s="6"/>
    </row>
    <row r="185" ht="15.75" customHeight="1">
      <c r="B185" s="6"/>
    </row>
    <row r="186" ht="15.75" customHeight="1">
      <c r="B186" s="6"/>
    </row>
    <row r="187" ht="15.75" customHeight="1">
      <c r="B187" s="6"/>
    </row>
    <row r="188" ht="15.75" customHeight="1">
      <c r="B188" s="6"/>
    </row>
    <row r="189" ht="15.75" customHeight="1">
      <c r="B189" s="6"/>
    </row>
    <row r="190" ht="15.75" customHeight="1">
      <c r="B190" s="6"/>
    </row>
    <row r="191" ht="15.75" customHeight="1">
      <c r="B191" s="6"/>
    </row>
    <row r="192" ht="15.75" customHeight="1">
      <c r="B192" s="6"/>
    </row>
    <row r="193" ht="15.75" customHeight="1">
      <c r="B193" s="6"/>
    </row>
    <row r="194" ht="15.75" customHeight="1">
      <c r="B194" s="6"/>
    </row>
    <row r="195" ht="15.75" customHeight="1">
      <c r="B195" s="6"/>
    </row>
    <row r="196" ht="15.75" customHeight="1">
      <c r="B196" s="6"/>
    </row>
    <row r="197" ht="15.75" customHeight="1">
      <c r="B197" s="6"/>
    </row>
    <row r="198" ht="15.75" customHeight="1">
      <c r="B198" s="6"/>
    </row>
    <row r="199" ht="15.75" customHeight="1">
      <c r="B199" s="6"/>
    </row>
    <row r="200" ht="15.75" customHeight="1">
      <c r="B200" s="6"/>
    </row>
    <row r="201" ht="15.75" customHeight="1">
      <c r="B201" s="6"/>
    </row>
    <row r="202" ht="15.75" customHeight="1">
      <c r="B202" s="6"/>
    </row>
    <row r="203" ht="15.75" customHeight="1">
      <c r="B203" s="6"/>
    </row>
    <row r="204" ht="15.75" customHeight="1">
      <c r="B204" s="6"/>
    </row>
    <row r="205" ht="15.75" customHeight="1">
      <c r="B205" s="6"/>
    </row>
    <row r="206" ht="15.75" customHeight="1">
      <c r="B206" s="6"/>
    </row>
    <row r="207" ht="15.75" customHeight="1">
      <c r="B207" s="6"/>
    </row>
    <row r="208" ht="15.75" customHeight="1">
      <c r="B208" s="6"/>
    </row>
    <row r="209" ht="15.75" customHeight="1">
      <c r="B209" s="6"/>
    </row>
    <row r="210" ht="15.75" customHeight="1">
      <c r="B210" s="6"/>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375A90F-254F-42DD-952F-286E1E3A0B2D}" filter="1" showAutoFilter="1">
      <autoFilter ref="$A$6:$C$32"/>
    </customSheetView>
    <customSheetView guid="{F78CC2F4-AF9E-49EE-80C4-F65D66327AB3}" filter="1" showAutoFilter="1">
      <autoFilter ref="$A$6:$C$32"/>
    </customSheetView>
  </customSheetViews>
  <mergeCells count="1">
    <mergeCell ref="A1:A5"/>
  </mergeCells>
  <hyperlinks>
    <hyperlink r:id="rId1" location="!index.md" ref="A1"/>
    <hyperlink r:id="rId2" ref="B1"/>
    <hyperlink r:id="rId3" ref="B3"/>
    <hyperlink r:id="rId4" ref="B5"/>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2"/>
  </hyperlinks>
  <printOptions/>
  <pageMargins bottom="0.75" footer="0.0" header="0.0" left="0.7" right="0.7" top="0.75"/>
  <pageSetup paperSize="9" orientation="portrait"/>
  <headerFooter>
    <oddFooter>&amp;L#000000Classified: Internal\ FAB Internal</oddFooter>
  </headerFooter>
  <drawing r:id="rId3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5.43"/>
    <col customWidth="1" min="2" max="2" width="65.14"/>
    <col customWidth="1" min="3" max="3" width="104.0"/>
    <col customWidth="1" min="4" max="6" width="14.43"/>
  </cols>
  <sheetData>
    <row r="1">
      <c r="A1" s="1" t="s">
        <v>0</v>
      </c>
      <c r="B1" s="1" t="s">
        <v>3</v>
      </c>
      <c r="C1" s="1" t="s">
        <v>2</v>
      </c>
      <c r="D1" s="4"/>
      <c r="E1" s="4"/>
      <c r="F1" s="4"/>
      <c r="G1" s="4"/>
      <c r="H1" s="4"/>
      <c r="I1" s="4"/>
      <c r="J1" s="4"/>
      <c r="K1" s="4"/>
      <c r="L1" s="4"/>
      <c r="M1" s="4"/>
      <c r="N1" s="4"/>
      <c r="O1" s="4"/>
      <c r="P1" s="4"/>
      <c r="Q1" s="4"/>
      <c r="R1" s="4"/>
      <c r="S1" s="4"/>
      <c r="T1" s="4"/>
      <c r="U1" s="4"/>
      <c r="V1" s="4"/>
      <c r="W1" s="4"/>
    </row>
    <row r="2">
      <c r="A2" s="4" t="s">
        <v>2212</v>
      </c>
      <c r="B2" s="11" t="s">
        <v>304</v>
      </c>
      <c r="C2" s="4"/>
      <c r="D2" s="4"/>
      <c r="E2" s="4"/>
      <c r="F2" s="4"/>
      <c r="G2" s="4"/>
      <c r="H2" s="4"/>
      <c r="I2" s="4"/>
      <c r="J2" s="4"/>
      <c r="K2" s="4"/>
      <c r="L2" s="4"/>
      <c r="M2" s="4"/>
      <c r="N2" s="4"/>
      <c r="O2" s="4"/>
      <c r="P2" s="4"/>
      <c r="Q2" s="4"/>
      <c r="R2" s="4"/>
      <c r="S2" s="4"/>
      <c r="T2" s="4"/>
      <c r="U2" s="4"/>
      <c r="V2" s="4"/>
      <c r="W2" s="4"/>
    </row>
    <row r="3">
      <c r="A3" s="4" t="s">
        <v>2213</v>
      </c>
      <c r="B3" s="11" t="s">
        <v>1313</v>
      </c>
      <c r="C3" s="4" t="str">
        <f>IFERROR(__xludf.DUMMYFUNCTION("IMPORTXML(B3,""//meta[@name='description']/@content"")"),"TryHackMe is a free online platform for learning cyber security, using 
hands-on exercises and labs, all through your browser!")</f>
        <v>TryHackMe is a free online platform for learning cyber security, using 
hands-on exercises and labs, all through your browser!</v>
      </c>
      <c r="D3" s="4"/>
      <c r="E3" s="4"/>
      <c r="F3" s="4"/>
      <c r="G3" s="4"/>
      <c r="H3" s="4"/>
      <c r="I3" s="4"/>
      <c r="J3" s="4"/>
      <c r="K3" s="4"/>
      <c r="L3" s="4"/>
      <c r="M3" s="4"/>
      <c r="N3" s="4"/>
      <c r="O3" s="4"/>
      <c r="P3" s="4"/>
      <c r="Q3" s="4"/>
      <c r="R3" s="4"/>
      <c r="S3" s="4"/>
      <c r="T3" s="4"/>
      <c r="U3" s="4"/>
      <c r="V3" s="4"/>
      <c r="W3" s="4"/>
    </row>
    <row r="4">
      <c r="A4" s="4" t="s">
        <v>2214</v>
      </c>
      <c r="B4" s="11" t="s">
        <v>2215</v>
      </c>
      <c r="C4" s="4"/>
      <c r="D4" s="4"/>
      <c r="E4" s="4"/>
      <c r="F4" s="4"/>
      <c r="G4" s="4"/>
      <c r="H4" s="4"/>
      <c r="I4" s="4"/>
      <c r="J4" s="4"/>
      <c r="K4" s="4"/>
      <c r="L4" s="4"/>
      <c r="M4" s="4"/>
      <c r="N4" s="4"/>
      <c r="O4" s="4"/>
      <c r="P4" s="4"/>
      <c r="Q4" s="4"/>
      <c r="R4" s="4"/>
      <c r="S4" s="4"/>
      <c r="T4" s="4"/>
      <c r="U4" s="4"/>
      <c r="V4" s="4"/>
      <c r="W4" s="4"/>
    </row>
    <row r="5">
      <c r="A5" s="4" t="s">
        <v>2216</v>
      </c>
      <c r="B5" s="11" t="s">
        <v>296</v>
      </c>
      <c r="C5" s="4"/>
      <c r="D5" s="4"/>
      <c r="E5" s="4"/>
      <c r="F5" s="4"/>
      <c r="G5" s="4"/>
      <c r="H5" s="4"/>
      <c r="I5" s="4"/>
      <c r="J5" s="4"/>
      <c r="K5" s="4"/>
      <c r="L5" s="4"/>
      <c r="M5" s="4"/>
      <c r="N5" s="4"/>
      <c r="O5" s="4"/>
      <c r="P5" s="4"/>
      <c r="Q5" s="4"/>
      <c r="R5" s="4"/>
      <c r="S5" s="4"/>
      <c r="T5" s="4"/>
      <c r="U5" s="4"/>
      <c r="V5" s="4"/>
      <c r="W5" s="4"/>
    </row>
    <row r="6">
      <c r="A6" s="4" t="s">
        <v>2217</v>
      </c>
      <c r="B6" s="11" t="s">
        <v>2218</v>
      </c>
      <c r="C6" s="4"/>
      <c r="D6" s="4"/>
      <c r="E6" s="4"/>
      <c r="F6" s="4"/>
      <c r="G6" s="4"/>
      <c r="H6" s="4"/>
      <c r="I6" s="4"/>
      <c r="J6" s="4"/>
      <c r="K6" s="4"/>
      <c r="L6" s="4"/>
      <c r="M6" s="4"/>
      <c r="N6" s="4"/>
      <c r="O6" s="4"/>
      <c r="P6" s="4"/>
      <c r="Q6" s="4"/>
      <c r="R6" s="4"/>
      <c r="S6" s="4"/>
      <c r="T6" s="4"/>
      <c r="U6" s="4"/>
      <c r="V6" s="4"/>
      <c r="W6" s="4"/>
    </row>
    <row r="7">
      <c r="A7" s="4" t="s">
        <v>2219</v>
      </c>
      <c r="B7" s="11" t="s">
        <v>304</v>
      </c>
      <c r="C7" s="4"/>
      <c r="D7" s="4"/>
      <c r="E7" s="4"/>
      <c r="F7" s="4"/>
      <c r="G7" s="4"/>
      <c r="H7" s="4"/>
      <c r="I7" s="4"/>
      <c r="J7" s="4"/>
      <c r="K7" s="4"/>
      <c r="L7" s="4"/>
      <c r="M7" s="4"/>
      <c r="N7" s="4"/>
      <c r="O7" s="4"/>
      <c r="P7" s="4"/>
      <c r="Q7" s="4"/>
      <c r="R7" s="4"/>
      <c r="S7" s="4"/>
      <c r="T7" s="4"/>
      <c r="U7" s="4"/>
      <c r="V7" s="4"/>
      <c r="W7" s="4"/>
    </row>
    <row r="8">
      <c r="A8" s="4" t="s">
        <v>2220</v>
      </c>
      <c r="B8" s="11" t="s">
        <v>2221</v>
      </c>
      <c r="C8" s="4"/>
      <c r="D8" s="4"/>
      <c r="E8" s="4"/>
      <c r="F8" s="4"/>
      <c r="G8" s="4"/>
      <c r="H8" s="4"/>
      <c r="I8" s="4"/>
      <c r="J8" s="4"/>
      <c r="K8" s="4"/>
      <c r="L8" s="4"/>
      <c r="M8" s="4"/>
      <c r="N8" s="4"/>
      <c r="O8" s="4"/>
      <c r="P8" s="4"/>
      <c r="Q8" s="4"/>
      <c r="R8" s="4"/>
      <c r="S8" s="4"/>
      <c r="T8" s="4"/>
      <c r="U8" s="4"/>
      <c r="V8" s="4"/>
      <c r="W8" s="4"/>
    </row>
    <row r="9">
      <c r="A9" s="4" t="s">
        <v>2222</v>
      </c>
      <c r="B9" s="11" t="s">
        <v>2223</v>
      </c>
      <c r="C9" s="4"/>
      <c r="D9" s="4"/>
      <c r="E9" s="4"/>
      <c r="F9" s="4"/>
      <c r="G9" s="4"/>
      <c r="H9" s="4"/>
      <c r="I9" s="4"/>
      <c r="J9" s="4"/>
      <c r="K9" s="4"/>
      <c r="L9" s="4"/>
      <c r="M9" s="4"/>
      <c r="N9" s="4"/>
      <c r="O9" s="4"/>
      <c r="P9" s="4"/>
      <c r="Q9" s="4"/>
      <c r="R9" s="4"/>
      <c r="S9" s="4"/>
      <c r="T9" s="4"/>
      <c r="U9" s="4"/>
      <c r="V9" s="4"/>
      <c r="W9" s="4"/>
    </row>
    <row r="10" ht="24.75" customHeight="1">
      <c r="A10" s="4" t="s">
        <v>2224</v>
      </c>
      <c r="B10" s="11" t="s">
        <v>2225</v>
      </c>
      <c r="C10" s="4" t="str">
        <f>IFERROR(__xludf.DUMMYFUNCTION("IMPORTXML(B10,""//meta[@name='description']/@content"")"),"Where hackers level up! An online cybersecurity training platform allowing 
IT professionals to advance their ethical hacking skills and be part of a 
worldwide community. Join today and learn how to hack!")</f>
        <v>Where hackers level up! An online cybersecurity training platform allowing 
IT professionals to advance their ethical hacking skills and be part of a 
worldwide community. Join today and learn how to hack!</v>
      </c>
      <c r="D10" s="4"/>
      <c r="E10" s="4"/>
      <c r="F10" s="4"/>
      <c r="G10" s="4"/>
      <c r="H10" s="4"/>
      <c r="I10" s="4"/>
      <c r="J10" s="4"/>
      <c r="K10" s="4"/>
      <c r="L10" s="4"/>
      <c r="M10" s="4"/>
      <c r="N10" s="4"/>
      <c r="O10" s="4"/>
      <c r="P10" s="4"/>
      <c r="Q10" s="4"/>
      <c r="R10" s="4"/>
      <c r="S10" s="4"/>
      <c r="T10" s="4"/>
      <c r="U10" s="4"/>
      <c r="V10" s="4"/>
      <c r="W10" s="4"/>
    </row>
    <row r="11">
      <c r="A11" s="4" t="s">
        <v>2226</v>
      </c>
      <c r="B11" s="11" t="s">
        <v>2227</v>
      </c>
      <c r="C11" s="4" t="str">
        <f>IFERROR(__xludf.DUMMYFUNCTION("IMPORTXML(B11,""//meta[@name='description']/@content"")"),"Hacksplaining: Security Training for Developers")</f>
        <v>Hacksplaining: Security Training for Developers</v>
      </c>
      <c r="D11" s="4"/>
      <c r="E11" s="4"/>
      <c r="F11" s="4"/>
      <c r="G11" s="4"/>
      <c r="H11" s="4"/>
      <c r="I11" s="4"/>
      <c r="J11" s="4"/>
      <c r="K11" s="4"/>
      <c r="L11" s="4"/>
      <c r="M11" s="4"/>
      <c r="N11" s="4"/>
      <c r="O11" s="4"/>
      <c r="P11" s="4"/>
      <c r="Q11" s="4"/>
      <c r="R11" s="4"/>
      <c r="S11" s="4"/>
      <c r="T11" s="4"/>
      <c r="U11" s="4"/>
      <c r="V11" s="4"/>
      <c r="W11" s="4"/>
    </row>
    <row r="12">
      <c r="A12" s="4" t="s">
        <v>2228</v>
      </c>
      <c r="B12" s="11" t="s">
        <v>337</v>
      </c>
      <c r="C12" s="4" t="str">
        <f>IFERROR(__xludf.DUMMYFUNCTION("IMPORTXML(B12,""//meta[@name='description']/@content"")"),"The Hacker101 CTF is a game designed to let you learn to hack in a safe, 
rewarding environment. Hacker101 is a free educational site for hackers, 
run by HackerOne.")</f>
        <v>The Hacker101 CTF is a game designed to let you learn to hack in a safe, 
rewarding environment. Hacker101 is a free educational site for hackers, 
run by HackerOne.</v>
      </c>
      <c r="D12" s="4"/>
      <c r="E12" s="4"/>
      <c r="F12" s="4"/>
      <c r="G12" s="4"/>
      <c r="H12" s="4"/>
      <c r="I12" s="4"/>
      <c r="J12" s="4"/>
      <c r="K12" s="4"/>
      <c r="L12" s="4"/>
      <c r="M12" s="4"/>
      <c r="N12" s="4"/>
      <c r="O12" s="4"/>
      <c r="P12" s="4"/>
      <c r="Q12" s="4"/>
      <c r="R12" s="4"/>
      <c r="S12" s="4"/>
      <c r="T12" s="4"/>
      <c r="U12" s="4"/>
      <c r="V12" s="4"/>
      <c r="W12" s="4"/>
    </row>
    <row r="13">
      <c r="A13" s="4" t="s">
        <v>2229</v>
      </c>
      <c r="B13" s="11" t="s">
        <v>334</v>
      </c>
      <c r="C13" s="4" t="str">
        <f>IFERROR(__xludf.DUMMYFUNCTION("IMPORTXML(B13,""//meta[@name='description']/@content"")"),"Capture The Flag - CTF Hacker para aprender hacking e cibersegurança do 
zero ao avançado com a HackerSec.")</f>
        <v>Capture The Flag - CTF Hacker para aprender hacking e cibersegurança do 
zero ao avançado com a HackerSec.</v>
      </c>
      <c r="D13" s="4"/>
      <c r="E13" s="4"/>
      <c r="F13" s="4"/>
      <c r="G13" s="4"/>
      <c r="H13" s="4"/>
      <c r="I13" s="4"/>
      <c r="J13" s="4"/>
      <c r="K13" s="4"/>
      <c r="L13" s="4"/>
      <c r="M13" s="4"/>
      <c r="N13" s="4"/>
      <c r="O13" s="4"/>
      <c r="P13" s="4"/>
      <c r="Q13" s="4"/>
      <c r="R13" s="4"/>
      <c r="S13" s="4"/>
      <c r="T13" s="4"/>
      <c r="U13" s="4"/>
      <c r="V13" s="4"/>
      <c r="W13" s="4"/>
    </row>
    <row r="14">
      <c r="A14" s="4" t="s">
        <v>2230</v>
      </c>
      <c r="B14" s="11" t="s">
        <v>2231</v>
      </c>
      <c r="C14" s="4"/>
      <c r="D14" s="4"/>
      <c r="E14" s="4"/>
      <c r="F14" s="4"/>
      <c r="G14" s="4"/>
      <c r="H14" s="4"/>
      <c r="I14" s="4"/>
      <c r="J14" s="4"/>
      <c r="K14" s="4"/>
      <c r="L14" s="4"/>
      <c r="M14" s="4"/>
      <c r="N14" s="4"/>
      <c r="O14" s="4"/>
      <c r="P14" s="4"/>
      <c r="Q14" s="4"/>
      <c r="R14" s="4"/>
      <c r="S14" s="4"/>
      <c r="T14" s="4"/>
      <c r="U14" s="4"/>
      <c r="V14" s="4"/>
      <c r="W14" s="4"/>
    </row>
    <row r="15">
      <c r="A15" s="4" t="s">
        <v>2232</v>
      </c>
      <c r="B15" s="11" t="s">
        <v>2233</v>
      </c>
      <c r="C15" s="4" t="str">
        <f>IFERROR(__xludf.DUMMYFUNCTION("IMPORTXML(B15,""//meta[@name='description']/@content"")"),"Cybersecurity training from Immersive Labs empowers organizations to 
increase, measure, and demonstrate human capabilities in every part of 
cybersecurity.")</f>
        <v>Cybersecurity training from Immersive Labs empowers organizations to 
increase, measure, and demonstrate human capabilities in every part of 
cybersecurity.</v>
      </c>
      <c r="D15" s="4"/>
      <c r="E15" s="4"/>
      <c r="F15" s="4"/>
      <c r="G15" s="4"/>
      <c r="H15" s="4"/>
      <c r="I15" s="4"/>
      <c r="J15" s="4"/>
      <c r="K15" s="4"/>
      <c r="L15" s="4"/>
      <c r="M15" s="4"/>
      <c r="N15" s="4"/>
      <c r="O15" s="4"/>
      <c r="P15" s="4"/>
      <c r="Q15" s="4"/>
      <c r="R15" s="4"/>
      <c r="S15" s="4"/>
      <c r="T15" s="4"/>
      <c r="U15" s="4"/>
      <c r="V15" s="4"/>
      <c r="W15" s="4"/>
    </row>
    <row r="16">
      <c r="A16" s="4" t="s">
        <v>2234</v>
      </c>
      <c r="B16" s="11" t="s">
        <v>360</v>
      </c>
      <c r="C16" s="4" t="str">
        <f>IFERROR(__xludf.DUMMYFUNCTION("IMPORTXML(B16,""//meta[@name='description']/@content"")"),"Le plus important challenge de securité informatique francophone disponible 
! Venez tester vos capacités en toute légalité !")</f>
        <v>Le plus important challenge de securité informatique francophone disponible 
! Venez tester vos capacités en toute légalité !</v>
      </c>
      <c r="D16" s="4"/>
      <c r="E16" s="4"/>
      <c r="F16" s="4"/>
      <c r="G16" s="4"/>
      <c r="H16" s="4"/>
      <c r="I16" s="4"/>
      <c r="J16" s="4"/>
      <c r="K16" s="4"/>
      <c r="L16" s="4"/>
      <c r="M16" s="4"/>
      <c r="N16" s="4"/>
      <c r="O16" s="4"/>
      <c r="P16" s="4"/>
      <c r="Q16" s="4"/>
      <c r="R16" s="4"/>
      <c r="S16" s="4"/>
      <c r="T16" s="4"/>
      <c r="U16" s="4"/>
      <c r="V16" s="4"/>
      <c r="W16" s="4"/>
    </row>
    <row r="17">
      <c r="A17" s="4" t="s">
        <v>2235</v>
      </c>
      <c r="B17" s="11" t="s">
        <v>365</v>
      </c>
      <c r="C17" s="4"/>
      <c r="D17" s="4"/>
      <c r="E17" s="4"/>
      <c r="F17" s="4"/>
      <c r="G17" s="4"/>
      <c r="H17" s="4"/>
      <c r="I17" s="4"/>
      <c r="J17" s="4"/>
      <c r="K17" s="4"/>
      <c r="L17" s="4"/>
      <c r="M17" s="4"/>
      <c r="N17" s="4"/>
      <c r="O17" s="4"/>
      <c r="P17" s="4"/>
      <c r="Q17" s="4"/>
      <c r="R17" s="4"/>
      <c r="S17" s="4"/>
      <c r="T17" s="4"/>
      <c r="U17" s="4"/>
      <c r="V17" s="4"/>
      <c r="W17" s="4"/>
    </row>
    <row r="18">
      <c r="A18" s="4" t="s">
        <v>2236</v>
      </c>
      <c r="B18" s="11" t="s">
        <v>2237</v>
      </c>
      <c r="C18" s="4"/>
      <c r="D18" s="4"/>
      <c r="E18" s="4"/>
      <c r="F18" s="4"/>
      <c r="G18" s="4"/>
      <c r="H18" s="4"/>
      <c r="I18" s="4"/>
      <c r="J18" s="4"/>
      <c r="K18" s="4"/>
      <c r="L18" s="4"/>
      <c r="M18" s="4"/>
      <c r="N18" s="4"/>
      <c r="O18" s="4"/>
      <c r="P18" s="4"/>
      <c r="Q18" s="4"/>
      <c r="R18" s="4"/>
      <c r="S18" s="4"/>
      <c r="T18" s="4"/>
      <c r="U18" s="4"/>
      <c r="V18" s="4"/>
      <c r="W18" s="4"/>
    </row>
    <row r="19">
      <c r="A19" s="4" t="s">
        <v>2238</v>
      </c>
      <c r="B19" s="11" t="s">
        <v>2239</v>
      </c>
      <c r="C19" s="4"/>
      <c r="D19" s="4"/>
      <c r="E19" s="4"/>
      <c r="F19" s="4"/>
      <c r="G19" s="4"/>
      <c r="H19" s="4"/>
      <c r="I19" s="4"/>
      <c r="J19" s="4"/>
      <c r="K19" s="4"/>
      <c r="L19" s="4"/>
      <c r="M19" s="4"/>
      <c r="N19" s="4"/>
      <c r="O19" s="4"/>
      <c r="P19" s="4"/>
      <c r="Q19" s="4"/>
      <c r="R19" s="4"/>
      <c r="S19" s="4"/>
      <c r="T19" s="4"/>
      <c r="U19" s="4"/>
      <c r="V19" s="4"/>
      <c r="W19" s="4"/>
    </row>
    <row r="20">
      <c r="A20" s="4" t="s">
        <v>2240</v>
      </c>
      <c r="B20" s="11" t="s">
        <v>2241</v>
      </c>
      <c r="C20" s="4"/>
      <c r="D20" s="4"/>
      <c r="E20" s="4"/>
      <c r="F20" s="4"/>
      <c r="G20" s="4"/>
      <c r="H20" s="4"/>
      <c r="I20" s="4"/>
      <c r="J20" s="4"/>
      <c r="K20" s="4"/>
      <c r="L20" s="4"/>
      <c r="M20" s="4"/>
      <c r="N20" s="4"/>
      <c r="O20" s="4"/>
      <c r="P20" s="4"/>
      <c r="Q20" s="4"/>
      <c r="R20" s="4"/>
      <c r="S20" s="4"/>
      <c r="T20" s="4"/>
      <c r="U20" s="4"/>
      <c r="V20" s="4"/>
      <c r="W20" s="4"/>
    </row>
    <row r="21" ht="15.75" customHeight="1">
      <c r="A21" s="4" t="s">
        <v>2242</v>
      </c>
      <c r="B21" s="11" t="s">
        <v>369</v>
      </c>
      <c r="C21" s="4"/>
      <c r="D21" s="4"/>
      <c r="E21" s="4"/>
      <c r="F21" s="4"/>
      <c r="G21" s="4"/>
      <c r="H21" s="4"/>
      <c r="I21" s="4"/>
      <c r="J21" s="4"/>
      <c r="K21" s="4"/>
      <c r="L21" s="4"/>
      <c r="M21" s="4"/>
      <c r="N21" s="4"/>
      <c r="O21" s="4"/>
      <c r="P21" s="4"/>
      <c r="Q21" s="4"/>
      <c r="R21" s="4"/>
      <c r="S21" s="4"/>
      <c r="T21" s="4"/>
      <c r="U21" s="4"/>
      <c r="V21" s="4"/>
      <c r="W21" s="4"/>
    </row>
    <row r="22" ht="15.75" customHeight="1">
      <c r="A22" s="4" t="s">
        <v>2243</v>
      </c>
      <c r="B22" s="11" t="s">
        <v>374</v>
      </c>
      <c r="C22" s="4" t="str">
        <f>IFERROR(__xludf.DUMMYFUNCTION("IMPORTXML(B22,""//meta[@name='description']/@content"")"),"picoCTF is a free computer security education program with original content 
built on a capture-the-flag framework created by security and privacy 
experts at Carnegie Mellon University.")</f>
        <v>picoCTF is a free computer security education program with original content 
built on a capture-the-flag framework created by security and privacy 
experts at Carnegie Mellon University.</v>
      </c>
      <c r="D22" s="4"/>
      <c r="E22" s="4"/>
      <c r="F22" s="4"/>
      <c r="G22" s="4"/>
      <c r="H22" s="4"/>
      <c r="I22" s="4"/>
      <c r="J22" s="4"/>
      <c r="K22" s="4"/>
      <c r="L22" s="4"/>
      <c r="M22" s="4"/>
      <c r="N22" s="4"/>
      <c r="O22" s="4"/>
      <c r="P22" s="4"/>
      <c r="Q22" s="4"/>
      <c r="R22" s="4"/>
      <c r="S22" s="4"/>
      <c r="T22" s="4"/>
      <c r="U22" s="4"/>
      <c r="V22" s="4"/>
      <c r="W22" s="4"/>
    </row>
    <row r="23" ht="15.75" customHeight="1">
      <c r="A23" s="4" t="s">
        <v>2244</v>
      </c>
      <c r="B23" s="11" t="s">
        <v>383</v>
      </c>
      <c r="C23" s="4"/>
      <c r="D23" s="4"/>
      <c r="E23" s="4"/>
      <c r="F23" s="4"/>
      <c r="G23" s="4"/>
      <c r="H23" s="4"/>
      <c r="I23" s="4"/>
      <c r="J23" s="4"/>
      <c r="K23" s="4"/>
      <c r="L23" s="4"/>
      <c r="M23" s="4"/>
      <c r="N23" s="4"/>
      <c r="O23" s="4"/>
      <c r="P23" s="4"/>
      <c r="Q23" s="4"/>
      <c r="R23" s="4"/>
      <c r="S23" s="4"/>
      <c r="T23" s="4"/>
      <c r="U23" s="4"/>
      <c r="V23" s="4"/>
      <c r="W23" s="4"/>
    </row>
    <row r="24" ht="15.75" customHeight="1">
      <c r="A24" s="4" t="s">
        <v>2245</v>
      </c>
      <c r="B24" s="11" t="s">
        <v>2246</v>
      </c>
      <c r="C24" s="4" t="str">
        <f>IFERROR(__xludf.DUMMYFUNCTION("IMPORTXML(B24,""//meta[@name='description']/@content"")"),"Root Me est une plateforme permettant à chacun de tester et d'améliorer ses 
connaissances dans le domaine de la sécurité informatique et du hacking à 
travers la publication de challenges, de solutions, d'articles.")</f>
        <v>Root Me est une plateforme permettant à chacun de tester et d'améliorer ses 
connaissances dans le domaine de la sécurité informatique et du hacking à 
travers la publication de challenges, de solutions, d'articles.</v>
      </c>
      <c r="D24" s="4"/>
      <c r="E24" s="4"/>
      <c r="F24" s="4"/>
      <c r="G24" s="4"/>
      <c r="H24" s="4"/>
      <c r="I24" s="4"/>
      <c r="J24" s="4"/>
      <c r="K24" s="4"/>
      <c r="L24" s="4"/>
      <c r="M24" s="4"/>
      <c r="N24" s="4"/>
      <c r="O24" s="4"/>
      <c r="P24" s="4"/>
      <c r="Q24" s="4"/>
      <c r="R24" s="4"/>
      <c r="S24" s="4"/>
      <c r="T24" s="4"/>
      <c r="U24" s="4"/>
      <c r="V24" s="4"/>
      <c r="W24" s="4"/>
    </row>
    <row r="25" ht="15.75" customHeight="1">
      <c r="A25" s="4" t="s">
        <v>2247</v>
      </c>
      <c r="B25" s="11" t="s">
        <v>2248</v>
      </c>
      <c r="C25" s="4"/>
      <c r="D25" s="4"/>
      <c r="E25" s="4"/>
      <c r="F25" s="4"/>
      <c r="G25" s="4"/>
      <c r="H25" s="4"/>
      <c r="I25" s="4"/>
      <c r="J25" s="4"/>
      <c r="K25" s="4"/>
      <c r="L25" s="4"/>
      <c r="M25" s="4"/>
      <c r="N25" s="4"/>
      <c r="O25" s="4"/>
      <c r="P25" s="4"/>
      <c r="Q25" s="4"/>
      <c r="R25" s="4"/>
      <c r="S25" s="4"/>
      <c r="T25" s="4"/>
      <c r="U25" s="4"/>
      <c r="V25" s="4"/>
      <c r="W25" s="4"/>
    </row>
    <row r="26" ht="15.75" customHeight="1">
      <c r="A26" s="4" t="s">
        <v>2249</v>
      </c>
      <c r="B26" s="11" t="s">
        <v>2250</v>
      </c>
      <c r="C26" s="4"/>
      <c r="D26" s="4"/>
      <c r="E26" s="4"/>
      <c r="F26" s="4"/>
      <c r="G26" s="4"/>
      <c r="H26" s="4"/>
      <c r="I26" s="4"/>
      <c r="J26" s="4"/>
      <c r="K26" s="4"/>
      <c r="L26" s="4"/>
      <c r="M26" s="4"/>
      <c r="N26" s="4"/>
      <c r="O26" s="4"/>
      <c r="P26" s="4"/>
      <c r="Q26" s="4"/>
      <c r="R26" s="4"/>
      <c r="S26" s="4"/>
      <c r="T26" s="4"/>
      <c r="U26" s="4"/>
      <c r="V26" s="4"/>
      <c r="W26" s="4"/>
    </row>
    <row r="27" ht="15.75" customHeight="1">
      <c r="A27" s="4" t="s">
        <v>2213</v>
      </c>
      <c r="B27" s="11" t="s">
        <v>1313</v>
      </c>
      <c r="C27" s="4" t="str">
        <f>IFERROR(__xludf.DUMMYFUNCTION("IMPORTXML(B27,""//meta[@name='description']/@content"")"),"TryHackMe is a free online platform for learning cyber security, using 
hands-on exercises and labs, all through your browser!")</f>
        <v>TryHackMe is a free online platform for learning cyber security, using 
hands-on exercises and labs, all through your browser!</v>
      </c>
      <c r="D27" s="4"/>
      <c r="E27" s="4"/>
      <c r="F27" s="4"/>
      <c r="G27" s="4"/>
      <c r="H27" s="4"/>
      <c r="I27" s="4"/>
      <c r="J27" s="4"/>
      <c r="K27" s="4"/>
      <c r="L27" s="4"/>
      <c r="M27" s="4"/>
      <c r="N27" s="4"/>
      <c r="O27" s="4"/>
      <c r="P27" s="4"/>
      <c r="Q27" s="4"/>
      <c r="R27" s="4"/>
      <c r="S27" s="4"/>
      <c r="T27" s="4"/>
      <c r="U27" s="4"/>
      <c r="V27" s="4"/>
      <c r="W27" s="4"/>
    </row>
    <row r="28" ht="15.75" customHeight="1">
      <c r="A28" s="4" t="s">
        <v>2251</v>
      </c>
      <c r="B28" s="11" t="s">
        <v>2252</v>
      </c>
      <c r="C28" s="4"/>
      <c r="D28" s="4"/>
      <c r="E28" s="4"/>
      <c r="F28" s="4"/>
      <c r="G28" s="4"/>
      <c r="H28" s="4"/>
      <c r="I28" s="4"/>
      <c r="J28" s="4"/>
      <c r="K28" s="4"/>
      <c r="L28" s="4"/>
      <c r="M28" s="4"/>
      <c r="N28" s="4"/>
      <c r="O28" s="4"/>
      <c r="P28" s="4"/>
      <c r="Q28" s="4"/>
      <c r="R28" s="4"/>
      <c r="S28" s="4"/>
      <c r="T28" s="4"/>
      <c r="U28" s="4"/>
      <c r="V28" s="4"/>
      <c r="W28" s="4"/>
    </row>
    <row r="29" ht="15.75" customHeight="1">
      <c r="A29" s="4" t="s">
        <v>2253</v>
      </c>
      <c r="B29" s="11" t="s">
        <v>407</v>
      </c>
      <c r="C29" s="4" t="str">
        <f>IFERROR(__xludf.DUMMYFUNCTION("IMPORTXML(B29,""//meta[@name='description']/@content"")"),"VulnHub provides materials allowing anyone to gain practical hands-on 
experience with digital security, computer applications and network 
administration tasks.")</f>
        <v>VulnHub provides materials allowing anyone to gain practical hands-on 
experience with digital security, computer applications and network 
administration tasks.</v>
      </c>
      <c r="D29" s="4"/>
      <c r="E29" s="4"/>
      <c r="F29" s="4"/>
      <c r="G29" s="4"/>
      <c r="H29" s="4"/>
      <c r="I29" s="4"/>
      <c r="J29" s="4"/>
      <c r="K29" s="4"/>
      <c r="L29" s="4"/>
      <c r="M29" s="4"/>
      <c r="N29" s="4"/>
      <c r="O29" s="4"/>
      <c r="P29" s="4"/>
      <c r="Q29" s="4"/>
      <c r="R29" s="4"/>
      <c r="S29" s="4"/>
      <c r="T29" s="4"/>
      <c r="U29" s="4"/>
      <c r="V29" s="4"/>
      <c r="W29" s="4"/>
    </row>
    <row r="30" ht="15.75" customHeight="1">
      <c r="A30" s="4" t="s">
        <v>2254</v>
      </c>
      <c r="B30" s="11" t="s">
        <v>2255</v>
      </c>
      <c r="C30" s="4" t="str">
        <f>IFERROR(__xludf.DUMMYFUNCTION("IMPORTXML(B30,""//meta[@name='description']/@content"")"),"Hacking Challenges: binary pwnables, web hacking, reverse engineering, 
crypto &amp; forensics. No simulation. No Guessing.")</f>
        <v>Hacking Challenges: binary pwnables, web hacking, reverse engineering, 
crypto &amp; forensics. No simulation. No Guessing.</v>
      </c>
      <c r="D30" s="4"/>
      <c r="E30" s="4"/>
      <c r="F30" s="4"/>
      <c r="G30" s="4"/>
      <c r="H30" s="4"/>
      <c r="I30" s="4"/>
      <c r="J30" s="4"/>
      <c r="K30" s="4"/>
      <c r="L30" s="4"/>
      <c r="M30" s="4"/>
      <c r="N30" s="4"/>
      <c r="O30" s="4"/>
      <c r="P30" s="4"/>
      <c r="Q30" s="4"/>
      <c r="R30" s="4"/>
      <c r="S30" s="4"/>
      <c r="T30" s="4"/>
      <c r="U30" s="4"/>
      <c r="V30" s="4"/>
      <c r="W30" s="4"/>
    </row>
    <row r="31" ht="15.75" customHeight="1">
      <c r="A31" s="55" t="s">
        <v>2256</v>
      </c>
      <c r="B31" s="4"/>
      <c r="C31" s="4"/>
      <c r="D31" s="4"/>
      <c r="E31" s="4"/>
      <c r="F31" s="4"/>
      <c r="G31" s="4"/>
      <c r="H31" s="4"/>
      <c r="I31" s="4"/>
      <c r="J31" s="4"/>
      <c r="K31" s="4"/>
      <c r="L31" s="4"/>
      <c r="M31" s="4"/>
      <c r="N31" s="4"/>
      <c r="O31" s="4"/>
      <c r="P31" s="4"/>
      <c r="Q31" s="4"/>
      <c r="R31" s="4"/>
      <c r="S31" s="4"/>
      <c r="T31" s="4"/>
      <c r="U31" s="4"/>
      <c r="V31" s="4"/>
      <c r="W31" s="4"/>
    </row>
    <row r="32" ht="15.75" customHeight="1">
      <c r="A32" s="4" t="s">
        <v>2257</v>
      </c>
      <c r="B32" s="11" t="s">
        <v>2258</v>
      </c>
      <c r="C32" s="4" t="str">
        <f>IFERROR(__xludf.DUMMYFUNCTION("IMPORTXML(B32,""//meta[@name='description']/@content"")"),"Overview of hacking challenge and problem solving sites. - wechall")</f>
        <v>Overview of hacking challenge and problem solving sites. - wechall</v>
      </c>
      <c r="D32" s="4"/>
      <c r="E32" s="4"/>
      <c r="F32" s="4"/>
      <c r="G32" s="4"/>
      <c r="H32" s="4"/>
      <c r="I32" s="4"/>
      <c r="J32" s="4"/>
      <c r="K32" s="4"/>
      <c r="L32" s="4"/>
      <c r="M32" s="4"/>
      <c r="N32" s="4"/>
      <c r="O32" s="4"/>
      <c r="P32" s="4"/>
      <c r="Q32" s="4"/>
      <c r="R32" s="4"/>
      <c r="S32" s="4"/>
      <c r="T32" s="4"/>
      <c r="U32" s="4"/>
      <c r="V32" s="4"/>
      <c r="W32" s="4"/>
    </row>
    <row r="33" ht="15.75" customHeight="1">
      <c r="A33" s="55" t="s">
        <v>2259</v>
      </c>
      <c r="B33" s="4"/>
      <c r="C33" s="4"/>
      <c r="D33" s="4"/>
      <c r="E33" s="4"/>
      <c r="F33" s="4"/>
      <c r="G33" s="4"/>
      <c r="H33" s="4"/>
      <c r="I33" s="4"/>
      <c r="J33" s="4"/>
      <c r="K33" s="4"/>
      <c r="L33" s="4"/>
      <c r="M33" s="4"/>
      <c r="N33" s="4"/>
      <c r="O33" s="4"/>
      <c r="P33" s="4"/>
      <c r="Q33" s="4"/>
      <c r="R33" s="4"/>
      <c r="S33" s="4"/>
      <c r="T33" s="4"/>
      <c r="U33" s="4"/>
      <c r="V33" s="4"/>
      <c r="W33" s="4"/>
    </row>
    <row r="34" ht="15.75" customHeight="1">
      <c r="A34" s="4"/>
      <c r="B34" s="4"/>
      <c r="C34" s="4"/>
      <c r="D34" s="4"/>
      <c r="E34" s="4"/>
      <c r="F34" s="4"/>
      <c r="G34" s="4"/>
      <c r="H34" s="4"/>
      <c r="I34" s="4"/>
      <c r="J34" s="4"/>
      <c r="K34" s="4"/>
      <c r="L34" s="4"/>
      <c r="M34" s="4"/>
      <c r="N34" s="4"/>
      <c r="O34" s="4"/>
      <c r="P34" s="4"/>
      <c r="Q34" s="4"/>
      <c r="R34" s="4"/>
      <c r="S34" s="4"/>
      <c r="T34" s="4"/>
      <c r="U34" s="4"/>
      <c r="V34" s="4"/>
      <c r="W34" s="4"/>
    </row>
    <row r="35" ht="15.75" customHeight="1">
      <c r="A35" s="4"/>
      <c r="B35" s="4"/>
      <c r="C35" s="4"/>
      <c r="D35" s="4"/>
      <c r="E35" s="4"/>
      <c r="F35" s="4"/>
      <c r="G35" s="4"/>
      <c r="H35" s="4"/>
      <c r="I35" s="4"/>
      <c r="J35" s="4"/>
      <c r="K35" s="4"/>
      <c r="L35" s="4"/>
      <c r="M35" s="4"/>
      <c r="N35" s="4"/>
      <c r="O35" s="4"/>
      <c r="P35" s="4"/>
      <c r="Q35" s="4"/>
      <c r="R35" s="4"/>
      <c r="S35" s="4"/>
      <c r="T35" s="4"/>
      <c r="U35" s="4"/>
      <c r="V35" s="4"/>
      <c r="W35" s="4"/>
    </row>
    <row r="36" ht="15.75" customHeight="1">
      <c r="A36" s="4"/>
      <c r="B36" s="4"/>
      <c r="C36" s="4"/>
      <c r="D36" s="4"/>
      <c r="E36" s="4"/>
      <c r="F36" s="4"/>
      <c r="G36" s="4"/>
      <c r="H36" s="4"/>
      <c r="I36" s="4"/>
      <c r="J36" s="4"/>
      <c r="K36" s="4"/>
      <c r="L36" s="4"/>
      <c r="M36" s="4"/>
      <c r="N36" s="4"/>
      <c r="O36" s="4"/>
      <c r="P36" s="4"/>
      <c r="Q36" s="4"/>
      <c r="R36" s="4"/>
      <c r="S36" s="4"/>
      <c r="T36" s="4"/>
      <c r="U36" s="4"/>
      <c r="V36" s="4"/>
      <c r="W36" s="4"/>
    </row>
    <row r="37" ht="15.75" customHeight="1">
      <c r="A37" s="4"/>
      <c r="B37" s="4"/>
      <c r="C37" s="4"/>
      <c r="D37" s="4"/>
      <c r="E37" s="4"/>
      <c r="F37" s="4"/>
      <c r="G37" s="4"/>
      <c r="H37" s="4"/>
      <c r="I37" s="4"/>
      <c r="J37" s="4"/>
      <c r="K37" s="4"/>
      <c r="L37" s="4"/>
      <c r="M37" s="4"/>
      <c r="N37" s="4"/>
      <c r="O37" s="4"/>
      <c r="P37" s="4"/>
      <c r="Q37" s="4"/>
      <c r="R37" s="4"/>
      <c r="S37" s="4"/>
      <c r="T37" s="4"/>
      <c r="U37" s="4"/>
      <c r="V37" s="4"/>
      <c r="W37" s="4"/>
    </row>
    <row r="38" ht="15.75" customHeight="1">
      <c r="A38" s="4"/>
      <c r="B38" s="4"/>
      <c r="C38" s="4"/>
      <c r="D38" s="4"/>
      <c r="E38" s="4"/>
      <c r="F38" s="4"/>
      <c r="G38" s="4"/>
      <c r="H38" s="4"/>
      <c r="I38" s="4"/>
      <c r="J38" s="4"/>
      <c r="K38" s="4"/>
      <c r="L38" s="4"/>
      <c r="M38" s="4"/>
      <c r="N38" s="4"/>
      <c r="O38" s="4"/>
      <c r="P38" s="4"/>
      <c r="Q38" s="4"/>
      <c r="R38" s="4"/>
      <c r="S38" s="4"/>
      <c r="T38" s="4"/>
      <c r="U38" s="4"/>
      <c r="V38" s="4"/>
      <c r="W38" s="4"/>
    </row>
    <row r="39" ht="15.75" customHeight="1">
      <c r="A39" s="4"/>
      <c r="B39" s="4"/>
      <c r="C39" s="4"/>
      <c r="D39" s="4"/>
      <c r="E39" s="4"/>
      <c r="F39" s="4"/>
      <c r="G39" s="4"/>
      <c r="H39" s="4"/>
      <c r="I39" s="4"/>
      <c r="J39" s="4"/>
      <c r="K39" s="4"/>
      <c r="L39" s="4"/>
      <c r="M39" s="4"/>
      <c r="N39" s="4"/>
      <c r="O39" s="4"/>
      <c r="P39" s="4"/>
      <c r="Q39" s="4"/>
      <c r="R39" s="4"/>
      <c r="S39" s="4"/>
      <c r="T39" s="4"/>
      <c r="U39" s="4"/>
      <c r="V39" s="4"/>
      <c r="W39" s="4"/>
    </row>
    <row r="40" ht="15.75" customHeight="1">
      <c r="A40" s="4"/>
      <c r="B40" s="4"/>
      <c r="C40" s="4"/>
      <c r="D40" s="4"/>
      <c r="E40" s="4"/>
      <c r="F40" s="4"/>
      <c r="G40" s="4"/>
      <c r="H40" s="4"/>
      <c r="I40" s="4"/>
      <c r="J40" s="4"/>
      <c r="K40" s="4"/>
      <c r="L40" s="4"/>
      <c r="M40" s="4"/>
      <c r="N40" s="4"/>
      <c r="O40" s="4"/>
      <c r="P40" s="4"/>
      <c r="Q40" s="4"/>
      <c r="R40" s="4"/>
      <c r="S40" s="4"/>
      <c r="T40" s="4"/>
      <c r="U40" s="4"/>
      <c r="V40" s="4"/>
      <c r="W40" s="4"/>
    </row>
    <row r="41" ht="15.75" customHeight="1">
      <c r="A41" s="4"/>
      <c r="B41" s="4"/>
      <c r="C41" s="4"/>
      <c r="D41" s="4"/>
      <c r="E41" s="4"/>
      <c r="F41" s="4"/>
      <c r="G41" s="4"/>
      <c r="H41" s="4"/>
      <c r="I41" s="4"/>
      <c r="J41" s="4"/>
      <c r="K41" s="4"/>
      <c r="L41" s="4"/>
      <c r="M41" s="4"/>
      <c r="N41" s="4"/>
      <c r="O41" s="4"/>
      <c r="P41" s="4"/>
      <c r="Q41" s="4"/>
      <c r="R41" s="4"/>
      <c r="S41" s="4"/>
      <c r="T41" s="4"/>
      <c r="U41" s="4"/>
      <c r="V41" s="4"/>
      <c r="W41" s="4"/>
    </row>
    <row r="42" ht="15.75" customHeight="1">
      <c r="A42" s="4"/>
      <c r="B42" s="4"/>
      <c r="C42" s="4"/>
      <c r="D42" s="4"/>
      <c r="E42" s="4"/>
      <c r="F42" s="4"/>
      <c r="G42" s="4"/>
      <c r="H42" s="4"/>
      <c r="I42" s="4"/>
      <c r="J42" s="4"/>
      <c r="K42" s="4"/>
      <c r="L42" s="4"/>
      <c r="M42" s="4"/>
      <c r="N42" s="4"/>
      <c r="O42" s="4"/>
      <c r="P42" s="4"/>
      <c r="Q42" s="4"/>
      <c r="R42" s="4"/>
      <c r="S42" s="4"/>
      <c r="T42" s="4"/>
      <c r="U42" s="4"/>
      <c r="V42" s="4"/>
      <c r="W42" s="4"/>
    </row>
    <row r="43" ht="15.75" customHeight="1">
      <c r="A43" s="4"/>
      <c r="B43" s="4"/>
      <c r="C43" s="4"/>
      <c r="D43" s="4"/>
      <c r="E43" s="4"/>
      <c r="F43" s="4"/>
      <c r="G43" s="4"/>
      <c r="H43" s="4"/>
      <c r="I43" s="4"/>
      <c r="J43" s="4"/>
      <c r="K43" s="4"/>
      <c r="L43" s="4"/>
      <c r="M43" s="4"/>
      <c r="N43" s="4"/>
      <c r="O43" s="4"/>
      <c r="P43" s="4"/>
      <c r="Q43" s="4"/>
      <c r="R43" s="4"/>
      <c r="S43" s="4"/>
      <c r="T43" s="4"/>
      <c r="U43" s="4"/>
      <c r="V43" s="4"/>
      <c r="W43" s="4"/>
    </row>
    <row r="44" ht="15.75" customHeight="1">
      <c r="A44" s="4"/>
      <c r="B44" s="4"/>
      <c r="C44" s="4"/>
      <c r="D44" s="4"/>
      <c r="E44" s="4"/>
      <c r="F44" s="4"/>
      <c r="G44" s="4"/>
      <c r="H44" s="4"/>
      <c r="I44" s="4"/>
      <c r="J44" s="4"/>
      <c r="K44" s="4"/>
      <c r="L44" s="4"/>
      <c r="M44" s="4"/>
      <c r="N44" s="4"/>
      <c r="O44" s="4"/>
      <c r="P44" s="4"/>
      <c r="Q44" s="4"/>
      <c r="R44" s="4"/>
      <c r="S44" s="4"/>
      <c r="T44" s="4"/>
      <c r="U44" s="4"/>
      <c r="V44" s="4"/>
      <c r="W44" s="4"/>
    </row>
    <row r="45" ht="15.75" customHeight="1">
      <c r="A45" s="4"/>
      <c r="B45" s="4"/>
      <c r="C45" s="4"/>
      <c r="D45" s="4"/>
      <c r="E45" s="4"/>
      <c r="F45" s="4"/>
      <c r="G45" s="4"/>
      <c r="H45" s="4"/>
      <c r="I45" s="4"/>
      <c r="J45" s="4"/>
      <c r="K45" s="4"/>
      <c r="L45" s="4"/>
      <c r="M45" s="4"/>
      <c r="N45" s="4"/>
      <c r="O45" s="4"/>
      <c r="P45" s="4"/>
      <c r="Q45" s="4"/>
      <c r="R45" s="4"/>
      <c r="S45" s="4"/>
      <c r="T45" s="4"/>
      <c r="U45" s="4"/>
      <c r="V45" s="4"/>
      <c r="W45" s="4"/>
    </row>
    <row r="46" ht="15.75" customHeight="1">
      <c r="A46" s="4"/>
      <c r="B46" s="4"/>
      <c r="C46" s="4"/>
      <c r="D46" s="4"/>
      <c r="E46" s="4"/>
      <c r="F46" s="4"/>
      <c r="G46" s="4"/>
      <c r="H46" s="4"/>
      <c r="I46" s="4"/>
      <c r="J46" s="4"/>
      <c r="K46" s="4"/>
      <c r="L46" s="4"/>
      <c r="M46" s="4"/>
      <c r="N46" s="4"/>
      <c r="O46" s="4"/>
      <c r="P46" s="4"/>
      <c r="Q46" s="4"/>
      <c r="R46" s="4"/>
      <c r="S46" s="4"/>
      <c r="T46" s="4"/>
      <c r="U46" s="4"/>
      <c r="V46" s="4"/>
      <c r="W46" s="4"/>
    </row>
    <row r="47" ht="15.75" customHeight="1">
      <c r="A47" s="4"/>
      <c r="B47" s="4"/>
      <c r="C47" s="4"/>
      <c r="D47" s="4"/>
      <c r="E47" s="4"/>
      <c r="F47" s="4"/>
      <c r="G47" s="4"/>
      <c r="H47" s="4"/>
      <c r="I47" s="4"/>
      <c r="J47" s="4"/>
      <c r="K47" s="4"/>
      <c r="L47" s="4"/>
      <c r="M47" s="4"/>
      <c r="N47" s="4"/>
      <c r="O47" s="4"/>
      <c r="P47" s="4"/>
      <c r="Q47" s="4"/>
      <c r="R47" s="4"/>
      <c r="S47" s="4"/>
      <c r="T47" s="4"/>
      <c r="U47" s="4"/>
      <c r="V47" s="4"/>
      <c r="W47" s="4"/>
    </row>
    <row r="48" ht="15.75" customHeight="1">
      <c r="A48" s="4"/>
      <c r="B48" s="4"/>
      <c r="C48" s="4"/>
      <c r="D48" s="4"/>
      <c r="E48" s="4"/>
      <c r="F48" s="4"/>
      <c r="G48" s="4"/>
      <c r="H48" s="4"/>
      <c r="I48" s="4"/>
      <c r="J48" s="4"/>
      <c r="K48" s="4"/>
      <c r="L48" s="4"/>
      <c r="M48" s="4"/>
      <c r="N48" s="4"/>
      <c r="O48" s="4"/>
      <c r="P48" s="4"/>
      <c r="Q48" s="4"/>
      <c r="R48" s="4"/>
      <c r="S48" s="4"/>
      <c r="T48" s="4"/>
      <c r="U48" s="4"/>
      <c r="V48" s="4"/>
      <c r="W48" s="4"/>
    </row>
    <row r="49" ht="15.75" customHeight="1">
      <c r="A49" s="4"/>
      <c r="B49" s="4"/>
      <c r="C49" s="4"/>
      <c r="D49" s="4"/>
      <c r="E49" s="4"/>
      <c r="F49" s="4"/>
      <c r="G49" s="4"/>
      <c r="H49" s="4"/>
      <c r="I49" s="4"/>
      <c r="J49" s="4"/>
      <c r="K49" s="4"/>
      <c r="L49" s="4"/>
      <c r="M49" s="4"/>
      <c r="N49" s="4"/>
      <c r="O49" s="4"/>
      <c r="P49" s="4"/>
      <c r="Q49" s="4"/>
      <c r="R49" s="4"/>
      <c r="S49" s="4"/>
      <c r="T49" s="4"/>
      <c r="U49" s="4"/>
      <c r="V49" s="4"/>
      <c r="W49" s="4"/>
    </row>
    <row r="50" ht="15.75" customHeight="1">
      <c r="A50" s="4"/>
      <c r="B50" s="4"/>
      <c r="C50" s="4"/>
      <c r="D50" s="4"/>
      <c r="E50" s="4"/>
      <c r="F50" s="4"/>
      <c r="G50" s="4"/>
      <c r="H50" s="4"/>
      <c r="I50" s="4"/>
      <c r="J50" s="4"/>
      <c r="K50" s="4"/>
      <c r="L50" s="4"/>
      <c r="M50" s="4"/>
      <c r="N50" s="4"/>
      <c r="O50" s="4"/>
      <c r="P50" s="4"/>
      <c r="Q50" s="4"/>
      <c r="R50" s="4"/>
      <c r="S50" s="4"/>
      <c r="T50" s="4"/>
      <c r="U50" s="4"/>
      <c r="V50" s="4"/>
      <c r="W50" s="4"/>
    </row>
    <row r="51" ht="15.75" customHeight="1">
      <c r="A51" s="4"/>
      <c r="B51" s="4"/>
      <c r="C51" s="4"/>
      <c r="D51" s="4"/>
      <c r="E51" s="4"/>
      <c r="F51" s="4"/>
      <c r="G51" s="4"/>
      <c r="H51" s="4"/>
      <c r="I51" s="4"/>
      <c r="J51" s="4"/>
      <c r="K51" s="4"/>
      <c r="L51" s="4"/>
      <c r="M51" s="4"/>
      <c r="N51" s="4"/>
      <c r="O51" s="4"/>
      <c r="P51" s="4"/>
      <c r="Q51" s="4"/>
      <c r="R51" s="4"/>
      <c r="S51" s="4"/>
      <c r="T51" s="4"/>
      <c r="U51" s="4"/>
      <c r="V51" s="4"/>
      <c r="W51" s="4"/>
    </row>
    <row r="52" ht="15.75" customHeight="1">
      <c r="A52" s="4"/>
      <c r="B52" s="4"/>
      <c r="C52" s="4"/>
      <c r="D52" s="4"/>
      <c r="E52" s="4"/>
      <c r="F52" s="4"/>
      <c r="G52" s="4"/>
      <c r="H52" s="4"/>
      <c r="I52" s="4"/>
      <c r="J52" s="4"/>
      <c r="K52" s="4"/>
      <c r="L52" s="4"/>
      <c r="M52" s="4"/>
      <c r="N52" s="4"/>
      <c r="O52" s="4"/>
      <c r="P52" s="4"/>
      <c r="Q52" s="4"/>
      <c r="R52" s="4"/>
      <c r="S52" s="4"/>
      <c r="T52" s="4"/>
      <c r="U52" s="4"/>
      <c r="V52" s="4"/>
      <c r="W52" s="4"/>
    </row>
    <row r="53" ht="15.75" customHeight="1">
      <c r="A53" s="4"/>
      <c r="B53" s="4"/>
      <c r="C53" s="4"/>
      <c r="D53" s="4"/>
      <c r="E53" s="4"/>
      <c r="F53" s="4"/>
      <c r="G53" s="4"/>
      <c r="H53" s="4"/>
      <c r="I53" s="4"/>
      <c r="J53" s="4"/>
      <c r="K53" s="4"/>
      <c r="L53" s="4"/>
      <c r="M53" s="4"/>
      <c r="N53" s="4"/>
      <c r="O53" s="4"/>
      <c r="P53" s="4"/>
      <c r="Q53" s="4"/>
      <c r="R53" s="4"/>
      <c r="S53" s="4"/>
      <c r="T53" s="4"/>
      <c r="U53" s="4"/>
      <c r="V53" s="4"/>
      <c r="W53" s="4"/>
    </row>
    <row r="54" ht="15.75" customHeight="1">
      <c r="A54" s="4"/>
      <c r="B54" s="4"/>
      <c r="C54" s="4"/>
      <c r="D54" s="4"/>
      <c r="E54" s="4"/>
      <c r="F54" s="4"/>
      <c r="G54" s="4"/>
      <c r="H54" s="4"/>
      <c r="I54" s="4"/>
      <c r="J54" s="4"/>
      <c r="K54" s="4"/>
      <c r="L54" s="4"/>
      <c r="M54" s="4"/>
      <c r="N54" s="4"/>
      <c r="O54" s="4"/>
      <c r="P54" s="4"/>
      <c r="Q54" s="4"/>
      <c r="R54" s="4"/>
      <c r="S54" s="4"/>
      <c r="T54" s="4"/>
      <c r="U54" s="4"/>
      <c r="V54" s="4"/>
      <c r="W54" s="4"/>
    </row>
    <row r="55" ht="15.75" customHeight="1">
      <c r="A55" s="4"/>
      <c r="B55" s="4"/>
      <c r="C55" s="4"/>
      <c r="D55" s="4"/>
      <c r="E55" s="4"/>
      <c r="F55" s="4"/>
      <c r="G55" s="4"/>
      <c r="H55" s="4"/>
      <c r="I55" s="4"/>
      <c r="J55" s="4"/>
      <c r="K55" s="4"/>
      <c r="L55" s="4"/>
      <c r="M55" s="4"/>
      <c r="N55" s="4"/>
      <c r="O55" s="4"/>
      <c r="P55" s="4"/>
      <c r="Q55" s="4"/>
      <c r="R55" s="4"/>
      <c r="S55" s="4"/>
      <c r="T55" s="4"/>
      <c r="U55" s="4"/>
      <c r="V55" s="4"/>
      <c r="W55" s="4"/>
    </row>
    <row r="56" ht="15.75" customHeight="1">
      <c r="A56" s="4"/>
      <c r="B56" s="4"/>
      <c r="C56" s="4"/>
      <c r="D56" s="4"/>
      <c r="E56" s="4"/>
      <c r="F56" s="4"/>
      <c r="G56" s="4"/>
      <c r="H56" s="4"/>
      <c r="I56" s="4"/>
      <c r="J56" s="4"/>
      <c r="K56" s="4"/>
      <c r="L56" s="4"/>
      <c r="M56" s="4"/>
      <c r="N56" s="4"/>
      <c r="O56" s="4"/>
      <c r="P56" s="4"/>
      <c r="Q56" s="4"/>
      <c r="R56" s="4"/>
      <c r="S56" s="4"/>
      <c r="T56" s="4"/>
      <c r="U56" s="4"/>
      <c r="V56" s="4"/>
      <c r="W56" s="4"/>
    </row>
    <row r="57" ht="15.75" customHeight="1">
      <c r="A57" s="4"/>
      <c r="B57" s="4"/>
      <c r="C57" s="4"/>
      <c r="D57" s="4"/>
      <c r="E57" s="4"/>
      <c r="F57" s="4"/>
      <c r="G57" s="4"/>
      <c r="H57" s="4"/>
      <c r="I57" s="4"/>
      <c r="J57" s="4"/>
      <c r="K57" s="4"/>
      <c r="L57" s="4"/>
      <c r="M57" s="4"/>
      <c r="N57" s="4"/>
      <c r="O57" s="4"/>
      <c r="P57" s="4"/>
      <c r="Q57" s="4"/>
      <c r="R57" s="4"/>
      <c r="S57" s="4"/>
      <c r="T57" s="4"/>
      <c r="U57" s="4"/>
      <c r="V57" s="4"/>
      <c r="W57" s="4"/>
    </row>
    <row r="58" ht="15.75" customHeight="1">
      <c r="A58" s="4"/>
      <c r="B58" s="4"/>
      <c r="C58" s="4"/>
      <c r="D58" s="4"/>
      <c r="E58" s="4"/>
      <c r="F58" s="4"/>
      <c r="G58" s="4"/>
      <c r="H58" s="4"/>
      <c r="I58" s="4"/>
      <c r="J58" s="4"/>
      <c r="K58" s="4"/>
      <c r="L58" s="4"/>
      <c r="M58" s="4"/>
      <c r="N58" s="4"/>
      <c r="O58" s="4"/>
      <c r="P58" s="4"/>
      <c r="Q58" s="4"/>
      <c r="R58" s="4"/>
      <c r="S58" s="4"/>
      <c r="T58" s="4"/>
      <c r="U58" s="4"/>
      <c r="V58" s="4"/>
      <c r="W58" s="4"/>
    </row>
    <row r="59" ht="15.75" customHeight="1">
      <c r="A59" s="4"/>
      <c r="B59" s="4"/>
      <c r="C59" s="4"/>
      <c r="D59" s="4"/>
      <c r="E59" s="4"/>
      <c r="F59" s="4"/>
      <c r="G59" s="4"/>
      <c r="H59" s="4"/>
      <c r="I59" s="4"/>
      <c r="J59" s="4"/>
      <c r="K59" s="4"/>
      <c r="L59" s="4"/>
      <c r="M59" s="4"/>
      <c r="N59" s="4"/>
      <c r="O59" s="4"/>
      <c r="P59" s="4"/>
      <c r="Q59" s="4"/>
      <c r="R59" s="4"/>
      <c r="S59" s="4"/>
      <c r="T59" s="4"/>
      <c r="U59" s="4"/>
      <c r="V59" s="4"/>
      <c r="W59" s="4"/>
    </row>
    <row r="60" ht="15.75" customHeight="1">
      <c r="A60" s="4"/>
      <c r="B60" s="4"/>
      <c r="C60" s="4"/>
      <c r="D60" s="4"/>
      <c r="E60" s="4"/>
      <c r="F60" s="4"/>
      <c r="G60" s="4"/>
      <c r="H60" s="4"/>
      <c r="I60" s="4"/>
      <c r="J60" s="4"/>
      <c r="K60" s="4"/>
      <c r="L60" s="4"/>
      <c r="M60" s="4"/>
      <c r="N60" s="4"/>
      <c r="O60" s="4"/>
      <c r="P60" s="4"/>
      <c r="Q60" s="4"/>
      <c r="R60" s="4"/>
      <c r="S60" s="4"/>
      <c r="T60" s="4"/>
      <c r="U60" s="4"/>
      <c r="V60" s="4"/>
      <c r="W60" s="4"/>
    </row>
    <row r="61" ht="15.75" customHeight="1">
      <c r="A61" s="4"/>
      <c r="B61" s="4"/>
      <c r="C61" s="4"/>
      <c r="D61" s="4"/>
      <c r="E61" s="4"/>
      <c r="F61" s="4"/>
      <c r="G61" s="4"/>
      <c r="H61" s="4"/>
      <c r="I61" s="4"/>
      <c r="J61" s="4"/>
      <c r="K61" s="4"/>
      <c r="L61" s="4"/>
      <c r="M61" s="4"/>
      <c r="N61" s="4"/>
      <c r="O61" s="4"/>
      <c r="P61" s="4"/>
      <c r="Q61" s="4"/>
      <c r="R61" s="4"/>
      <c r="S61" s="4"/>
      <c r="T61" s="4"/>
      <c r="U61" s="4"/>
      <c r="V61" s="4"/>
      <c r="W61" s="4"/>
    </row>
    <row r="62" ht="15.75" customHeight="1">
      <c r="A62" s="4"/>
      <c r="B62" s="4"/>
      <c r="C62" s="4"/>
      <c r="D62" s="4"/>
      <c r="E62" s="4"/>
      <c r="F62" s="4"/>
      <c r="G62" s="4"/>
      <c r="H62" s="4"/>
      <c r="I62" s="4"/>
      <c r="J62" s="4"/>
      <c r="K62" s="4"/>
      <c r="L62" s="4"/>
      <c r="M62" s="4"/>
      <c r="N62" s="4"/>
      <c r="O62" s="4"/>
      <c r="P62" s="4"/>
      <c r="Q62" s="4"/>
      <c r="R62" s="4"/>
      <c r="S62" s="4"/>
      <c r="T62" s="4"/>
      <c r="U62" s="4"/>
      <c r="V62" s="4"/>
      <c r="W62" s="4"/>
    </row>
    <row r="63" ht="15.75" customHeight="1">
      <c r="A63" s="4"/>
      <c r="B63" s="4"/>
      <c r="C63" s="4"/>
      <c r="D63" s="4"/>
      <c r="E63" s="4"/>
      <c r="F63" s="4"/>
      <c r="G63" s="4"/>
      <c r="H63" s="4"/>
      <c r="I63" s="4"/>
      <c r="J63" s="4"/>
      <c r="K63" s="4"/>
      <c r="L63" s="4"/>
      <c r="M63" s="4"/>
      <c r="N63" s="4"/>
      <c r="O63" s="4"/>
      <c r="P63" s="4"/>
      <c r="Q63" s="4"/>
      <c r="R63" s="4"/>
      <c r="S63" s="4"/>
      <c r="T63" s="4"/>
      <c r="U63" s="4"/>
      <c r="V63" s="4"/>
      <c r="W63" s="4"/>
    </row>
    <row r="64" ht="15.75" customHeight="1">
      <c r="A64" s="4"/>
      <c r="B64" s="4"/>
      <c r="C64" s="4"/>
      <c r="D64" s="4"/>
      <c r="E64" s="4"/>
      <c r="F64" s="4"/>
      <c r="G64" s="4"/>
      <c r="H64" s="4"/>
      <c r="I64" s="4"/>
      <c r="J64" s="4"/>
      <c r="K64" s="4"/>
      <c r="L64" s="4"/>
      <c r="M64" s="4"/>
      <c r="N64" s="4"/>
      <c r="O64" s="4"/>
      <c r="P64" s="4"/>
      <c r="Q64" s="4"/>
      <c r="R64" s="4"/>
      <c r="S64" s="4"/>
      <c r="T64" s="4"/>
      <c r="U64" s="4"/>
      <c r="V64" s="4"/>
      <c r="W64" s="4"/>
    </row>
    <row r="65" ht="15.75" customHeight="1">
      <c r="A65" s="4"/>
      <c r="B65" s="4"/>
      <c r="C65" s="4"/>
      <c r="D65" s="4"/>
      <c r="E65" s="4"/>
      <c r="F65" s="4"/>
      <c r="G65" s="4"/>
      <c r="H65" s="4"/>
      <c r="I65" s="4"/>
      <c r="J65" s="4"/>
      <c r="K65" s="4"/>
      <c r="L65" s="4"/>
      <c r="M65" s="4"/>
      <c r="N65" s="4"/>
      <c r="O65" s="4"/>
      <c r="P65" s="4"/>
      <c r="Q65" s="4"/>
      <c r="R65" s="4"/>
      <c r="S65" s="4"/>
      <c r="T65" s="4"/>
      <c r="U65" s="4"/>
      <c r="V65" s="4"/>
      <c r="W65" s="4"/>
    </row>
    <row r="66" ht="15.75" customHeight="1">
      <c r="A66" s="4"/>
      <c r="B66" s="4"/>
      <c r="C66" s="4"/>
      <c r="D66" s="4"/>
      <c r="E66" s="4"/>
      <c r="F66" s="4"/>
      <c r="G66" s="4"/>
      <c r="H66" s="4"/>
      <c r="I66" s="4"/>
      <c r="J66" s="4"/>
      <c r="K66" s="4"/>
      <c r="L66" s="4"/>
      <c r="M66" s="4"/>
      <c r="N66" s="4"/>
      <c r="O66" s="4"/>
      <c r="P66" s="4"/>
      <c r="Q66" s="4"/>
      <c r="R66" s="4"/>
      <c r="S66" s="4"/>
      <c r="T66" s="4"/>
      <c r="U66" s="4"/>
      <c r="V66" s="4"/>
      <c r="W66" s="4"/>
    </row>
    <row r="67" ht="15.75" customHeight="1">
      <c r="A67" s="4"/>
      <c r="B67" s="4"/>
      <c r="C67" s="4"/>
      <c r="D67" s="4"/>
      <c r="E67" s="4"/>
      <c r="F67" s="4"/>
      <c r="G67" s="4"/>
      <c r="H67" s="4"/>
      <c r="I67" s="4"/>
      <c r="J67" s="4"/>
      <c r="K67" s="4"/>
      <c r="L67" s="4"/>
      <c r="M67" s="4"/>
      <c r="N67" s="4"/>
      <c r="O67" s="4"/>
      <c r="P67" s="4"/>
      <c r="Q67" s="4"/>
      <c r="R67" s="4"/>
      <c r="S67" s="4"/>
      <c r="T67" s="4"/>
      <c r="U67" s="4"/>
      <c r="V67" s="4"/>
      <c r="W67" s="4"/>
    </row>
    <row r="68" ht="15.75" customHeight="1">
      <c r="A68" s="4"/>
      <c r="B68" s="4"/>
      <c r="C68" s="4"/>
      <c r="D68" s="4"/>
      <c r="E68" s="4"/>
      <c r="F68" s="4"/>
      <c r="G68" s="4"/>
      <c r="H68" s="4"/>
      <c r="I68" s="4"/>
      <c r="J68" s="4"/>
      <c r="K68" s="4"/>
      <c r="L68" s="4"/>
      <c r="M68" s="4"/>
      <c r="N68" s="4"/>
      <c r="O68" s="4"/>
      <c r="P68" s="4"/>
      <c r="Q68" s="4"/>
      <c r="R68" s="4"/>
      <c r="S68" s="4"/>
      <c r="T68" s="4"/>
      <c r="U68" s="4"/>
      <c r="V68" s="4"/>
      <c r="W68" s="4"/>
    </row>
    <row r="69" ht="15.75" customHeight="1">
      <c r="A69" s="4"/>
      <c r="B69" s="4"/>
      <c r="C69" s="4"/>
      <c r="D69" s="4"/>
      <c r="E69" s="4"/>
      <c r="F69" s="4"/>
      <c r="G69" s="4"/>
      <c r="H69" s="4"/>
      <c r="I69" s="4"/>
      <c r="J69" s="4"/>
      <c r="K69" s="4"/>
      <c r="L69" s="4"/>
      <c r="M69" s="4"/>
      <c r="N69" s="4"/>
      <c r="O69" s="4"/>
      <c r="P69" s="4"/>
      <c r="Q69" s="4"/>
      <c r="R69" s="4"/>
      <c r="S69" s="4"/>
      <c r="T69" s="4"/>
      <c r="U69" s="4"/>
      <c r="V69" s="4"/>
      <c r="W69" s="4"/>
    </row>
    <row r="70" ht="15.75" customHeight="1">
      <c r="A70" s="4"/>
      <c r="B70" s="4"/>
      <c r="C70" s="4"/>
      <c r="D70" s="4"/>
      <c r="E70" s="4"/>
      <c r="F70" s="4"/>
      <c r="G70" s="4"/>
      <c r="H70" s="4"/>
      <c r="I70" s="4"/>
      <c r="J70" s="4"/>
      <c r="K70" s="4"/>
      <c r="L70" s="4"/>
      <c r="M70" s="4"/>
      <c r="N70" s="4"/>
      <c r="O70" s="4"/>
      <c r="P70" s="4"/>
      <c r="Q70" s="4"/>
      <c r="R70" s="4"/>
      <c r="S70" s="4"/>
      <c r="T70" s="4"/>
      <c r="U70" s="4"/>
      <c r="V70" s="4"/>
      <c r="W70" s="4"/>
    </row>
    <row r="71" ht="15.75" customHeight="1">
      <c r="A71" s="4"/>
      <c r="B71" s="4"/>
      <c r="C71" s="4"/>
      <c r="D71" s="4"/>
      <c r="E71" s="4"/>
      <c r="F71" s="4"/>
      <c r="G71" s="4"/>
      <c r="H71" s="4"/>
      <c r="I71" s="4"/>
      <c r="J71" s="4"/>
      <c r="K71" s="4"/>
      <c r="L71" s="4"/>
      <c r="M71" s="4"/>
      <c r="N71" s="4"/>
      <c r="O71" s="4"/>
      <c r="P71" s="4"/>
      <c r="Q71" s="4"/>
      <c r="R71" s="4"/>
      <c r="S71" s="4"/>
      <c r="T71" s="4"/>
      <c r="U71" s="4"/>
      <c r="V71" s="4"/>
      <c r="W71" s="4"/>
    </row>
    <row r="72" ht="15.75" customHeight="1">
      <c r="A72" s="4"/>
      <c r="B72" s="4"/>
      <c r="C72" s="4"/>
      <c r="D72" s="4"/>
      <c r="E72" s="4"/>
      <c r="F72" s="4"/>
      <c r="G72" s="4"/>
      <c r="H72" s="4"/>
      <c r="I72" s="4"/>
      <c r="J72" s="4"/>
      <c r="K72" s="4"/>
      <c r="L72" s="4"/>
      <c r="M72" s="4"/>
      <c r="N72" s="4"/>
      <c r="O72" s="4"/>
      <c r="P72" s="4"/>
      <c r="Q72" s="4"/>
      <c r="R72" s="4"/>
      <c r="S72" s="4"/>
      <c r="T72" s="4"/>
      <c r="U72" s="4"/>
      <c r="V72" s="4"/>
      <c r="W72" s="4"/>
    </row>
    <row r="73" ht="15.75" customHeight="1">
      <c r="A73" s="4"/>
      <c r="B73" s="4"/>
      <c r="C73" s="4"/>
      <c r="D73" s="4"/>
      <c r="E73" s="4"/>
      <c r="F73" s="4"/>
      <c r="G73" s="4"/>
      <c r="H73" s="4"/>
      <c r="I73" s="4"/>
      <c r="J73" s="4"/>
      <c r="K73" s="4"/>
      <c r="L73" s="4"/>
      <c r="M73" s="4"/>
      <c r="N73" s="4"/>
      <c r="O73" s="4"/>
      <c r="P73" s="4"/>
      <c r="Q73" s="4"/>
      <c r="R73" s="4"/>
      <c r="S73" s="4"/>
      <c r="T73" s="4"/>
      <c r="U73" s="4"/>
      <c r="V73" s="4"/>
      <c r="W73" s="4"/>
    </row>
    <row r="74" ht="15.75" customHeight="1">
      <c r="A74" s="4"/>
      <c r="B74" s="4"/>
      <c r="C74" s="4"/>
      <c r="D74" s="4"/>
      <c r="E74" s="4"/>
      <c r="F74" s="4"/>
      <c r="G74" s="4"/>
      <c r="H74" s="4"/>
      <c r="I74" s="4"/>
      <c r="J74" s="4"/>
      <c r="K74" s="4"/>
      <c r="L74" s="4"/>
      <c r="M74" s="4"/>
      <c r="N74" s="4"/>
      <c r="O74" s="4"/>
      <c r="P74" s="4"/>
      <c r="Q74" s="4"/>
      <c r="R74" s="4"/>
      <c r="S74" s="4"/>
      <c r="T74" s="4"/>
      <c r="U74" s="4"/>
      <c r="V74" s="4"/>
      <c r="W74" s="4"/>
    </row>
    <row r="75" ht="15.75" customHeight="1">
      <c r="A75" s="4"/>
      <c r="B75" s="4"/>
      <c r="C75" s="4"/>
      <c r="D75" s="4"/>
      <c r="E75" s="4"/>
      <c r="F75" s="4"/>
      <c r="G75" s="4"/>
      <c r="H75" s="4"/>
      <c r="I75" s="4"/>
      <c r="J75" s="4"/>
      <c r="K75" s="4"/>
      <c r="L75" s="4"/>
      <c r="M75" s="4"/>
      <c r="N75" s="4"/>
      <c r="O75" s="4"/>
      <c r="P75" s="4"/>
      <c r="Q75" s="4"/>
      <c r="R75" s="4"/>
      <c r="S75" s="4"/>
      <c r="T75" s="4"/>
      <c r="U75" s="4"/>
      <c r="V75" s="4"/>
      <c r="W75" s="4"/>
    </row>
    <row r="76" ht="15.75" customHeight="1">
      <c r="A76" s="4"/>
      <c r="B76" s="4"/>
      <c r="C76" s="4"/>
      <c r="D76" s="4"/>
      <c r="E76" s="4"/>
      <c r="F76" s="4"/>
      <c r="G76" s="4"/>
      <c r="H76" s="4"/>
      <c r="I76" s="4"/>
      <c r="J76" s="4"/>
      <c r="K76" s="4"/>
      <c r="L76" s="4"/>
      <c r="M76" s="4"/>
      <c r="N76" s="4"/>
      <c r="O76" s="4"/>
      <c r="P76" s="4"/>
      <c r="Q76" s="4"/>
      <c r="R76" s="4"/>
      <c r="S76" s="4"/>
      <c r="T76" s="4"/>
      <c r="U76" s="4"/>
      <c r="V76" s="4"/>
      <c r="W76" s="4"/>
    </row>
    <row r="77" ht="15.75" customHeight="1">
      <c r="A77" s="4"/>
      <c r="B77" s="4"/>
      <c r="C77" s="4"/>
      <c r="D77" s="4"/>
      <c r="E77" s="4"/>
      <c r="F77" s="4"/>
      <c r="G77" s="4"/>
      <c r="H77" s="4"/>
      <c r="I77" s="4"/>
      <c r="J77" s="4"/>
      <c r="K77" s="4"/>
      <c r="L77" s="4"/>
      <c r="M77" s="4"/>
      <c r="N77" s="4"/>
      <c r="O77" s="4"/>
      <c r="P77" s="4"/>
      <c r="Q77" s="4"/>
      <c r="R77" s="4"/>
      <c r="S77" s="4"/>
      <c r="T77" s="4"/>
      <c r="U77" s="4"/>
      <c r="V77" s="4"/>
      <c r="W77" s="4"/>
    </row>
    <row r="78" ht="15.75" customHeight="1">
      <c r="A78" s="4"/>
      <c r="B78" s="4"/>
      <c r="C78" s="4"/>
      <c r="D78" s="4"/>
      <c r="E78" s="4"/>
      <c r="F78" s="4"/>
      <c r="G78" s="4"/>
      <c r="H78" s="4"/>
      <c r="I78" s="4"/>
      <c r="J78" s="4"/>
      <c r="K78" s="4"/>
      <c r="L78" s="4"/>
      <c r="M78" s="4"/>
      <c r="N78" s="4"/>
      <c r="O78" s="4"/>
      <c r="P78" s="4"/>
      <c r="Q78" s="4"/>
      <c r="R78" s="4"/>
      <c r="S78" s="4"/>
      <c r="T78" s="4"/>
      <c r="U78" s="4"/>
      <c r="V78" s="4"/>
      <c r="W78" s="4"/>
    </row>
    <row r="79" ht="15.75" customHeight="1">
      <c r="A79" s="4"/>
      <c r="B79" s="4"/>
      <c r="C79" s="4"/>
      <c r="D79" s="4"/>
      <c r="E79" s="4"/>
      <c r="F79" s="4"/>
      <c r="G79" s="4"/>
      <c r="H79" s="4"/>
      <c r="I79" s="4"/>
      <c r="J79" s="4"/>
      <c r="K79" s="4"/>
      <c r="L79" s="4"/>
      <c r="M79" s="4"/>
      <c r="N79" s="4"/>
      <c r="O79" s="4"/>
      <c r="P79" s="4"/>
      <c r="Q79" s="4"/>
      <c r="R79" s="4"/>
      <c r="S79" s="4"/>
      <c r="T79" s="4"/>
      <c r="U79" s="4"/>
      <c r="V79" s="4"/>
      <c r="W79" s="4"/>
    </row>
    <row r="80" ht="15.75" customHeight="1">
      <c r="A80" s="4"/>
      <c r="B80" s="4"/>
      <c r="C80" s="4"/>
      <c r="D80" s="4"/>
      <c r="E80" s="4"/>
      <c r="F80" s="4"/>
      <c r="G80" s="4"/>
      <c r="H80" s="4"/>
      <c r="I80" s="4"/>
      <c r="J80" s="4"/>
      <c r="K80" s="4"/>
      <c r="L80" s="4"/>
      <c r="M80" s="4"/>
      <c r="N80" s="4"/>
      <c r="O80" s="4"/>
      <c r="P80" s="4"/>
      <c r="Q80" s="4"/>
      <c r="R80" s="4"/>
      <c r="S80" s="4"/>
      <c r="T80" s="4"/>
      <c r="U80" s="4"/>
      <c r="V80" s="4"/>
      <c r="W80" s="4"/>
    </row>
    <row r="81" ht="15.75" customHeight="1">
      <c r="A81" s="4"/>
      <c r="B81" s="4"/>
      <c r="C81" s="4"/>
      <c r="D81" s="4"/>
      <c r="E81" s="4"/>
      <c r="F81" s="4"/>
      <c r="G81" s="4"/>
      <c r="H81" s="4"/>
      <c r="I81" s="4"/>
      <c r="J81" s="4"/>
      <c r="K81" s="4"/>
      <c r="L81" s="4"/>
      <c r="M81" s="4"/>
      <c r="N81" s="4"/>
      <c r="O81" s="4"/>
      <c r="P81" s="4"/>
      <c r="Q81" s="4"/>
      <c r="R81" s="4"/>
      <c r="S81" s="4"/>
      <c r="T81" s="4"/>
      <c r="U81" s="4"/>
      <c r="V81" s="4"/>
      <c r="W81" s="4"/>
    </row>
    <row r="82" ht="15.75" customHeight="1">
      <c r="A82" s="4"/>
      <c r="B82" s="4"/>
      <c r="C82" s="4"/>
      <c r="D82" s="4"/>
      <c r="E82" s="4"/>
      <c r="F82" s="4"/>
      <c r="G82" s="4"/>
      <c r="H82" s="4"/>
      <c r="I82" s="4"/>
      <c r="J82" s="4"/>
      <c r="K82" s="4"/>
      <c r="L82" s="4"/>
      <c r="M82" s="4"/>
      <c r="N82" s="4"/>
      <c r="O82" s="4"/>
      <c r="P82" s="4"/>
      <c r="Q82" s="4"/>
      <c r="R82" s="4"/>
      <c r="S82" s="4"/>
      <c r="T82" s="4"/>
      <c r="U82" s="4"/>
      <c r="V82" s="4"/>
      <c r="W82" s="4"/>
    </row>
    <row r="83" ht="15.75" customHeight="1">
      <c r="A83" s="4"/>
      <c r="B83" s="4"/>
      <c r="C83" s="4"/>
      <c r="D83" s="4"/>
      <c r="E83" s="4"/>
      <c r="F83" s="4"/>
      <c r="G83" s="4"/>
      <c r="H83" s="4"/>
      <c r="I83" s="4"/>
      <c r="J83" s="4"/>
      <c r="K83" s="4"/>
      <c r="L83" s="4"/>
      <c r="M83" s="4"/>
      <c r="N83" s="4"/>
      <c r="O83" s="4"/>
      <c r="P83" s="4"/>
      <c r="Q83" s="4"/>
      <c r="R83" s="4"/>
      <c r="S83" s="4"/>
      <c r="T83" s="4"/>
      <c r="U83" s="4"/>
      <c r="V83" s="4"/>
      <c r="W83" s="4"/>
    </row>
    <row r="84" ht="15.75" customHeight="1">
      <c r="A84" s="4"/>
      <c r="B84" s="4"/>
      <c r="C84" s="4"/>
      <c r="D84" s="4"/>
      <c r="E84" s="4"/>
      <c r="F84" s="4"/>
      <c r="G84" s="4"/>
      <c r="H84" s="4"/>
      <c r="I84" s="4"/>
      <c r="J84" s="4"/>
      <c r="K84" s="4"/>
      <c r="L84" s="4"/>
      <c r="M84" s="4"/>
      <c r="N84" s="4"/>
      <c r="O84" s="4"/>
      <c r="P84" s="4"/>
      <c r="Q84" s="4"/>
      <c r="R84" s="4"/>
      <c r="S84" s="4"/>
      <c r="T84" s="4"/>
      <c r="U84" s="4"/>
      <c r="V84" s="4"/>
      <c r="W84" s="4"/>
    </row>
    <row r="85" ht="15.75" customHeight="1">
      <c r="A85" s="4"/>
      <c r="B85" s="4"/>
      <c r="C85" s="4"/>
      <c r="D85" s="4"/>
      <c r="E85" s="4"/>
      <c r="F85" s="4"/>
      <c r="G85" s="4"/>
      <c r="H85" s="4"/>
      <c r="I85" s="4"/>
      <c r="J85" s="4"/>
      <c r="K85" s="4"/>
      <c r="L85" s="4"/>
      <c r="M85" s="4"/>
      <c r="N85" s="4"/>
      <c r="O85" s="4"/>
      <c r="P85" s="4"/>
      <c r="Q85" s="4"/>
      <c r="R85" s="4"/>
      <c r="S85" s="4"/>
      <c r="T85" s="4"/>
      <c r="U85" s="4"/>
      <c r="V85" s="4"/>
      <c r="W85" s="4"/>
    </row>
    <row r="86" ht="15.75" customHeight="1">
      <c r="A86" s="4"/>
      <c r="B86" s="4"/>
      <c r="C86" s="4"/>
      <c r="D86" s="4"/>
      <c r="E86" s="4"/>
      <c r="F86" s="4"/>
      <c r="G86" s="4"/>
      <c r="H86" s="4"/>
      <c r="I86" s="4"/>
      <c r="J86" s="4"/>
      <c r="K86" s="4"/>
      <c r="L86" s="4"/>
      <c r="M86" s="4"/>
      <c r="N86" s="4"/>
      <c r="O86" s="4"/>
      <c r="P86" s="4"/>
      <c r="Q86" s="4"/>
      <c r="R86" s="4"/>
      <c r="S86" s="4"/>
      <c r="T86" s="4"/>
      <c r="U86" s="4"/>
      <c r="V86" s="4"/>
      <c r="W86" s="4"/>
    </row>
    <row r="87" ht="15.75" customHeight="1">
      <c r="A87" s="4"/>
      <c r="B87" s="4"/>
      <c r="C87" s="4"/>
      <c r="D87" s="4"/>
      <c r="E87" s="4"/>
      <c r="F87" s="4"/>
      <c r="G87" s="4"/>
      <c r="H87" s="4"/>
      <c r="I87" s="4"/>
      <c r="J87" s="4"/>
      <c r="K87" s="4"/>
      <c r="L87" s="4"/>
      <c r="M87" s="4"/>
      <c r="N87" s="4"/>
      <c r="O87" s="4"/>
      <c r="P87" s="4"/>
      <c r="Q87" s="4"/>
      <c r="R87" s="4"/>
      <c r="S87" s="4"/>
      <c r="T87" s="4"/>
      <c r="U87" s="4"/>
      <c r="V87" s="4"/>
      <c r="W87" s="4"/>
    </row>
    <row r="88" ht="15.75" customHeight="1">
      <c r="A88" s="4"/>
      <c r="B88" s="4"/>
      <c r="C88" s="4"/>
      <c r="D88" s="4"/>
      <c r="E88" s="4"/>
      <c r="F88" s="4"/>
      <c r="G88" s="4"/>
      <c r="H88" s="4"/>
      <c r="I88" s="4"/>
      <c r="J88" s="4"/>
      <c r="K88" s="4"/>
      <c r="L88" s="4"/>
      <c r="M88" s="4"/>
      <c r="N88" s="4"/>
      <c r="O88" s="4"/>
      <c r="P88" s="4"/>
      <c r="Q88" s="4"/>
      <c r="R88" s="4"/>
      <c r="S88" s="4"/>
      <c r="T88" s="4"/>
      <c r="U88" s="4"/>
      <c r="V88" s="4"/>
      <c r="W88" s="4"/>
    </row>
    <row r="89" ht="15.75" customHeight="1">
      <c r="A89" s="4"/>
      <c r="B89" s="4"/>
      <c r="C89" s="4"/>
      <c r="D89" s="4"/>
      <c r="E89" s="4"/>
      <c r="F89" s="4"/>
      <c r="G89" s="4"/>
      <c r="H89" s="4"/>
      <c r="I89" s="4"/>
      <c r="J89" s="4"/>
      <c r="K89" s="4"/>
      <c r="L89" s="4"/>
      <c r="M89" s="4"/>
      <c r="N89" s="4"/>
      <c r="O89" s="4"/>
      <c r="P89" s="4"/>
      <c r="Q89" s="4"/>
      <c r="R89" s="4"/>
      <c r="S89" s="4"/>
      <c r="T89" s="4"/>
      <c r="U89" s="4"/>
      <c r="V89" s="4"/>
      <c r="W89" s="4"/>
    </row>
    <row r="90" ht="15.75" customHeight="1">
      <c r="A90" s="4"/>
      <c r="B90" s="4"/>
      <c r="C90" s="4"/>
      <c r="D90" s="4"/>
      <c r="E90" s="4"/>
      <c r="F90" s="4"/>
      <c r="G90" s="4"/>
      <c r="H90" s="4"/>
      <c r="I90" s="4"/>
      <c r="J90" s="4"/>
      <c r="K90" s="4"/>
      <c r="L90" s="4"/>
      <c r="M90" s="4"/>
      <c r="N90" s="4"/>
      <c r="O90" s="4"/>
      <c r="P90" s="4"/>
      <c r="Q90" s="4"/>
      <c r="R90" s="4"/>
      <c r="S90" s="4"/>
      <c r="T90" s="4"/>
      <c r="U90" s="4"/>
      <c r="V90" s="4"/>
      <c r="W90" s="4"/>
    </row>
    <row r="91" ht="15.75" customHeight="1">
      <c r="A91" s="4"/>
      <c r="B91" s="4"/>
      <c r="C91" s="4"/>
      <c r="D91" s="4"/>
      <c r="E91" s="4"/>
      <c r="F91" s="4"/>
      <c r="G91" s="4"/>
      <c r="H91" s="4"/>
      <c r="I91" s="4"/>
      <c r="J91" s="4"/>
      <c r="K91" s="4"/>
      <c r="L91" s="4"/>
      <c r="M91" s="4"/>
      <c r="N91" s="4"/>
      <c r="O91" s="4"/>
      <c r="P91" s="4"/>
      <c r="Q91" s="4"/>
      <c r="R91" s="4"/>
      <c r="S91" s="4"/>
      <c r="T91" s="4"/>
      <c r="U91" s="4"/>
      <c r="V91" s="4"/>
      <c r="W91" s="4"/>
    </row>
    <row r="92" ht="15.75" customHeight="1">
      <c r="A92" s="4"/>
      <c r="B92" s="4"/>
      <c r="C92" s="4"/>
      <c r="D92" s="4"/>
      <c r="E92" s="4"/>
      <c r="F92" s="4"/>
      <c r="G92" s="4"/>
      <c r="H92" s="4"/>
      <c r="I92" s="4"/>
      <c r="J92" s="4"/>
      <c r="K92" s="4"/>
      <c r="L92" s="4"/>
      <c r="M92" s="4"/>
      <c r="N92" s="4"/>
      <c r="O92" s="4"/>
      <c r="P92" s="4"/>
      <c r="Q92" s="4"/>
      <c r="R92" s="4"/>
      <c r="S92" s="4"/>
      <c r="T92" s="4"/>
      <c r="U92" s="4"/>
      <c r="V92" s="4"/>
      <c r="W92" s="4"/>
    </row>
    <row r="93" ht="15.75" customHeight="1">
      <c r="A93" s="4"/>
      <c r="B93" s="4"/>
      <c r="C93" s="4"/>
      <c r="D93" s="4"/>
      <c r="E93" s="4"/>
      <c r="F93" s="4"/>
      <c r="G93" s="4"/>
      <c r="H93" s="4"/>
      <c r="I93" s="4"/>
      <c r="J93" s="4"/>
      <c r="K93" s="4"/>
      <c r="L93" s="4"/>
      <c r="M93" s="4"/>
      <c r="N93" s="4"/>
      <c r="O93" s="4"/>
      <c r="P93" s="4"/>
      <c r="Q93" s="4"/>
      <c r="R93" s="4"/>
      <c r="S93" s="4"/>
      <c r="T93" s="4"/>
      <c r="U93" s="4"/>
      <c r="V93" s="4"/>
      <c r="W93" s="4"/>
    </row>
    <row r="94" ht="15.75" customHeight="1">
      <c r="A94" s="4"/>
      <c r="B94" s="4"/>
      <c r="C94" s="4"/>
      <c r="D94" s="4"/>
      <c r="E94" s="4"/>
      <c r="F94" s="4"/>
      <c r="G94" s="4"/>
      <c r="H94" s="4"/>
      <c r="I94" s="4"/>
      <c r="J94" s="4"/>
      <c r="K94" s="4"/>
      <c r="L94" s="4"/>
      <c r="M94" s="4"/>
      <c r="N94" s="4"/>
      <c r="O94" s="4"/>
      <c r="P94" s="4"/>
      <c r="Q94" s="4"/>
      <c r="R94" s="4"/>
      <c r="S94" s="4"/>
      <c r="T94" s="4"/>
      <c r="U94" s="4"/>
      <c r="V94" s="4"/>
      <c r="W94" s="4"/>
    </row>
    <row r="95" ht="15.75" customHeight="1">
      <c r="A95" s="4"/>
      <c r="B95" s="4"/>
      <c r="C95" s="4"/>
      <c r="D95" s="4"/>
      <c r="E95" s="4"/>
      <c r="F95" s="4"/>
      <c r="G95" s="4"/>
      <c r="H95" s="4"/>
      <c r="I95" s="4"/>
      <c r="J95" s="4"/>
      <c r="K95" s="4"/>
      <c r="L95" s="4"/>
      <c r="M95" s="4"/>
      <c r="N95" s="4"/>
      <c r="O95" s="4"/>
      <c r="P95" s="4"/>
      <c r="Q95" s="4"/>
      <c r="R95" s="4"/>
      <c r="S95" s="4"/>
      <c r="T95" s="4"/>
      <c r="U95" s="4"/>
      <c r="V95" s="4"/>
      <c r="W95" s="4"/>
    </row>
    <row r="96" ht="15.75" customHeight="1">
      <c r="A96" s="4"/>
      <c r="B96" s="4"/>
      <c r="C96" s="4"/>
      <c r="D96" s="4"/>
      <c r="E96" s="4"/>
      <c r="F96" s="4"/>
      <c r="G96" s="4"/>
      <c r="H96" s="4"/>
      <c r="I96" s="4"/>
      <c r="J96" s="4"/>
      <c r="K96" s="4"/>
      <c r="L96" s="4"/>
      <c r="M96" s="4"/>
      <c r="N96" s="4"/>
      <c r="O96" s="4"/>
      <c r="P96" s="4"/>
      <c r="Q96" s="4"/>
      <c r="R96" s="4"/>
      <c r="S96" s="4"/>
      <c r="T96" s="4"/>
      <c r="U96" s="4"/>
      <c r="V96" s="4"/>
      <c r="W96" s="4"/>
    </row>
    <row r="97" ht="15.75" customHeight="1">
      <c r="A97" s="4"/>
      <c r="B97" s="4"/>
      <c r="C97" s="4"/>
      <c r="D97" s="4"/>
      <c r="E97" s="4"/>
      <c r="F97" s="4"/>
      <c r="G97" s="4"/>
      <c r="H97" s="4"/>
      <c r="I97" s="4"/>
      <c r="J97" s="4"/>
      <c r="K97" s="4"/>
      <c r="L97" s="4"/>
      <c r="M97" s="4"/>
      <c r="N97" s="4"/>
      <c r="O97" s="4"/>
      <c r="P97" s="4"/>
      <c r="Q97" s="4"/>
      <c r="R97" s="4"/>
      <c r="S97" s="4"/>
      <c r="T97" s="4"/>
      <c r="U97" s="4"/>
      <c r="V97" s="4"/>
      <c r="W97" s="4"/>
    </row>
    <row r="98" ht="15.75" customHeight="1">
      <c r="A98" s="4"/>
      <c r="B98" s="4"/>
      <c r="C98" s="4"/>
      <c r="D98" s="4"/>
      <c r="E98" s="4"/>
      <c r="F98" s="4"/>
      <c r="G98" s="4"/>
      <c r="H98" s="4"/>
      <c r="I98" s="4"/>
      <c r="J98" s="4"/>
      <c r="K98" s="4"/>
      <c r="L98" s="4"/>
      <c r="M98" s="4"/>
      <c r="N98" s="4"/>
      <c r="O98" s="4"/>
      <c r="P98" s="4"/>
      <c r="Q98" s="4"/>
      <c r="R98" s="4"/>
      <c r="S98" s="4"/>
      <c r="T98" s="4"/>
      <c r="U98" s="4"/>
      <c r="V98" s="4"/>
      <c r="W98" s="4"/>
    </row>
    <row r="99" ht="15.75" customHeight="1">
      <c r="A99" s="4"/>
      <c r="B99" s="4"/>
      <c r="C99" s="4"/>
      <c r="D99" s="4"/>
      <c r="E99" s="4"/>
      <c r="F99" s="4"/>
      <c r="G99" s="4"/>
      <c r="H99" s="4"/>
      <c r="I99" s="4"/>
      <c r="J99" s="4"/>
      <c r="K99" s="4"/>
      <c r="L99" s="4"/>
      <c r="M99" s="4"/>
      <c r="N99" s="4"/>
      <c r="O99" s="4"/>
      <c r="P99" s="4"/>
      <c r="Q99" s="4"/>
      <c r="R99" s="4"/>
      <c r="S99" s="4"/>
      <c r="T99" s="4"/>
      <c r="U99" s="4"/>
      <c r="V99" s="4"/>
      <c r="W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78CC2F4-AF9E-49EE-80C4-F65D66327AB3}" filter="1" showAutoFilter="1">
      <autoFilter ref="$A$1:$C$33"/>
    </customSheetView>
  </customSheetView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2"/>
  </hyperlinks>
  <printOptions/>
  <pageMargins bottom="0.75" footer="0.0" header="0.0" left="0.7" right="0.7" top="0.75"/>
  <pageSetup paperSize="9" orientation="portrait"/>
  <headerFooter>
    <oddFooter>&amp;L#000000Classified: Internal\ FAB Internal</oddFooter>
  </headerFooter>
  <drawing r:id="rId31"/>
</worksheet>
</file>