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<sst xmlns="http://schemas.openxmlformats.org/spreadsheetml/2006/main" count="389" uniqueCount="122">
  <si>
    <t>PW</t>
  </si>
  <si>
    <t>Value_Of_Req</t>
  </si>
  <si>
    <t>R-UC1: Add_Review</t>
  </si>
  <si>
    <t>R-UC2: Remove_Review</t>
  </si>
  <si>
    <t>R-UC3: Show_Review</t>
  </si>
  <si>
    <t>R-UC4 : Review_report</t>
  </si>
  <si>
    <t>P-UC1: Add_Menu</t>
  </si>
  <si>
    <t>P-UC2: Remove_Menu</t>
  </si>
  <si>
    <t>P-UC3: Update_Menu</t>
  </si>
  <si>
    <t>P-UC4: Update_Event</t>
  </si>
  <si>
    <t>P_UC5:Add_Shop</t>
  </si>
  <si>
    <t>controller</t>
  </si>
  <si>
    <t>Page Maker</t>
  </si>
  <si>
    <t>Database Connect</t>
  </si>
  <si>
    <t>review data</t>
  </si>
  <si>
    <t>iterface page</t>
  </si>
  <si>
    <t>reported review data</t>
  </si>
  <si>
    <t>menu data</t>
  </si>
  <si>
    <t>Event data</t>
  </si>
  <si>
    <t>shop data</t>
  </si>
  <si>
    <t>add shop request data</t>
  </si>
  <si>
    <t>R-REQ1</t>
  </si>
  <si>
    <t>v</t>
  </si>
  <si>
    <t>R-REQ2</t>
  </si>
  <si>
    <t>R-REQ3</t>
  </si>
  <si>
    <t>R-REQ4</t>
  </si>
  <si>
    <t>R-REQ5</t>
  </si>
  <si>
    <t>R-REQ6</t>
  </si>
  <si>
    <t>P-REQ1</t>
  </si>
  <si>
    <t>P-REQ2</t>
  </si>
  <si>
    <t>P-REQ3</t>
  </si>
  <si>
    <t>P-REQ4</t>
  </si>
  <si>
    <t>R-UC4 Review_report</t>
  </si>
  <si>
    <t>responsibilities</t>
  </si>
  <si>
    <t>type</t>
  </si>
  <si>
    <t>concept</t>
  </si>
  <si>
    <t>use case와 연관된 모든 동작을 실행한다.</t>
  </si>
  <si>
    <t>D</t>
  </si>
  <si>
    <t>사용자의 요청에 알맞는 작업을 수행 하여 데이터에 접근,수정함</t>
  </si>
  <si>
    <t>database에서 현재 페이지에 대한 정보를 불러와 최신화</t>
  </si>
  <si>
    <t>database에 저장된 리뷰에 대한 정보를 가짐</t>
  </si>
  <si>
    <t>K</t>
  </si>
  <si>
    <t>report 당한 review의 정보</t>
  </si>
  <si>
    <t>리뷰들의 정보를 담은 html 파일</t>
  </si>
  <si>
    <t>concept pair</t>
  </si>
  <si>
    <t>association description</t>
  </si>
  <si>
    <t>association name</t>
  </si>
  <si>
    <t>controller - database connect</t>
  </si>
  <si>
    <t>controller가 database connect에게 리뷰를 추가하겠다는 요구를 전달한다.</t>
  </si>
  <si>
    <t>convey request</t>
  </si>
  <si>
    <t>controller가 database connect에게 리뷰를 삭제하겠다는 요구를 전달한다.</t>
  </si>
  <si>
    <t>controller - page maker</t>
  </si>
  <si>
    <t>controller 가 pagemaker에 페이지 로딩을 요청하여 페이지에 대한 정보를 받아옴</t>
  </si>
  <si>
    <t>controller가 database connect에 리뷰 신고를 요청</t>
  </si>
  <si>
    <t>database connect - review data</t>
  </si>
  <si>
    <t>database connect가 review data에 요청한 리뷰를 추가함</t>
  </si>
  <si>
    <t>add data</t>
  </si>
  <si>
    <t>remove data</t>
  </si>
  <si>
    <t>pagemaker - database connection</t>
  </si>
  <si>
    <t>page maker가 database에 접근하여 최신화된 리뷰데이터를 제공받음</t>
  </si>
  <si>
    <t>provides data</t>
  </si>
  <si>
    <t>database connect - reported review data</t>
  </si>
  <si>
    <t>reported review data에 신고내용 저장</t>
  </si>
  <si>
    <t>report store</t>
  </si>
  <si>
    <t>pagemaker - review data</t>
  </si>
  <si>
    <t>page maker가 최신화된 페이지에 대한 html 정보를 작성함</t>
  </si>
  <si>
    <t>prepares</t>
  </si>
  <si>
    <t>Attributes</t>
  </si>
  <si>
    <t>Attribute Description</t>
  </si>
  <si>
    <t>user</t>
  </si>
  <si>
    <t>리뷰를 작성한 유저에 대한 기본정보</t>
  </si>
  <si>
    <t>유저 개인정보</t>
  </si>
  <si>
    <t>summary</t>
  </si>
  <si>
    <t>유저가 작성한 리뷰의 내용</t>
  </si>
  <si>
    <t>리뷰 내용</t>
  </si>
  <si>
    <t>신고 횟수</t>
  </si>
  <si>
    <t>신고당한 리뷰의 횟수</t>
  </si>
  <si>
    <t>database에 저장된 메뉴에 대한 정보를 가짐</t>
  </si>
  <si>
    <t>database에 저장된 이벤트에 대한 정보를 가짐</t>
  </si>
  <si>
    <t>판매자에 대한 데이터</t>
  </si>
  <si>
    <t>판매자 추가에 대한 요청의 정보를 가짐</t>
  </si>
  <si>
    <t>controller - database connection</t>
  </si>
  <si>
    <t>controller가 database에 메뉴 추가요청을 전달함</t>
  </si>
  <si>
    <t>convet request</t>
  </si>
  <si>
    <t>controller가 database connect에게 메뉴를 삭제하겠다는 요구를 전달한다.</t>
  </si>
  <si>
    <t>controller가 database connect에게 메뉴를 수정하겠다는 요구를 전달한다.</t>
  </si>
  <si>
    <t>controller가 database connect에게 이벤트를 수정하겠다는 요구를 전달한다.</t>
  </si>
  <si>
    <t>판매자</t>
  </si>
  <si>
    <t>controller가 database connect에게 판매자 가입요청 요구를 전달한다.</t>
  </si>
  <si>
    <t>database connection - menu data</t>
  </si>
  <si>
    <t>database connection가 메뉴데이터를 추가함</t>
  </si>
  <si>
    <t>database connect - menu data</t>
  </si>
  <si>
    <t>database connect가 메뉴데이터를 삭제함</t>
  </si>
  <si>
    <t>database connect가 메뉴데이터를 수정함</t>
  </si>
  <si>
    <t>edit data</t>
  </si>
  <si>
    <t>database connect가 이벤트데이터를 수정함</t>
  </si>
  <si>
    <t>database connect - add shop request data</t>
  </si>
  <si>
    <t>database connect가 판매자 가입요청를 추가함</t>
  </si>
  <si>
    <t>관리자</t>
  </si>
  <si>
    <t>controller가 database connect에게 판매자 추가요청를 전달한다.</t>
  </si>
  <si>
    <t>name</t>
  </si>
  <si>
    <t>메뉴의 이름</t>
  </si>
  <si>
    <t>database connect - shop data</t>
  </si>
  <si>
    <t>database connect가 판매자를 추가함</t>
  </si>
  <si>
    <t>component</t>
  </si>
  <si>
    <t>메뉴의 구성</t>
  </si>
  <si>
    <t>price</t>
  </si>
  <si>
    <t>메뉴의 가격</t>
  </si>
  <si>
    <t>ingredient</t>
  </si>
  <si>
    <t>주재료 및 부재료</t>
  </si>
  <si>
    <t>이벤트 이름</t>
  </si>
  <si>
    <t>sellor</t>
  </si>
  <si>
    <t>판매자의 개인정보</t>
  </si>
  <si>
    <t>period</t>
  </si>
  <si>
    <t>이벤트 기간</t>
  </si>
  <si>
    <t>location</t>
  </si>
  <si>
    <t>점포의 위치에 대한 정보</t>
  </si>
  <si>
    <t>이벤트 내용</t>
  </si>
  <si>
    <t>이름</t>
  </si>
  <si>
    <t>추가하려는 점포 이름</t>
  </si>
  <si>
    <t>※ 판매자 요청과 승인 관련된 부분을 user management와 상의</t>
  </si>
  <si>
    <t>R-UC1: Add_Review
REQ-1 구매자는 판매자리뷰를 작성할 수 있다.
R-UC2: Remove_Review
REQ-2 구매자는 자신이 쓴 리뷰를 삭제할 수 있다.
REQ-3 사이트 이용자는 리뷰를 삭제 요청할 수 있다.
REQ-4 사이트관리자는 비 정상적인 리뷰의 삭제요청을 승인 및 거부할 수 있다.
R-UC3: Show_Review
REQ-5 사이트이용자 및 관리자는 고객들이 쓴 리뷰를 열람할 수 있다.
R-UC4: Review_report
REQ-6 사이트 이용자는 비정상적인 리뷰를 신고 할 수 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</si>
</sst>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color rgb="FF0000FF"/>
    </font>
    <font>
      <name val="Arial"/>
    </font>
    <font/>
    <font>
      <color rgb="FF0000FF"/>
      <name val="Arial"/>
    </font>
    <font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 vertical="bottom"/>
    </xf>
    <xf borderId="1" fillId="3" fontId="1" numFmtId="0" xfId="0" applyAlignment="1" applyBorder="1" applyFill="1" applyFont="1">
      <alignment horizontal="right"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3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center"/>
    </xf>
    <xf borderId="1" fillId="4" fontId="1" numFmtId="0" xfId="0" applyAlignment="1" applyBorder="1" applyFill="1" applyFont="1">
      <alignment readingOrder="0" vertical="bottom"/>
    </xf>
    <xf borderId="1" fillId="4" fontId="1" numFmtId="0" xfId="0" applyAlignment="1" applyBorder="1" applyFont="1">
      <alignment horizontal="right" vertical="bottom"/>
    </xf>
    <xf borderId="1" fillId="4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2" fillId="0" fontId="3" numFmtId="0" xfId="0" applyAlignment="1" applyBorder="1" applyFont="1">
      <alignment readingOrder="0"/>
    </xf>
    <xf borderId="3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3" fillId="0" fontId="5" numFmtId="0" xfId="0" applyBorder="1" applyFont="1"/>
    <xf borderId="4" fillId="0" fontId="5" numFmtId="0" xfId="0" applyBorder="1" applyFont="1"/>
    <xf borderId="5" fillId="0" fontId="4" numFmtId="0" xfId="0" applyAlignment="1" applyBorder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6" fillId="0" fontId="4" numFmtId="0" xfId="0" applyAlignment="1" applyBorder="1" applyFont="1">
      <alignment horizontal="right" readingOrder="0" vertical="bottom"/>
    </xf>
    <xf borderId="5" fillId="0" fontId="5" numFmtId="0" xfId="0" applyAlignment="1" applyBorder="1" applyFont="1">
      <alignment readingOrder="0"/>
    </xf>
    <xf borderId="0" fillId="0" fontId="5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6" fillId="0" fontId="5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5" fillId="0" fontId="5" numFmtId="0" xfId="0" applyBorder="1" applyFont="1"/>
    <xf borderId="6" fillId="0" fontId="5" numFmtId="0" xfId="0" applyBorder="1" applyFont="1"/>
    <xf borderId="6" fillId="0" fontId="4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5" fillId="0" fontId="4" numFmtId="0" xfId="0" applyAlignment="1" applyBorder="1" applyFont="1">
      <alignment horizontal="right" vertical="bottom"/>
    </xf>
    <xf borderId="0" fillId="0" fontId="5" numFmtId="0" xfId="0" applyAlignment="1" applyFont="1">
      <alignment readingOrder="0"/>
    </xf>
    <xf borderId="7" fillId="0" fontId="5" numFmtId="0" xfId="0" applyBorder="1" applyFont="1"/>
    <xf borderId="8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0" fontId="6" numFmtId="0" xfId="0" applyAlignment="1" applyBorder="1" applyFont="1">
      <alignment readingOrder="0"/>
    </xf>
    <xf borderId="3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5" fillId="0" fontId="1" numFmtId="0" xfId="0" applyAlignment="1" applyBorder="1" applyFont="1">
      <alignment readingOrder="0"/>
    </xf>
    <xf borderId="6" fillId="0" fontId="5" numFmtId="0" xfId="0" applyAlignment="1" applyBorder="1" applyFont="1">
      <alignment horizontal="right"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8" fillId="4" fontId="7" numFmtId="0" xfId="0" applyAlignment="1" applyBorder="1" applyFont="1">
      <alignment horizontal="left"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.86"/>
    <col customWidth="1" min="4" max="11" width="21.14"/>
    <col customWidth="1" min="12" max="12" width="18.71"/>
    <col customWidth="1" min="13" max="13" width="18.0"/>
    <col customWidth="1" min="14" max="14" width="19.71"/>
    <col customWidth="1" min="15" max="15" width="19.14"/>
    <col customWidth="1" min="17" max="17" width="19.43"/>
    <col customWidth="1" min="18" max="18" width="18.14"/>
    <col customWidth="1" min="19" max="19" width="19.29"/>
    <col customWidth="1" min="20" max="20" width="19.14"/>
    <col customWidth="1" min="24" max="24" width="19.86"/>
  </cols>
  <sheetData>
    <row r="1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N1" s="4"/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 t="s">
        <v>16</v>
      </c>
      <c r="U1" s="5" t="s">
        <v>17</v>
      </c>
      <c r="V1" s="5" t="s">
        <v>18</v>
      </c>
      <c r="W1" s="6" t="s">
        <v>19</v>
      </c>
      <c r="X1" s="5" t="s">
        <v>20</v>
      </c>
    </row>
    <row r="2">
      <c r="A2" s="7" t="s">
        <v>21</v>
      </c>
      <c r="B2" s="8">
        <v>3.0</v>
      </c>
      <c r="C2" s="8">
        <f t="shared" ref="C2:C11" si="1">SUM(D2:AH2)</f>
        <v>1</v>
      </c>
      <c r="D2" s="9">
        <v>1.0</v>
      </c>
      <c r="E2" s="10"/>
      <c r="F2" s="10"/>
      <c r="G2" s="10"/>
      <c r="H2" s="10"/>
      <c r="I2" s="10"/>
      <c r="J2" s="10"/>
      <c r="K2" s="10"/>
      <c r="L2" s="10"/>
      <c r="N2" s="2" t="s">
        <v>2</v>
      </c>
      <c r="O2" s="11" t="s">
        <v>22</v>
      </c>
      <c r="P2" s="12" t="s">
        <v>22</v>
      </c>
      <c r="Q2" s="12" t="s">
        <v>22</v>
      </c>
      <c r="R2" s="12" t="s">
        <v>22</v>
      </c>
      <c r="S2" s="12" t="s">
        <v>22</v>
      </c>
      <c r="T2" s="13"/>
      <c r="U2" s="13"/>
      <c r="V2" s="13"/>
      <c r="W2" s="13"/>
      <c r="X2" s="13"/>
    </row>
    <row r="3">
      <c r="A3" s="7" t="s">
        <v>23</v>
      </c>
      <c r="B3" s="8">
        <v>1.0</v>
      </c>
      <c r="C3" s="8">
        <f t="shared" si="1"/>
        <v>1</v>
      </c>
      <c r="D3" s="10"/>
      <c r="E3" s="9">
        <v>1.0</v>
      </c>
      <c r="F3" s="10"/>
      <c r="G3" s="10"/>
      <c r="H3" s="10"/>
      <c r="I3" s="10"/>
      <c r="J3" s="10"/>
      <c r="K3" s="10"/>
      <c r="L3" s="10"/>
      <c r="N3" s="2" t="s">
        <v>3</v>
      </c>
      <c r="O3" s="11" t="s">
        <v>22</v>
      </c>
      <c r="P3" s="12" t="s">
        <v>22</v>
      </c>
      <c r="Q3" s="12" t="s">
        <v>22</v>
      </c>
      <c r="R3" s="12" t="s">
        <v>22</v>
      </c>
      <c r="S3" s="12" t="s">
        <v>22</v>
      </c>
      <c r="T3" s="13"/>
      <c r="U3" s="13"/>
      <c r="V3" s="13"/>
      <c r="W3" s="13"/>
      <c r="X3" s="13"/>
    </row>
    <row r="4">
      <c r="A4" s="7" t="s">
        <v>24</v>
      </c>
      <c r="B4" s="14">
        <v>2.0</v>
      </c>
      <c r="C4" s="8">
        <f t="shared" si="1"/>
        <v>1</v>
      </c>
      <c r="D4" s="10"/>
      <c r="E4" s="9">
        <v>1.0</v>
      </c>
      <c r="F4" s="10"/>
      <c r="G4" s="10"/>
      <c r="H4" s="10"/>
      <c r="I4" s="10"/>
      <c r="J4" s="10"/>
      <c r="K4" s="10"/>
      <c r="L4" s="10"/>
      <c r="N4" s="2" t="s">
        <v>4</v>
      </c>
      <c r="O4" s="11" t="s">
        <v>22</v>
      </c>
      <c r="P4" s="12" t="s">
        <v>22</v>
      </c>
      <c r="Q4" s="12" t="s">
        <v>22</v>
      </c>
      <c r="R4" s="12" t="s">
        <v>22</v>
      </c>
      <c r="S4" s="12" t="s">
        <v>22</v>
      </c>
      <c r="T4" s="13"/>
      <c r="U4" s="13"/>
      <c r="V4" s="13"/>
      <c r="W4" s="13"/>
      <c r="X4" s="13"/>
    </row>
    <row r="5">
      <c r="A5" s="7" t="s">
        <v>25</v>
      </c>
      <c r="B5" s="14">
        <v>2.0</v>
      </c>
      <c r="C5" s="8">
        <f t="shared" si="1"/>
        <v>1</v>
      </c>
      <c r="D5" s="10"/>
      <c r="E5" s="9">
        <v>1.0</v>
      </c>
      <c r="F5" s="10"/>
      <c r="G5" s="10"/>
      <c r="H5" s="10"/>
      <c r="I5" s="10"/>
      <c r="J5" s="10"/>
      <c r="K5" s="10"/>
      <c r="L5" s="10"/>
      <c r="N5" s="3" t="s">
        <v>5</v>
      </c>
      <c r="O5" s="11" t="s">
        <v>22</v>
      </c>
      <c r="P5" s="13"/>
      <c r="Q5" s="12" t="s">
        <v>22</v>
      </c>
      <c r="R5" s="13"/>
      <c r="S5" s="13"/>
      <c r="T5" s="12" t="s">
        <v>22</v>
      </c>
      <c r="U5" s="13"/>
      <c r="V5" s="13"/>
      <c r="W5" s="13"/>
      <c r="X5" s="13"/>
    </row>
    <row r="6">
      <c r="A6" s="7" t="s">
        <v>26</v>
      </c>
      <c r="B6" s="8">
        <v>2.0</v>
      </c>
      <c r="C6" s="8">
        <f t="shared" si="1"/>
        <v>1</v>
      </c>
      <c r="D6" s="10"/>
      <c r="E6" s="10"/>
      <c r="F6" s="9">
        <v>1.0</v>
      </c>
      <c r="G6" s="10"/>
      <c r="H6" s="10"/>
      <c r="I6" s="10"/>
      <c r="J6" s="10"/>
      <c r="K6" s="10"/>
      <c r="L6" s="10"/>
      <c r="N6" s="3" t="s">
        <v>6</v>
      </c>
      <c r="O6" s="12" t="s">
        <v>22</v>
      </c>
      <c r="P6" s="13"/>
      <c r="Q6" s="12" t="s">
        <v>22</v>
      </c>
      <c r="R6" s="13"/>
      <c r="S6" s="13"/>
      <c r="T6" s="13"/>
      <c r="U6" s="12" t="s">
        <v>22</v>
      </c>
      <c r="V6" s="13"/>
      <c r="W6" s="13"/>
      <c r="X6" s="13"/>
    </row>
    <row r="7">
      <c r="A7" s="7" t="s">
        <v>27</v>
      </c>
      <c r="B7" s="8">
        <v>2.0</v>
      </c>
      <c r="C7" s="8">
        <f t="shared" si="1"/>
        <v>1</v>
      </c>
      <c r="D7" s="10"/>
      <c r="E7" s="10"/>
      <c r="F7" s="10"/>
      <c r="G7" s="9">
        <v>1.0</v>
      </c>
      <c r="H7" s="10"/>
      <c r="I7" s="10"/>
      <c r="J7" s="10"/>
      <c r="K7" s="10"/>
      <c r="L7" s="10"/>
      <c r="N7" s="2" t="s">
        <v>7</v>
      </c>
      <c r="O7" s="12" t="s">
        <v>22</v>
      </c>
      <c r="P7" s="13"/>
      <c r="Q7" s="12" t="s">
        <v>22</v>
      </c>
      <c r="R7" s="13"/>
      <c r="S7" s="13"/>
      <c r="T7" s="13"/>
      <c r="U7" s="12" t="s">
        <v>22</v>
      </c>
      <c r="V7" s="13"/>
      <c r="W7" s="13"/>
      <c r="X7" s="13"/>
    </row>
    <row r="8">
      <c r="A8" s="7" t="s">
        <v>28</v>
      </c>
      <c r="B8" s="14">
        <v>4.0</v>
      </c>
      <c r="C8" s="8">
        <f t="shared" si="1"/>
        <v>2</v>
      </c>
      <c r="D8" s="10"/>
      <c r="E8" s="10"/>
      <c r="F8" s="10"/>
      <c r="G8" s="10"/>
      <c r="H8" s="9">
        <v>1.0</v>
      </c>
      <c r="I8" s="9">
        <v>1.0</v>
      </c>
      <c r="J8" s="10"/>
      <c r="K8" s="10"/>
      <c r="L8" s="10"/>
      <c r="N8" s="2" t="s">
        <v>8</v>
      </c>
      <c r="O8" s="12" t="s">
        <v>22</v>
      </c>
      <c r="P8" s="13"/>
      <c r="Q8" s="12" t="s">
        <v>22</v>
      </c>
      <c r="R8" s="13"/>
      <c r="S8" s="13"/>
      <c r="T8" s="13"/>
      <c r="U8" s="12" t="s">
        <v>22</v>
      </c>
      <c r="V8" s="13"/>
      <c r="W8" s="13"/>
      <c r="X8" s="13"/>
    </row>
    <row r="9">
      <c r="A9" s="7" t="s">
        <v>29</v>
      </c>
      <c r="B9" s="14">
        <v>3.0</v>
      </c>
      <c r="C9" s="8">
        <f t="shared" si="1"/>
        <v>1</v>
      </c>
      <c r="D9" s="10"/>
      <c r="E9" s="10"/>
      <c r="F9" s="10"/>
      <c r="G9" s="10"/>
      <c r="H9" s="10"/>
      <c r="I9" s="10"/>
      <c r="J9" s="9">
        <v>1.0</v>
      </c>
      <c r="K9" s="10"/>
      <c r="L9" s="10"/>
      <c r="N9" s="2" t="s">
        <v>9</v>
      </c>
      <c r="O9" s="12" t="s">
        <v>22</v>
      </c>
      <c r="P9" s="13"/>
      <c r="Q9" s="12" t="s">
        <v>22</v>
      </c>
      <c r="R9" s="13"/>
      <c r="S9" s="13"/>
      <c r="T9" s="13"/>
      <c r="U9" s="13"/>
      <c r="V9" s="12" t="s">
        <v>22</v>
      </c>
      <c r="W9" s="13"/>
      <c r="X9" s="13"/>
    </row>
    <row r="10">
      <c r="A10" s="7" t="s">
        <v>30</v>
      </c>
      <c r="B10" s="14">
        <v>3.0</v>
      </c>
      <c r="C10" s="8">
        <f t="shared" si="1"/>
        <v>1</v>
      </c>
      <c r="D10" s="10"/>
      <c r="E10" s="10"/>
      <c r="F10" s="10"/>
      <c r="G10" s="10"/>
      <c r="H10" s="10"/>
      <c r="I10" s="10"/>
      <c r="J10" s="10"/>
      <c r="K10" s="9">
        <v>1.0</v>
      </c>
      <c r="L10" s="10"/>
      <c r="N10" s="2" t="s">
        <v>10</v>
      </c>
      <c r="O10" s="12" t="s">
        <v>22</v>
      </c>
      <c r="P10" s="13"/>
      <c r="Q10" s="12" t="s">
        <v>22</v>
      </c>
      <c r="R10" s="13"/>
      <c r="S10" s="13"/>
      <c r="T10" s="13"/>
      <c r="U10" s="13"/>
      <c r="V10" s="13"/>
      <c r="W10" s="12" t="s">
        <v>22</v>
      </c>
      <c r="X10" s="12" t="s">
        <v>22</v>
      </c>
    </row>
    <row r="11">
      <c r="A11" s="7" t="s">
        <v>31</v>
      </c>
      <c r="B11" s="14">
        <v>2.0</v>
      </c>
      <c r="C11" s="8">
        <f t="shared" si="1"/>
        <v>1</v>
      </c>
      <c r="D11" s="10"/>
      <c r="E11" s="10"/>
      <c r="F11" s="10"/>
      <c r="G11" s="10"/>
      <c r="H11" s="10"/>
      <c r="I11" s="10"/>
      <c r="J11" s="10"/>
      <c r="K11" s="10"/>
      <c r="L11" s="9">
        <v>1.0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16"/>
      <c r="B12" s="17"/>
      <c r="C12" s="17"/>
      <c r="D12" s="8">
        <f t="shared" ref="D12:L12" si="2">MAXIFS($B$2:$B$11,D2:D11,"1")</f>
        <v>3</v>
      </c>
      <c r="E12" s="8">
        <f t="shared" si="2"/>
        <v>2</v>
      </c>
      <c r="F12" s="8">
        <f t="shared" si="2"/>
        <v>2</v>
      </c>
      <c r="G12" s="8">
        <f t="shared" si="2"/>
        <v>2</v>
      </c>
      <c r="H12" s="8">
        <f t="shared" si="2"/>
        <v>4</v>
      </c>
      <c r="I12" s="8">
        <f t="shared" si="2"/>
        <v>4</v>
      </c>
      <c r="J12" s="8">
        <f t="shared" si="2"/>
        <v>3</v>
      </c>
      <c r="K12" s="8">
        <f t="shared" si="2"/>
        <v>3</v>
      </c>
      <c r="L12" s="8">
        <f t="shared" si="2"/>
        <v>2</v>
      </c>
    </row>
    <row r="13">
      <c r="A13" s="18"/>
      <c r="B13" s="17"/>
      <c r="C13" s="17"/>
      <c r="D13" s="8">
        <f>SUMIF($D$2:$D$11,"1",$B$2:$B$11)</f>
        <v>3</v>
      </c>
      <c r="E13" s="8">
        <f t="shared" ref="E13:L13" si="3">SUMIF(E2:E11,"1",$B$2:$B$29)</f>
        <v>5</v>
      </c>
      <c r="F13" s="8">
        <f t="shared" si="3"/>
        <v>2</v>
      </c>
      <c r="G13" s="8">
        <f t="shared" si="3"/>
        <v>2</v>
      </c>
      <c r="H13" s="8">
        <f t="shared" si="3"/>
        <v>4</v>
      </c>
      <c r="I13" s="8">
        <f t="shared" si="3"/>
        <v>4</v>
      </c>
      <c r="J13" s="8">
        <f t="shared" si="3"/>
        <v>3</v>
      </c>
      <c r="K13" s="8">
        <f t="shared" si="3"/>
        <v>3</v>
      </c>
      <c r="L13" s="8">
        <f t="shared" si="3"/>
        <v>2</v>
      </c>
    </row>
    <row r="14">
      <c r="A14" s="19"/>
      <c r="B14" s="20"/>
      <c r="C14" s="20"/>
    </row>
    <row r="15">
      <c r="A15" s="21" t="s">
        <v>2</v>
      </c>
      <c r="B15" s="22"/>
      <c r="C15" s="23"/>
      <c r="E15" s="21" t="s">
        <v>3</v>
      </c>
      <c r="F15" s="24"/>
      <c r="G15" s="25"/>
      <c r="I15" s="21" t="s">
        <v>4</v>
      </c>
      <c r="J15" s="24"/>
      <c r="K15" s="25"/>
      <c r="M15" s="21" t="s">
        <v>32</v>
      </c>
      <c r="N15" s="24"/>
      <c r="O15" s="25"/>
    </row>
    <row r="16">
      <c r="A16" s="26" t="s">
        <v>33</v>
      </c>
      <c r="B16" s="27" t="s">
        <v>34</v>
      </c>
      <c r="C16" s="28" t="s">
        <v>35</v>
      </c>
      <c r="E16" s="26" t="s">
        <v>33</v>
      </c>
      <c r="F16" s="27" t="s">
        <v>34</v>
      </c>
      <c r="G16" s="28" t="s">
        <v>35</v>
      </c>
      <c r="I16" s="26" t="s">
        <v>33</v>
      </c>
      <c r="J16" s="27" t="s">
        <v>34</v>
      </c>
      <c r="K16" s="28" t="s">
        <v>35</v>
      </c>
      <c r="M16" s="26" t="s">
        <v>33</v>
      </c>
      <c r="N16" s="27" t="s">
        <v>34</v>
      </c>
      <c r="O16" s="28" t="s">
        <v>35</v>
      </c>
    </row>
    <row r="17">
      <c r="A17" s="26" t="s">
        <v>36</v>
      </c>
      <c r="B17" s="27" t="s">
        <v>37</v>
      </c>
      <c r="C17" s="28" t="s">
        <v>11</v>
      </c>
      <c r="E17" s="26" t="s">
        <v>36</v>
      </c>
      <c r="F17" s="27" t="s">
        <v>37</v>
      </c>
      <c r="G17" s="28" t="s">
        <v>11</v>
      </c>
      <c r="I17" s="26" t="s">
        <v>36</v>
      </c>
      <c r="J17" s="27" t="s">
        <v>37</v>
      </c>
      <c r="K17" s="28" t="s">
        <v>11</v>
      </c>
      <c r="M17" s="26" t="s">
        <v>36</v>
      </c>
      <c r="N17" s="27" t="s">
        <v>37</v>
      </c>
      <c r="O17" s="28" t="s">
        <v>11</v>
      </c>
    </row>
    <row r="18">
      <c r="A18" s="29" t="s">
        <v>38</v>
      </c>
      <c r="B18" s="30" t="s">
        <v>37</v>
      </c>
      <c r="C18" s="28" t="s">
        <v>13</v>
      </c>
      <c r="E18" s="29" t="s">
        <v>38</v>
      </c>
      <c r="F18" s="30" t="s">
        <v>37</v>
      </c>
      <c r="G18" s="28" t="s">
        <v>13</v>
      </c>
      <c r="I18" s="29" t="s">
        <v>39</v>
      </c>
      <c r="J18" s="31" t="s">
        <v>37</v>
      </c>
      <c r="K18" s="28" t="s">
        <v>12</v>
      </c>
      <c r="M18" s="29" t="s">
        <v>38</v>
      </c>
      <c r="N18" s="31" t="s">
        <v>37</v>
      </c>
      <c r="O18" s="28" t="s">
        <v>13</v>
      </c>
    </row>
    <row r="19">
      <c r="A19" s="29" t="s">
        <v>40</v>
      </c>
      <c r="B19" s="30" t="s">
        <v>41</v>
      </c>
      <c r="C19" s="28" t="s">
        <v>14</v>
      </c>
      <c r="E19" s="29" t="s">
        <v>40</v>
      </c>
      <c r="F19" s="30" t="s">
        <v>41</v>
      </c>
      <c r="G19" s="28" t="s">
        <v>14</v>
      </c>
      <c r="I19" s="29" t="s">
        <v>38</v>
      </c>
      <c r="J19" s="31" t="s">
        <v>37</v>
      </c>
      <c r="K19" s="28" t="s">
        <v>13</v>
      </c>
      <c r="M19" s="29" t="s">
        <v>42</v>
      </c>
      <c r="N19" s="31" t="s">
        <v>41</v>
      </c>
      <c r="O19" s="32" t="s">
        <v>16</v>
      </c>
    </row>
    <row r="20">
      <c r="A20" s="33"/>
      <c r="C20" s="34"/>
      <c r="E20" s="33"/>
      <c r="G20" s="34"/>
      <c r="I20" s="29" t="s">
        <v>40</v>
      </c>
      <c r="J20" s="31" t="s">
        <v>41</v>
      </c>
      <c r="K20" s="28" t="s">
        <v>14</v>
      </c>
      <c r="M20" s="35"/>
      <c r="O20" s="36"/>
    </row>
    <row r="21">
      <c r="A21" s="29"/>
      <c r="B21" s="30"/>
      <c r="C21" s="28"/>
      <c r="E21" s="29"/>
      <c r="F21" s="30"/>
      <c r="G21" s="28"/>
      <c r="I21" s="29" t="s">
        <v>43</v>
      </c>
      <c r="J21" s="31" t="s">
        <v>41</v>
      </c>
      <c r="K21" s="28" t="s">
        <v>15</v>
      </c>
      <c r="M21" s="35"/>
      <c r="O21" s="36"/>
    </row>
    <row r="22">
      <c r="A22" s="35"/>
      <c r="C22" s="36"/>
      <c r="E22" s="35"/>
      <c r="G22" s="36"/>
      <c r="I22" s="35"/>
      <c r="K22" s="36"/>
      <c r="M22" s="35"/>
      <c r="O22" s="36"/>
    </row>
    <row r="23">
      <c r="A23" s="35"/>
      <c r="C23" s="36"/>
      <c r="E23" s="35"/>
      <c r="G23" s="36"/>
      <c r="I23" s="35"/>
      <c r="K23" s="36"/>
      <c r="M23" s="35"/>
      <c r="O23" s="36"/>
    </row>
    <row r="24">
      <c r="A24" s="35"/>
      <c r="C24" s="36"/>
      <c r="E24" s="35"/>
      <c r="G24" s="36"/>
      <c r="I24" s="35"/>
      <c r="K24" s="36"/>
      <c r="M24" s="35"/>
      <c r="O24" s="36"/>
    </row>
    <row r="25">
      <c r="A25" s="35"/>
      <c r="C25" s="36"/>
      <c r="E25" s="35"/>
      <c r="G25" s="36"/>
      <c r="I25" s="35"/>
      <c r="K25" s="36"/>
      <c r="M25" s="35"/>
      <c r="O25" s="36"/>
    </row>
    <row r="26">
      <c r="A26" s="35"/>
      <c r="C26" s="37"/>
      <c r="E26" s="35"/>
      <c r="G26" s="36"/>
      <c r="I26" s="35"/>
      <c r="K26" s="36"/>
      <c r="M26" s="35"/>
      <c r="O26" s="36"/>
    </row>
    <row r="27">
      <c r="A27" s="29" t="s">
        <v>44</v>
      </c>
      <c r="B27" s="31" t="s">
        <v>45</v>
      </c>
      <c r="C27" s="28" t="s">
        <v>46</v>
      </c>
      <c r="E27" s="29" t="s">
        <v>44</v>
      </c>
      <c r="F27" s="31" t="s">
        <v>45</v>
      </c>
      <c r="G27" s="28" t="s">
        <v>46</v>
      </c>
      <c r="I27" s="29" t="s">
        <v>44</v>
      </c>
      <c r="J27" s="31" t="s">
        <v>45</v>
      </c>
      <c r="K27" s="28" t="s">
        <v>46</v>
      </c>
      <c r="M27" s="29" t="s">
        <v>44</v>
      </c>
      <c r="N27" s="31" t="s">
        <v>45</v>
      </c>
      <c r="O27" s="28" t="s">
        <v>46</v>
      </c>
    </row>
    <row r="28">
      <c r="A28" s="29" t="s">
        <v>47</v>
      </c>
      <c r="B28" s="38" t="s">
        <v>48</v>
      </c>
      <c r="C28" s="28" t="s">
        <v>49</v>
      </c>
      <c r="E28" s="29" t="s">
        <v>47</v>
      </c>
      <c r="F28" s="38" t="s">
        <v>50</v>
      </c>
      <c r="G28" s="28" t="s">
        <v>49</v>
      </c>
      <c r="I28" s="29" t="s">
        <v>51</v>
      </c>
      <c r="J28" s="38" t="s">
        <v>52</v>
      </c>
      <c r="K28" s="32" t="s">
        <v>49</v>
      </c>
      <c r="M28" s="29" t="s">
        <v>47</v>
      </c>
      <c r="N28" s="38" t="s">
        <v>53</v>
      </c>
      <c r="O28" s="32" t="s">
        <v>49</v>
      </c>
    </row>
    <row r="29">
      <c r="A29" s="29" t="s">
        <v>54</v>
      </c>
      <c r="B29" s="38" t="s">
        <v>55</v>
      </c>
      <c r="C29" s="28" t="s">
        <v>56</v>
      </c>
      <c r="E29" s="29" t="s">
        <v>54</v>
      </c>
      <c r="F29" s="38" t="s">
        <v>55</v>
      </c>
      <c r="G29" s="28" t="s">
        <v>57</v>
      </c>
      <c r="I29" s="29" t="s">
        <v>58</v>
      </c>
      <c r="J29" s="38" t="s">
        <v>59</v>
      </c>
      <c r="K29" s="32" t="s">
        <v>60</v>
      </c>
      <c r="M29" s="29" t="s">
        <v>61</v>
      </c>
      <c r="N29" s="38" t="s">
        <v>62</v>
      </c>
      <c r="O29" s="32" t="s">
        <v>63</v>
      </c>
    </row>
    <row r="30">
      <c r="A30" s="29"/>
      <c r="C30" s="32"/>
      <c r="E30" s="29"/>
      <c r="G30" s="32"/>
      <c r="I30" s="29" t="s">
        <v>64</v>
      </c>
      <c r="J30" s="38" t="s">
        <v>65</v>
      </c>
      <c r="K30" s="32" t="s">
        <v>66</v>
      </c>
      <c r="M30" s="35"/>
      <c r="O30" s="36"/>
    </row>
    <row r="31">
      <c r="A31" s="29"/>
      <c r="C31" s="32"/>
      <c r="E31" s="29"/>
      <c r="G31" s="32"/>
      <c r="I31" s="35"/>
      <c r="K31" s="36"/>
      <c r="L31" s="20"/>
      <c r="M31" s="39"/>
      <c r="N31" s="20"/>
      <c r="O31" s="37"/>
      <c r="P31" s="20"/>
      <c r="Q31" s="20"/>
      <c r="R31" s="20"/>
    </row>
    <row r="32">
      <c r="A32" s="29"/>
      <c r="C32" s="32"/>
      <c r="E32" s="29"/>
      <c r="G32" s="32"/>
      <c r="I32" s="35"/>
      <c r="K32" s="36"/>
      <c r="L32" s="20"/>
      <c r="M32" s="39"/>
      <c r="N32" s="20"/>
      <c r="O32" s="37"/>
      <c r="P32" s="20"/>
      <c r="Q32" s="20"/>
      <c r="R32" s="20"/>
    </row>
    <row r="33">
      <c r="A33" s="35"/>
      <c r="C33" s="36"/>
      <c r="E33" s="35"/>
      <c r="G33" s="36"/>
      <c r="I33" s="35"/>
      <c r="K33" s="36"/>
      <c r="M33" s="35"/>
      <c r="O33" s="36"/>
    </row>
    <row r="34">
      <c r="A34" s="35"/>
      <c r="C34" s="36"/>
      <c r="E34" s="35"/>
      <c r="G34" s="36"/>
      <c r="I34" s="35"/>
      <c r="K34" s="36"/>
      <c r="M34" s="35"/>
      <c r="O34" s="36"/>
    </row>
    <row r="35">
      <c r="A35" s="35"/>
      <c r="C35" s="36"/>
      <c r="E35" s="35"/>
      <c r="G35" s="36"/>
      <c r="I35" s="35"/>
      <c r="K35" s="36"/>
      <c r="M35" s="35"/>
      <c r="O35" s="36"/>
    </row>
    <row r="36">
      <c r="A36" s="29" t="s">
        <v>35</v>
      </c>
      <c r="B36" s="38" t="s">
        <v>67</v>
      </c>
      <c r="C36" s="32" t="s">
        <v>68</v>
      </c>
      <c r="E36" s="29" t="s">
        <v>35</v>
      </c>
      <c r="F36" s="38" t="s">
        <v>67</v>
      </c>
      <c r="G36" s="32" t="s">
        <v>68</v>
      </c>
      <c r="I36" s="29" t="s">
        <v>35</v>
      </c>
      <c r="J36" s="38" t="s">
        <v>67</v>
      </c>
      <c r="K36" s="32" t="s">
        <v>68</v>
      </c>
      <c r="M36" s="29" t="s">
        <v>35</v>
      </c>
      <c r="N36" s="38" t="s">
        <v>67</v>
      </c>
      <c r="O36" s="32" t="s">
        <v>68</v>
      </c>
    </row>
    <row r="37">
      <c r="A37" s="29" t="s">
        <v>14</v>
      </c>
      <c r="B37" s="40" t="s">
        <v>69</v>
      </c>
      <c r="C37" s="32" t="s">
        <v>70</v>
      </c>
      <c r="E37" s="29" t="s">
        <v>14</v>
      </c>
      <c r="F37" s="38" t="s">
        <v>71</v>
      </c>
      <c r="G37" s="32" t="s">
        <v>70</v>
      </c>
      <c r="I37" s="29" t="s">
        <v>14</v>
      </c>
      <c r="J37" s="38" t="s">
        <v>71</v>
      </c>
      <c r="K37" s="32" t="s">
        <v>70</v>
      </c>
      <c r="M37" s="29" t="s">
        <v>16</v>
      </c>
      <c r="N37" s="38" t="s">
        <v>71</v>
      </c>
      <c r="O37" s="32" t="s">
        <v>70</v>
      </c>
    </row>
    <row r="38">
      <c r="A38" s="41"/>
      <c r="B38" s="42" t="s">
        <v>72</v>
      </c>
      <c r="C38" s="43" t="s">
        <v>73</v>
      </c>
      <c r="E38" s="41"/>
      <c r="F38" s="42" t="s">
        <v>74</v>
      </c>
      <c r="G38" s="43" t="s">
        <v>73</v>
      </c>
      <c r="I38" s="41"/>
      <c r="J38" s="42" t="s">
        <v>74</v>
      </c>
      <c r="K38" s="43" t="s">
        <v>73</v>
      </c>
      <c r="M38" s="35"/>
      <c r="N38" s="38" t="s">
        <v>74</v>
      </c>
      <c r="O38" s="32" t="s">
        <v>73</v>
      </c>
    </row>
    <row r="39">
      <c r="M39" s="41"/>
      <c r="N39" s="42" t="s">
        <v>75</v>
      </c>
      <c r="O39" s="43" t="s">
        <v>76</v>
      </c>
    </row>
    <row r="40">
      <c r="A40" s="44"/>
      <c r="B40" s="20"/>
      <c r="C40" s="20"/>
      <c r="E40" s="44"/>
      <c r="I40" s="44"/>
    </row>
    <row r="41">
      <c r="A41" s="44"/>
      <c r="B41" s="20"/>
      <c r="C41" s="20"/>
      <c r="E41" s="44"/>
      <c r="I41" s="44"/>
    </row>
    <row r="42">
      <c r="A42" s="45" t="s">
        <v>6</v>
      </c>
      <c r="B42" s="46"/>
      <c r="C42" s="47"/>
      <c r="E42" s="45" t="s">
        <v>7</v>
      </c>
      <c r="F42" s="48"/>
      <c r="G42" s="49"/>
      <c r="I42" s="45" t="s">
        <v>8</v>
      </c>
      <c r="J42" s="48"/>
      <c r="K42" s="49"/>
    </row>
    <row r="43">
      <c r="A43" s="50" t="s">
        <v>33</v>
      </c>
      <c r="B43" s="27" t="s">
        <v>34</v>
      </c>
      <c r="C43" s="51" t="s">
        <v>35</v>
      </c>
      <c r="E43" s="50" t="s">
        <v>33</v>
      </c>
      <c r="F43" s="27" t="s">
        <v>34</v>
      </c>
      <c r="G43" s="51" t="s">
        <v>35</v>
      </c>
      <c r="I43" s="50" t="s">
        <v>33</v>
      </c>
      <c r="J43" s="27" t="s">
        <v>34</v>
      </c>
      <c r="K43" s="51" t="s">
        <v>35</v>
      </c>
      <c r="M43" s="21" t="s">
        <v>9</v>
      </c>
      <c r="N43" s="48"/>
      <c r="O43" s="49"/>
      <c r="Q43" s="21" t="s">
        <v>10</v>
      </c>
      <c r="R43" s="48"/>
      <c r="S43" s="49"/>
    </row>
    <row r="44">
      <c r="A44" s="50" t="s">
        <v>36</v>
      </c>
      <c r="B44" s="27" t="s">
        <v>37</v>
      </c>
      <c r="C44" s="51" t="s">
        <v>11</v>
      </c>
      <c r="E44" s="50" t="s">
        <v>36</v>
      </c>
      <c r="F44" s="27" t="s">
        <v>37</v>
      </c>
      <c r="G44" s="51" t="s">
        <v>11</v>
      </c>
      <c r="I44" s="50" t="s">
        <v>36</v>
      </c>
      <c r="J44" s="27" t="s">
        <v>37</v>
      </c>
      <c r="K44" s="51" t="s">
        <v>11</v>
      </c>
      <c r="M44" s="26" t="s">
        <v>33</v>
      </c>
      <c r="N44" s="52" t="s">
        <v>34</v>
      </c>
      <c r="O44" s="28" t="s">
        <v>35</v>
      </c>
      <c r="Q44" s="26" t="s">
        <v>33</v>
      </c>
      <c r="R44" s="52" t="s">
        <v>34</v>
      </c>
      <c r="S44" s="28" t="s">
        <v>35</v>
      </c>
    </row>
    <row r="45">
      <c r="A45" s="53" t="s">
        <v>38</v>
      </c>
      <c r="B45" s="31" t="s">
        <v>37</v>
      </c>
      <c r="C45" s="51" t="s">
        <v>13</v>
      </c>
      <c r="E45" s="53" t="s">
        <v>38</v>
      </c>
      <c r="F45" s="31" t="s">
        <v>37</v>
      </c>
      <c r="G45" s="51" t="s">
        <v>13</v>
      </c>
      <c r="I45" s="53" t="s">
        <v>38</v>
      </c>
      <c r="J45" s="31" t="s">
        <v>37</v>
      </c>
      <c r="K45" s="51" t="s">
        <v>13</v>
      </c>
      <c r="M45" s="26" t="s">
        <v>36</v>
      </c>
      <c r="N45" s="52" t="s">
        <v>37</v>
      </c>
      <c r="O45" s="28" t="s">
        <v>11</v>
      </c>
      <c r="Q45" s="26" t="s">
        <v>36</v>
      </c>
      <c r="R45" s="52" t="s">
        <v>37</v>
      </c>
      <c r="S45" s="28" t="s">
        <v>11</v>
      </c>
    </row>
    <row r="46">
      <c r="A46" s="53" t="s">
        <v>77</v>
      </c>
      <c r="B46" s="31" t="s">
        <v>41</v>
      </c>
      <c r="C46" s="51" t="s">
        <v>17</v>
      </c>
      <c r="E46" s="53" t="s">
        <v>77</v>
      </c>
      <c r="F46" s="31" t="s">
        <v>41</v>
      </c>
      <c r="G46" s="51" t="s">
        <v>17</v>
      </c>
      <c r="I46" s="53" t="s">
        <v>77</v>
      </c>
      <c r="J46" s="31" t="s">
        <v>41</v>
      </c>
      <c r="K46" s="51" t="s">
        <v>17</v>
      </c>
      <c r="M46" s="29" t="s">
        <v>38</v>
      </c>
      <c r="N46" s="30" t="s">
        <v>37</v>
      </c>
      <c r="O46" s="28" t="s">
        <v>13</v>
      </c>
      <c r="Q46" s="29" t="s">
        <v>38</v>
      </c>
      <c r="R46" s="30" t="s">
        <v>37</v>
      </c>
      <c r="S46" s="28" t="s">
        <v>13</v>
      </c>
    </row>
    <row r="47">
      <c r="A47" s="33"/>
      <c r="C47" s="34"/>
      <c r="E47" s="33"/>
      <c r="G47" s="34"/>
      <c r="I47" s="53"/>
      <c r="J47" s="31"/>
      <c r="K47" s="51"/>
      <c r="M47" s="29" t="s">
        <v>78</v>
      </c>
      <c r="N47" s="30" t="s">
        <v>41</v>
      </c>
      <c r="O47" s="28" t="s">
        <v>18</v>
      </c>
      <c r="Q47" s="29" t="s">
        <v>79</v>
      </c>
      <c r="R47" s="30" t="s">
        <v>41</v>
      </c>
      <c r="S47" s="54" t="s">
        <v>19</v>
      </c>
    </row>
    <row r="48">
      <c r="A48" s="53"/>
      <c r="B48" s="31"/>
      <c r="C48" s="51"/>
      <c r="E48" s="53"/>
      <c r="F48" s="31"/>
      <c r="G48" s="51"/>
      <c r="I48" s="53"/>
      <c r="J48" s="31"/>
      <c r="K48" s="51"/>
      <c r="M48" s="29"/>
      <c r="N48" s="30"/>
      <c r="O48" s="28"/>
      <c r="Q48" s="29" t="s">
        <v>80</v>
      </c>
      <c r="R48" s="30" t="s">
        <v>41</v>
      </c>
      <c r="S48" s="28" t="s">
        <v>20</v>
      </c>
    </row>
    <row r="49">
      <c r="A49" s="33"/>
      <c r="C49" s="34"/>
      <c r="E49" s="33"/>
      <c r="G49" s="34"/>
      <c r="I49" s="33"/>
      <c r="K49" s="34"/>
      <c r="M49" s="29"/>
      <c r="N49" s="30"/>
      <c r="O49" s="28"/>
      <c r="Q49" s="29"/>
      <c r="R49" s="30"/>
      <c r="S49" s="28"/>
    </row>
    <row r="50">
      <c r="A50" s="53" t="s">
        <v>44</v>
      </c>
      <c r="B50" s="31" t="s">
        <v>45</v>
      </c>
      <c r="C50" s="51" t="s">
        <v>46</v>
      </c>
      <c r="E50" s="53" t="s">
        <v>44</v>
      </c>
      <c r="F50" s="31" t="s">
        <v>45</v>
      </c>
      <c r="G50" s="51" t="s">
        <v>46</v>
      </c>
      <c r="I50" s="53" t="s">
        <v>44</v>
      </c>
      <c r="J50" s="31" t="s">
        <v>45</v>
      </c>
      <c r="K50" s="51" t="s">
        <v>46</v>
      </c>
      <c r="M50" s="29" t="s">
        <v>44</v>
      </c>
      <c r="N50" s="30" t="s">
        <v>45</v>
      </c>
      <c r="O50" s="28" t="s">
        <v>46</v>
      </c>
      <c r="Q50" s="29" t="s">
        <v>44</v>
      </c>
      <c r="R50" s="30" t="s">
        <v>45</v>
      </c>
      <c r="S50" s="28" t="s">
        <v>46</v>
      </c>
    </row>
    <row r="51">
      <c r="A51" s="53" t="s">
        <v>81</v>
      </c>
      <c r="B51" s="38" t="s">
        <v>82</v>
      </c>
      <c r="C51" s="55" t="s">
        <v>83</v>
      </c>
      <c r="E51" s="53" t="s">
        <v>47</v>
      </c>
      <c r="F51" s="38" t="s">
        <v>84</v>
      </c>
      <c r="G51" s="51" t="s">
        <v>49</v>
      </c>
      <c r="I51" s="53" t="s">
        <v>47</v>
      </c>
      <c r="J51" s="38" t="s">
        <v>85</v>
      </c>
      <c r="K51" s="51" t="s">
        <v>49</v>
      </c>
      <c r="M51" s="29" t="s">
        <v>47</v>
      </c>
      <c r="N51" s="40" t="s">
        <v>86</v>
      </c>
      <c r="O51" s="28" t="s">
        <v>49</v>
      </c>
      <c r="P51" s="31" t="s">
        <v>87</v>
      </c>
      <c r="Q51" s="29" t="s">
        <v>47</v>
      </c>
      <c r="R51" s="40" t="s">
        <v>88</v>
      </c>
      <c r="S51" s="28" t="s">
        <v>49</v>
      </c>
    </row>
    <row r="52">
      <c r="A52" s="53" t="s">
        <v>89</v>
      </c>
      <c r="B52" s="38" t="s">
        <v>90</v>
      </c>
      <c r="C52" s="55" t="s">
        <v>56</v>
      </c>
      <c r="E52" s="53" t="s">
        <v>91</v>
      </c>
      <c r="F52" s="38" t="s">
        <v>92</v>
      </c>
      <c r="G52" s="51" t="s">
        <v>57</v>
      </c>
      <c r="I52" s="53" t="s">
        <v>91</v>
      </c>
      <c r="J52" s="38" t="s">
        <v>93</v>
      </c>
      <c r="K52" s="51" t="s">
        <v>94</v>
      </c>
      <c r="M52" s="29" t="s">
        <v>91</v>
      </c>
      <c r="N52" s="40" t="s">
        <v>95</v>
      </c>
      <c r="O52" s="28" t="s">
        <v>94</v>
      </c>
      <c r="Q52" s="29" t="s">
        <v>96</v>
      </c>
      <c r="R52" s="40" t="s">
        <v>97</v>
      </c>
      <c r="S52" s="28" t="s">
        <v>56</v>
      </c>
    </row>
    <row r="53">
      <c r="A53" s="53"/>
      <c r="C53" s="55"/>
      <c r="E53" s="33"/>
      <c r="G53" s="34"/>
      <c r="I53" s="33"/>
      <c r="K53" s="34"/>
      <c r="M53" s="29"/>
      <c r="O53" s="28"/>
      <c r="Q53" s="33"/>
      <c r="S53" s="34"/>
    </row>
    <row r="54">
      <c r="A54" s="33"/>
      <c r="C54" s="34"/>
      <c r="E54" s="53" t="s">
        <v>35</v>
      </c>
      <c r="F54" s="38" t="s">
        <v>67</v>
      </c>
      <c r="G54" s="55" t="s">
        <v>68</v>
      </c>
      <c r="I54" s="53" t="s">
        <v>35</v>
      </c>
      <c r="J54" s="38" t="s">
        <v>67</v>
      </c>
      <c r="K54" s="55" t="s">
        <v>68</v>
      </c>
      <c r="M54" s="33"/>
      <c r="O54" s="34"/>
      <c r="P54" s="31" t="s">
        <v>98</v>
      </c>
      <c r="Q54" s="29" t="s">
        <v>47</v>
      </c>
      <c r="R54" s="40" t="s">
        <v>99</v>
      </c>
      <c r="S54" s="32" t="s">
        <v>49</v>
      </c>
    </row>
    <row r="55">
      <c r="A55" s="53" t="s">
        <v>35</v>
      </c>
      <c r="B55" s="38" t="s">
        <v>67</v>
      </c>
      <c r="C55" s="55" t="s">
        <v>68</v>
      </c>
      <c r="E55" s="53" t="s">
        <v>17</v>
      </c>
      <c r="F55" s="38" t="s">
        <v>100</v>
      </c>
      <c r="G55" s="55" t="s">
        <v>101</v>
      </c>
      <c r="I55" s="53" t="s">
        <v>17</v>
      </c>
      <c r="J55" s="38" t="s">
        <v>100</v>
      </c>
      <c r="K55" s="55" t="s">
        <v>101</v>
      </c>
      <c r="M55" s="29"/>
      <c r="O55" s="32"/>
      <c r="Q55" s="29" t="s">
        <v>102</v>
      </c>
      <c r="R55" s="40" t="s">
        <v>103</v>
      </c>
      <c r="S55" s="32" t="s">
        <v>56</v>
      </c>
    </row>
    <row r="56">
      <c r="A56" s="53" t="s">
        <v>17</v>
      </c>
      <c r="B56" s="38" t="s">
        <v>100</v>
      </c>
      <c r="C56" s="55" t="s">
        <v>101</v>
      </c>
      <c r="E56" s="33"/>
      <c r="F56" s="38" t="s">
        <v>104</v>
      </c>
      <c r="G56" s="55" t="s">
        <v>105</v>
      </c>
      <c r="I56" s="33"/>
      <c r="J56" s="38" t="s">
        <v>104</v>
      </c>
      <c r="K56" s="55" t="s">
        <v>105</v>
      </c>
      <c r="M56" s="29"/>
      <c r="O56" s="32"/>
      <c r="Q56" s="33"/>
      <c r="S56" s="34"/>
    </row>
    <row r="57">
      <c r="A57" s="33"/>
      <c r="B57" s="38" t="s">
        <v>104</v>
      </c>
      <c r="C57" s="55" t="s">
        <v>105</v>
      </c>
      <c r="E57" s="33"/>
      <c r="F57" s="38" t="s">
        <v>106</v>
      </c>
      <c r="G57" s="55" t="s">
        <v>107</v>
      </c>
      <c r="I57" s="33"/>
      <c r="J57" s="38" t="s">
        <v>106</v>
      </c>
      <c r="K57" s="55" t="s">
        <v>107</v>
      </c>
      <c r="M57" s="29" t="s">
        <v>35</v>
      </c>
      <c r="N57" s="40" t="s">
        <v>67</v>
      </c>
      <c r="O57" s="32" t="s">
        <v>68</v>
      </c>
      <c r="Q57" s="29" t="s">
        <v>35</v>
      </c>
      <c r="R57" s="40" t="s">
        <v>67</v>
      </c>
      <c r="S57" s="32" t="s">
        <v>68</v>
      </c>
    </row>
    <row r="58">
      <c r="A58" s="33"/>
      <c r="B58" s="38" t="s">
        <v>106</v>
      </c>
      <c r="C58" s="55" t="s">
        <v>107</v>
      </c>
      <c r="E58" s="56"/>
      <c r="F58" s="57" t="s">
        <v>108</v>
      </c>
      <c r="G58" s="58" t="s">
        <v>109</v>
      </c>
      <c r="I58" s="56"/>
      <c r="J58" s="57" t="s">
        <v>108</v>
      </c>
      <c r="K58" s="58" t="s">
        <v>109</v>
      </c>
      <c r="M58" s="29" t="s">
        <v>18</v>
      </c>
      <c r="N58" s="40" t="s">
        <v>100</v>
      </c>
      <c r="O58" s="32" t="s">
        <v>110</v>
      </c>
      <c r="Q58" s="29" t="s">
        <v>19</v>
      </c>
      <c r="R58" s="40" t="s">
        <v>111</v>
      </c>
      <c r="S58" s="32" t="s">
        <v>112</v>
      </c>
    </row>
    <row r="59">
      <c r="A59" s="56"/>
      <c r="B59" s="57" t="s">
        <v>108</v>
      </c>
      <c r="C59" s="58" t="s">
        <v>109</v>
      </c>
      <c r="M59" s="33"/>
      <c r="N59" s="40" t="s">
        <v>113</v>
      </c>
      <c r="O59" s="32" t="s">
        <v>114</v>
      </c>
      <c r="Q59" s="33"/>
      <c r="R59" s="40" t="s">
        <v>115</v>
      </c>
      <c r="S59" s="32" t="s">
        <v>116</v>
      </c>
    </row>
    <row r="60">
      <c r="M60" s="56"/>
      <c r="N60" s="42" t="s">
        <v>72</v>
      </c>
      <c r="O60" s="43" t="s">
        <v>117</v>
      </c>
      <c r="Q60" s="33"/>
      <c r="S60" s="34"/>
    </row>
    <row r="61">
      <c r="Q61" s="29" t="s">
        <v>20</v>
      </c>
      <c r="R61" s="40" t="s">
        <v>118</v>
      </c>
      <c r="S61" s="32" t="s">
        <v>119</v>
      </c>
    </row>
    <row r="62">
      <c r="Q62" s="33"/>
      <c r="R62" s="40" t="s">
        <v>111</v>
      </c>
      <c r="S62" s="32" t="s">
        <v>112</v>
      </c>
    </row>
    <row r="63">
      <c r="Q63" s="56"/>
      <c r="R63" s="59" t="s">
        <v>115</v>
      </c>
      <c r="S63" s="43" t="s">
        <v>116</v>
      </c>
    </row>
    <row r="67">
      <c r="Q67" s="60" t="s">
        <v>120</v>
      </c>
    </row>
    <row r="97">
      <c r="A97" s="61" t="s">
        <v>121</v>
      </c>
    </row>
  </sheetData>
  <mergeCells count="1">
    <mergeCell ref="A97:E110"/>
  </mergeCells>
  <drawing r:id="rId1"/>
</worksheet>
</file>