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個人情報" sheetId="1" state="visible" r:id="rId1"/>
    <sheet name="学位" sheetId="2" state="visible" r:id="rId2"/>
    <sheet name="所属" sheetId="3" state="visible" r:id="rId3"/>
    <sheet name="受賞" sheetId="4" state="visible" r:id="rId4"/>
    <sheet name="研究経験" sheetId="5" state="visible" r:id="rId5"/>
    <sheet name="学歴" sheetId="6" state="visible" r:id="rId6"/>
    <sheet name="委員歴" sheetId="7" state="visible" r:id="rId7"/>
    <sheet name="論文" sheetId="8" state="visible" r:id="rId8"/>
    <sheet name="発表" sheetId="9" state="visible" r:id="rId9"/>
    <sheet name="その他" sheetId="10" state="visible" r:id="rId10"/>
    <sheet name="書籍" sheetId="11" state="visible" r:id="rId11"/>
    <sheet name="特許" sheetId="12" state="visible" r:id="rId12"/>
  </sheets>
  <definedNames>
    <definedName name="_xlnm._FilterDatabase" localSheetId="0" hidden="1">'個人情報'!$A$1:$Q$2</definedName>
    <definedName name="_xlnm._FilterDatabase" localSheetId="1" hidden="1">'学位'!$A$1:$A$1</definedName>
    <definedName name="_xlnm._FilterDatabase" localSheetId="2" hidden="1">'所属'!$A$1:$C$2</definedName>
    <definedName name="_xlnm._FilterDatabase" localSheetId="3" hidden="1">'受賞'!$A$1:$F$21</definedName>
    <definedName name="_xlnm._FilterDatabase" localSheetId="4" hidden="1">'研究経験'!$A$1:$E$5</definedName>
    <definedName name="_xlnm._FilterDatabase" localSheetId="5" hidden="1">'学歴'!$A$1:$E$2</definedName>
    <definedName name="_xlnm._FilterDatabase" localSheetId="6" hidden="1">'委員歴'!$A$1:$D$21</definedName>
    <definedName name="_xlnm._FilterDatabase" localSheetId="7" hidden="1">'論文'!$A$1:$G$548</definedName>
    <definedName name="_xlnm._FilterDatabase" localSheetId="8" hidden="1">'発表'!$A$1:$A$1</definedName>
    <definedName name="_xlnm._FilterDatabase" localSheetId="9" hidden="1">'その他'!$A$1:$F$21</definedName>
    <definedName name="_xlnm._FilterDatabase" localSheetId="10" hidden="1">'書籍'!$A$1:$F$6</definedName>
    <definedName name="_xlnm._FilterDatabase" localSheetId="11" hidden="1">'特許'!$A$1:$F$21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sheetData>
    <row r="1">
      <c r="A1" s="1" t="inlineStr">
        <is>
          <t>氏名</t>
        </is>
      </c>
      <c r="B1" s="1" t="inlineStr">
        <is>
          <t>氏名(英語)</t>
        </is>
      </c>
      <c r="C1" s="1" t="inlineStr">
        <is>
          <t>氏名(カナ)</t>
        </is>
      </c>
      <c r="D1" s="1" t="inlineStr">
        <is>
          <t>所属</t>
        </is>
      </c>
      <c r="E1" s="1" t="inlineStr">
        <is>
          <t>部署</t>
        </is>
      </c>
      <c r="F1" s="1" t="inlineStr">
        <is>
          <t>職位</t>
        </is>
      </c>
      <c r="G1" s="1" t="inlineStr">
        <is>
          <t>研究分野</t>
        </is>
      </c>
      <c r="H1" s="1" t="inlineStr">
        <is>
          <t>キーワード</t>
        </is>
      </c>
      <c r="I1" s="1" t="inlineStr">
        <is>
          <t>国際雑誌</t>
        </is>
      </c>
      <c r="J1" s="1" t="inlineStr">
        <is>
          <t>主著国際雑誌</t>
        </is>
      </c>
      <c r="K1" s="1" t="inlineStr">
        <is>
          <t>和文雑誌</t>
        </is>
      </c>
      <c r="L1" s="1" t="inlineStr">
        <is>
          <t>主著和文雑誌</t>
        </is>
      </c>
      <c r="M1" s="1" t="inlineStr">
        <is>
          <t>国際会議</t>
        </is>
      </c>
      <c r="N1" s="1" t="inlineStr">
        <is>
          <t>主著国際会議</t>
        </is>
      </c>
      <c r="O1" s="1" t="inlineStr">
        <is>
          <t>受賞</t>
        </is>
      </c>
      <c r="P1" s="1" t="inlineStr">
        <is>
          <t>主著受賞</t>
        </is>
      </c>
      <c r="Q1" s="1" t="inlineStr">
        <is>
          <t>URL</t>
        </is>
      </c>
    </row>
    <row r="2">
      <c r="A2" t="inlineStr">
        <is>
          <t>五十嵐 健夫</t>
        </is>
      </c>
      <c r="B2" t="inlineStr">
        <is>
          <t>Igarashi Takeo</t>
        </is>
      </c>
      <c r="C2" t="inlineStr">
        <is>
          <t>イガラシ タケオ</t>
        </is>
      </c>
      <c r="D2" t="inlineStr">
        <is>
          <t>東京大学</t>
        </is>
      </c>
      <c r="E2" t="inlineStr">
        <is>
          <t>大学院情報理工学系研究科</t>
        </is>
      </c>
      <c r="F2" t="inlineStr">
        <is>
          <t>教授</t>
        </is>
      </c>
      <c r="G2" t="inlineStr">
        <is>
          <t>ヒューマンインタフェース、インタラクション</t>
        </is>
      </c>
      <c r="I2">
        <f>COUNTIFS(論文!$D$2:$D$10000,"雑誌論文",論文!$E$2:$E$10000,"英語")</f>
        <v/>
      </c>
      <c r="J2">
        <f>COUNTIFS(論文!$D$2:$D$10000,"雑誌論文",論文!$E$2:$E$10000,"英語",論文!$F$2:$F$10000,"TRUE")</f>
        <v/>
      </c>
      <c r="K2">
        <f>COUNTIFS(論文!$D$2:$D$10000,"雑誌論文",論文!$E$2:$E$10000,"日本語")</f>
        <v/>
      </c>
      <c r="L2">
        <f>COUNTIFS(論文!$D$2:$D$10000,"雑誌論文",論文!$E$2:$E$10000,"日本語",論文!$F$2:$F$10000,"TRUE")</f>
        <v/>
      </c>
      <c r="M2">
        <f>COUNTIF(論文!$D$2:$D$10000,"国際会議")</f>
        <v/>
      </c>
      <c r="N2">
        <f>COUNTIFS(論文!$D$2:$D$10000,"国際会議",論文!$F$2:$F$10000,"TRUE")</f>
        <v/>
      </c>
      <c r="O2">
        <f>COUNTA(受賞!$B$2:$B$1000)</f>
        <v/>
      </c>
      <c r="P2">
        <f>COUNTIF(受賞!$E$2:$E$1000,"TRUE")</f>
        <v/>
      </c>
      <c r="Q2" t="inlineStr">
        <is>
          <t>https://researchmap.jp/takeo_igarashi</t>
        </is>
      </c>
    </row>
  </sheetData>
  <autoFilter ref="A1:Q2"/>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言語</t>
        </is>
      </c>
      <c r="E1" s="1" t="inlineStr">
        <is>
          <t>主著</t>
        </is>
      </c>
      <c r="F1" s="1" t="inlineStr">
        <is>
          <t>掲載年月</t>
        </is>
      </c>
    </row>
    <row r="2">
      <c r="A2" t="inlineStr">
        <is>
          <t>['中島一崇', '小山裕己', '五十嵐健夫', '井尻敬', '稲田慎', '中沢一雄']</t>
        </is>
      </c>
      <c r="B2" t="inlineStr">
        <is>
          <t>インタラクティブな変形を可能にするデータ構造を医療画像から自動生成する手法</t>
        </is>
      </c>
      <c r="C2" t="inlineStr">
        <is>
          <t>Visual Computing/グラフィクスとCAD合同シンポジウム予稿集(CD-ROM)</t>
        </is>
      </c>
      <c r="D2" t="inlineStr">
        <is>
          <t>日本語</t>
        </is>
      </c>
      <c r="E2" t="b">
        <v>0</v>
      </c>
      <c r="F2" t="inlineStr">
        <is>
          <t>2016</t>
        </is>
      </c>
    </row>
    <row r="3">
      <c r="A3" t="inlineStr">
        <is>
          <t>['濱中敬人', '坂本大介', '五十嵐健夫']</t>
        </is>
      </c>
      <c r="B3" t="inlineStr">
        <is>
          <t>Aibiki: 譜面の適応的自動スクロールによる三味線演奏支援</t>
        </is>
      </c>
      <c r="C3" t="inlineStr">
        <is>
          <t>研究報告エンタテインメントコンピューティング（EC）</t>
        </is>
      </c>
      <c r="D3" t="inlineStr">
        <is>
          <t>日本語</t>
        </is>
      </c>
      <c r="E3" t="b">
        <v>0</v>
      </c>
      <c r="F3" t="inlineStr">
        <is>
          <t>2014/03/06</t>
        </is>
      </c>
    </row>
    <row r="4">
      <c r="A4" t="inlineStr">
        <is>
          <t>['CHALLA Akki REDDY', 'SAKAMOTO Daisuke', 'INAMI Masahiko', 'IGARASHI Takeo']</t>
        </is>
      </c>
      <c r="B4" t="inlineStr">
        <is>
          <t>だれでもリモコン : 携帯端末を活用した電化製品のための多言語対応インタフェース (クラウドネットワークロボット)</t>
        </is>
      </c>
      <c r="C4" t="inlineStr">
        <is>
          <t>電子情報通信学会技術研究報告 = IEICE technical report : 信学技報</t>
        </is>
      </c>
      <c r="D4" t="inlineStr">
        <is>
          <t>日本語</t>
        </is>
      </c>
      <c r="E4" t="b">
        <v>0</v>
      </c>
      <c r="F4" t="inlineStr">
        <is>
          <t>2013/06/14</t>
        </is>
      </c>
    </row>
    <row r="5">
      <c r="A5" t="inlineStr">
        <is>
          <t>['Saakes Daniel', 'Koyama Shunsuke', 'Inami Masahiko', 'Igarashi Takeo']</t>
        </is>
      </c>
      <c r="B5" t="inlineStr">
        <is>
          <t>2A2-Q09 Shader Printer Robot : rewritable graphics on everyday objects in the living room(Robots for Home/Office Application)</t>
        </is>
      </c>
      <c r="C5" t="inlineStr">
        <is>
          <t>ロボティクス・メカトロニクス講演会講演概要集</t>
        </is>
      </c>
      <c r="D5" t="inlineStr">
        <is>
          <t>英語</t>
        </is>
      </c>
      <c r="E5" t="b">
        <v>0</v>
      </c>
      <c r="F5" t="inlineStr">
        <is>
          <t>2013/05/22</t>
        </is>
      </c>
    </row>
    <row r="6">
      <c r="A6" t="inlineStr">
        <is>
          <t>['SUGIURA Yuta', 'INAMI Masahiko', 'IGARASHI Takeo']</t>
        </is>
      </c>
      <c r="B6" t="inlineStr">
        <is>
          <t>1A2-E04 MetaSkin: 薄くて伸縮性のある皮膚のようなインタフェース(ハプティックインタフェース(2))</t>
        </is>
      </c>
      <c r="C6" t="inlineStr">
        <is>
          <t>ロボティクス・メカトロニクス講演会講演概要集</t>
        </is>
      </c>
      <c r="D6" t="inlineStr">
        <is>
          <t>日本語</t>
        </is>
      </c>
      <c r="E6" t="b">
        <v>0</v>
      </c>
      <c r="F6" t="inlineStr">
        <is>
          <t>2013/05/22</t>
        </is>
      </c>
    </row>
    <row r="7">
      <c r="A7" t="inlineStr">
        <is>
          <t>['渡邊 恵太', '稲見 昌彦', '五十嵐 健夫']</t>
        </is>
      </c>
      <c r="B7" t="inlineStr">
        <is>
          <t>時間をキーにしたコンテンツとのインタラクションデザイン</t>
        </is>
      </c>
      <c r="C7" t="inlineStr">
        <is>
          <t>研究報告エンタテインメントコンピューティング（EC）</t>
        </is>
      </c>
      <c r="D7" t="inlineStr">
        <is>
          <t>日本語</t>
        </is>
      </c>
      <c r="E7" t="b">
        <v>0</v>
      </c>
      <c r="F7" t="inlineStr">
        <is>
          <t>2012/12/08</t>
        </is>
      </c>
    </row>
    <row r="8">
      <c r="A8" t="inlineStr">
        <is>
          <t>['SUGIURA Yuta', 'SAKAMOTO Daisuke', 'INAMI Masahiko', 'IGARASHI Takeo']</t>
        </is>
      </c>
      <c r="B8" t="inlineStr">
        <is>
          <t>2P1-O02 指の擬人的な動作を用いた歩行ロボットへの操作手法(VRとインタフェース)</t>
        </is>
      </c>
      <c r="C8" t="inlineStr">
        <is>
          <t>ロボティクス・メカトロニクス講演会講演概要集</t>
        </is>
      </c>
      <c r="D8" t="inlineStr">
        <is>
          <t>日本語</t>
        </is>
      </c>
      <c r="E8" t="b">
        <v>0</v>
      </c>
      <c r="F8" t="inlineStr">
        <is>
          <t>2012/05/27</t>
        </is>
      </c>
    </row>
    <row r="9">
      <c r="A9" t="inlineStr">
        <is>
          <t>['HASHIMOTO Sunao', 'OSTANIN Andrei', 'INAMI Masahiko', 'IGARASHI Takeo']</t>
        </is>
      </c>
      <c r="B9" t="inlineStr">
        <is>
          <t>2P1-M03 Snappy : 写真を用いた物体運搬ロボットへの指示手法(VRとインタフェース)</t>
        </is>
      </c>
      <c r="C9" t="inlineStr">
        <is>
          <t>ロボティクス・メカトロニクス講演会講演概要集</t>
        </is>
      </c>
      <c r="D9" t="inlineStr">
        <is>
          <t>日本語</t>
        </is>
      </c>
      <c r="E9" t="b">
        <v>0</v>
      </c>
      <c r="F9" t="inlineStr">
        <is>
          <t>2012/05/27</t>
        </is>
      </c>
    </row>
    <row r="10">
      <c r="A10" t="inlineStr">
        <is>
          <t>['ISHII Kentaro', 'MI Haipeng', 'MA Lei', 'INAMI Masahiko', 'IGARASHI Takeo']</t>
        </is>
      </c>
      <c r="B10" t="inlineStr">
        <is>
          <t>2P1-Q02 ロボットナビゲーションのためのユーザが設置可能なビーコンネットワーク(VRとインタフェース)</t>
        </is>
      </c>
      <c r="C10" t="inlineStr">
        <is>
          <t>ロボティクス・メカトロニクス講演会講演概要集</t>
        </is>
      </c>
      <c r="D10" t="inlineStr">
        <is>
          <t>日本語</t>
        </is>
      </c>
      <c r="E10" t="b">
        <v>0</v>
      </c>
      <c r="F10" t="inlineStr">
        <is>
          <t>2012/05/27</t>
        </is>
      </c>
    </row>
    <row r="11">
      <c r="A11" t="inlineStr">
        <is>
          <t>['Yoshizaki Wataru', 'Sugiura Yuta', 'Chiou Albert C.', 'Hashimoto Sunao', 'Inami Masahiko', 'Igarashi Takeo', 'Akazawa Yoshiaki', 'Kawachi Katsuaki', 'Kagami Satoshi', 'Mochimaru Masaaki']</t>
        </is>
      </c>
      <c r="B11" t="inlineStr">
        <is>
          <t>2P1-Q05 キャラクタ姿勢入カのための双方向インターフェイス(VRとインタフェース)</t>
        </is>
      </c>
      <c r="C11" t="inlineStr">
        <is>
          <t>ロボティクス・メカトロニクス講演会講演概要集</t>
        </is>
      </c>
      <c r="D11" t="inlineStr">
        <is>
          <t>日本語</t>
        </is>
      </c>
      <c r="E11" t="b">
        <v>0</v>
      </c>
      <c r="F11" t="inlineStr">
        <is>
          <t>2012/05/27</t>
        </is>
      </c>
    </row>
    <row r="12">
      <c r="A12" t="inlineStr">
        <is>
          <t>['Watanabe Ketia', 'Matsuda Shota', 'Sato Ayaka', 'Inami Masahiko', 'Igarashi Takeo']</t>
        </is>
      </c>
      <c r="B12" t="inlineStr">
        <is>
          <t>2P1-M02 smoon : レシピデータに基づく自動変形計量スプーン(VRとインタフェース)</t>
        </is>
      </c>
      <c r="C12" t="inlineStr">
        <is>
          <t>ロボティクス・メカトロニクス講演会講演概要集</t>
        </is>
      </c>
      <c r="D12" t="inlineStr">
        <is>
          <t>日本語</t>
        </is>
      </c>
      <c r="E12" t="b">
        <v>0</v>
      </c>
      <c r="F12" t="inlineStr">
        <is>
          <t>2012/05/27</t>
        </is>
      </c>
    </row>
    <row r="13">
      <c r="A13" t="inlineStr">
        <is>
          <t>['Watanabe Ketia', 'Kamiyama Youichi', 'Monjo Taku', 'Matsuda Shota', 'Inami Masahiko', 'Igarashi Takeo']</t>
        </is>
      </c>
      <c r="B13" t="inlineStr">
        <is>
          <t>2P1-M01 AirSketcher : 風の直接教示可能な送風システム(VRとインタフェース)</t>
        </is>
      </c>
      <c r="C13" t="inlineStr">
        <is>
          <t>ロボティクス・メカトロニクス講演会講演概要集</t>
        </is>
      </c>
      <c r="D13" t="inlineStr">
        <is>
          <t>日本語</t>
        </is>
      </c>
      <c r="E13" t="b">
        <v>0</v>
      </c>
      <c r="F13" t="inlineStr">
        <is>
          <t>2012/05/27</t>
        </is>
      </c>
    </row>
    <row r="14">
      <c r="A14" t="inlineStr">
        <is>
          <t>['HASHIMOTO Sunao', 'ISHIDA Akihiko', 'INAMI Masahiko', 'IGARASHI Takeo']</t>
        </is>
      </c>
      <c r="B14" t="inlineStr">
        <is>
          <t>2P1-M04 TouchMe : 拡張現実感を用いたロボットの遠隔操作手法(VRとインタフェース)</t>
        </is>
      </c>
      <c r="C14" t="inlineStr">
        <is>
          <t>ロボティクス・メカトロニクス講演会講演概要集</t>
        </is>
      </c>
      <c r="D14" t="inlineStr">
        <is>
          <t>日本語</t>
        </is>
      </c>
      <c r="E14" t="b">
        <v>0</v>
      </c>
      <c r="F14" t="inlineStr">
        <is>
          <t>2012/05/27</t>
        </is>
      </c>
    </row>
    <row r="15">
      <c r="A15" t="inlineStr">
        <is>
          <t>['SUGIURA Yuta', 'KAKEHI Gota', 'LEE Calista', 'SUGIMOTO Maki', 'SAKAMOTO Daisuke', 'INAMI Masahiko', 'IGARASHI Takeo']</t>
        </is>
      </c>
      <c r="B15" t="inlineStr">
        <is>
          <t>2P1-O01 FuwaFuwa : 反射型光センサによる柔軟物体への接触位置および圧力の計測手法(VRとインタフェース)</t>
        </is>
      </c>
      <c r="C15" t="inlineStr">
        <is>
          <t>ロボティクス・メカトロニクス講演会講演概要集</t>
        </is>
      </c>
      <c r="D15" t="inlineStr">
        <is>
          <t>日本語</t>
        </is>
      </c>
      <c r="E15" t="b">
        <v>0</v>
      </c>
      <c r="F15" t="inlineStr">
        <is>
          <t>2012/05/27</t>
        </is>
      </c>
    </row>
    <row r="16">
      <c r="A16" t="inlineStr">
        <is>
          <t>['IGARASHI Takeo', 'KAMIYAMA Yoichi', 'INAMI Masahiko']</t>
        </is>
      </c>
      <c r="B16" t="inlineStr">
        <is>
          <t>2A1-A02 ダイポール場を利用した平面上で物体を押して運ぶアルゴリズム(動作計画と制御の新展開)</t>
        </is>
      </c>
      <c r="C16" t="inlineStr">
        <is>
          <t>ロボティクス・メカトロニクス講演会講演概要集</t>
        </is>
      </c>
      <c r="D16" t="inlineStr">
        <is>
          <t>日本語</t>
        </is>
      </c>
      <c r="E16" t="b">
        <v>0</v>
      </c>
      <c r="F16" t="inlineStr">
        <is>
          <t>2012/05/27</t>
        </is>
      </c>
    </row>
    <row r="17">
      <c r="A17" t="inlineStr">
        <is>
          <t>['小山裕己', '高山健志', '梅谷信行', '五十嵐健夫', '五十嵐健夫']</t>
        </is>
      </c>
      <c r="B17" t="inlineStr">
        <is>
          <t>例示ベースの弾性変形の実時間計算手法</t>
        </is>
      </c>
      <c r="C17" t="inlineStr">
        <is>
          <t>Visual Computing/グラフィクスとCAD合同シンポジウム予稿集(CD-ROM)</t>
        </is>
      </c>
      <c r="D17" t="inlineStr">
        <is>
          <t>日本語</t>
        </is>
      </c>
      <c r="E17" t="b">
        <v>0</v>
      </c>
      <c r="F17" t="inlineStr">
        <is>
          <t>2012</t>
        </is>
      </c>
    </row>
    <row r="18">
      <c r="A18" t="inlineStr">
        <is>
          <t>['YOSHIDA Shigeo', 'SAKAMOTO Daisuke', 'INAMI Masahiko', 'IGARASHI Takeo']</t>
        </is>
      </c>
      <c r="B18" t="inlineStr">
        <is>
          <t>2A1-H05 障害物を考慮したダイポール場を用いたロボットによる物体搬送アルゴリズムの提案(ホーム&amp;オフィスロボット)</t>
        </is>
      </c>
      <c r="C18" t="inlineStr">
        <is>
          <t>ロボティクス・メカトロニクス講演会講演概要集</t>
        </is>
      </c>
      <c r="D18" t="inlineStr">
        <is>
          <t>日本語</t>
        </is>
      </c>
      <c r="E18" t="b">
        <v>0</v>
      </c>
      <c r="F18" t="inlineStr">
        <is>
          <t>2011/05/26</t>
        </is>
      </c>
    </row>
    <row r="19">
      <c r="A19" t="inlineStr">
        <is>
          <t>['Takeo Igarashi', 'Radomír Mech']</t>
        </is>
      </c>
      <c r="B19" t="inlineStr">
        <is>
          <t>Digital-Content Authoring.</t>
        </is>
      </c>
      <c r="C19" t="inlineStr">
        <is>
          <t>IEEE Computer Graphics and Applications</t>
        </is>
      </c>
      <c r="D19" t="inlineStr">
        <is>
          <t>英語</t>
        </is>
      </c>
      <c r="E19" t="b">
        <v>1</v>
      </c>
      <c r="F19" t="inlineStr">
        <is>
          <t>2011</t>
        </is>
      </c>
    </row>
    <row r="20">
      <c r="A20" t="inlineStr">
        <is>
          <t>['Jonas Pfeil', 'Jun Mitani', 'Takeo Igarashi']</t>
        </is>
      </c>
      <c r="B20" t="inlineStr">
        <is>
          <t>Interactive climbing route design using a simulated virtual climber.</t>
        </is>
      </c>
      <c r="C20" t="inlineStr">
        <is>
          <t>SIGGRAPH Asia 2011 Sketches, SA'11</t>
        </is>
      </c>
      <c r="D20" t="inlineStr">
        <is>
          <t>英語</t>
        </is>
      </c>
      <c r="E20" t="b">
        <v>0</v>
      </c>
      <c r="F20" t="inlineStr">
        <is>
          <t>2011</t>
        </is>
      </c>
    </row>
    <row r="21">
      <c r="A21" t="inlineStr">
        <is>
          <t>['西田 健志', '五十嵐 健夫']</t>
        </is>
      </c>
      <c r="B21" t="inlineStr">
        <is>
          <t>傘連判状を採り入れたコミュニケーションプロトコル</t>
        </is>
      </c>
      <c r="C21" t="inlineStr">
        <is>
          <t>情報処理学会論文誌</t>
        </is>
      </c>
      <c r="D21" t="inlineStr">
        <is>
          <t>日本語</t>
        </is>
      </c>
      <c r="E21" t="b">
        <v>0</v>
      </c>
      <c r="F21" t="inlineStr">
        <is>
          <t>2010/01/15</t>
        </is>
      </c>
    </row>
  </sheetData>
  <autoFilter ref="A1:F21"/>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6"/>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書籍名</t>
        </is>
      </c>
      <c r="C1" s="1" t="inlineStr">
        <is>
          <t>出版社</t>
        </is>
      </c>
      <c r="D1" s="1" t="inlineStr">
        <is>
          <t>言語</t>
        </is>
      </c>
      <c r="E1" s="1" t="inlineStr">
        <is>
          <t>主著</t>
        </is>
      </c>
      <c r="F1" s="1" t="inlineStr">
        <is>
          <t>出版年月</t>
        </is>
      </c>
    </row>
    <row r="2">
      <c r="A2" t="inlineStr">
        <is>
          <t>['Joaquim Jorge', 'Faramarz Samavati Eds']</t>
        </is>
      </c>
      <c r="B2" t="inlineStr">
        <is>
          <t>A Sketching Interfac for Freeform 3D Modeling. Sketch-based interfaces and Modeling</t>
        </is>
      </c>
      <c r="C2" t="inlineStr">
        <is>
          <t>Springer</t>
        </is>
      </c>
      <c r="D2" t="inlineStr">
        <is>
          <t>英語</t>
        </is>
      </c>
      <c r="E2" t="b">
        <v>0</v>
      </c>
      <c r="F2" t="inlineStr">
        <is>
          <t>2011</t>
        </is>
      </c>
    </row>
    <row r="3">
      <c r="A3" t="inlineStr">
        <is>
          <t>['Takeo Igarashi', 'Nelson Max', 'Francois Sillion', 'Guest Editors']</t>
        </is>
      </c>
      <c r="B3" t="inlineStr">
        <is>
          <t>Computer Graphics Forum, Volume 27, Number 7, Proceedings of Pacific Graphics 2008</t>
        </is>
      </c>
      <c r="C3" t="inlineStr">
        <is>
          <t>Eurographcis AssociatiISSN 0167-7055on and Blackwell Publishing Ltd.</t>
        </is>
      </c>
      <c r="D3" t="inlineStr">
        <is>
          <t>英語</t>
        </is>
      </c>
      <c r="E3" t="b">
        <v>0</v>
      </c>
      <c r="F3" t="inlineStr">
        <is>
          <t>2008</t>
        </is>
      </c>
    </row>
    <row r="4">
      <c r="A4" t="inlineStr">
        <is>
          <t>[]</t>
        </is>
      </c>
      <c r="B4" t="inlineStr">
        <is>
          <t>Interactive Shape Design</t>
        </is>
      </c>
      <c r="D4" t="inlineStr">
        <is>
          <t>英語</t>
        </is>
      </c>
      <c r="E4" t="b">
        <v>0</v>
      </c>
      <c r="F4" t="inlineStr">
        <is>
          <t>2008</t>
        </is>
      </c>
    </row>
    <row r="5">
      <c r="A5" t="inlineStr">
        <is>
          <t>['Takeo Igarashi', 'J.A.Jorge', 'Gues']</t>
        </is>
      </c>
      <c r="B5" t="inlineStr">
        <is>
          <t>Eurographics Symposium Proceedings, Sketch-Based Interfaces and Modeling 2005</t>
        </is>
      </c>
      <c r="C5" t="inlineStr">
        <is>
          <t>Eurographcis Association</t>
        </is>
      </c>
      <c r="D5" t="inlineStr">
        <is>
          <t>英語</t>
        </is>
      </c>
      <c r="E5" t="b">
        <v>0</v>
      </c>
      <c r="F5" t="inlineStr">
        <is>
          <t>2005</t>
        </is>
      </c>
    </row>
    <row r="6">
      <c r="A6" t="inlineStr">
        <is>
          <t>['五十嵐 健夫']</t>
        </is>
      </c>
      <c r="B6" t="inlineStr">
        <is>
          <t>データ構造とアルゴリズム</t>
        </is>
      </c>
      <c r="C6" t="inlineStr">
        <is>
          <t>数理工学社発行 / サイエンス社発売</t>
        </is>
      </c>
      <c r="D6" t="inlineStr">
        <is>
          <t>日本語</t>
        </is>
      </c>
      <c r="E6" t="b">
        <v>0</v>
      </c>
    </row>
  </sheetData>
  <autoFilter ref="A1:F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特許名</t>
        </is>
      </c>
      <c r="B1" s="1" t="inlineStr">
        <is>
          <t>出願番号</t>
        </is>
      </c>
      <c r="C1" s="1" t="inlineStr">
        <is>
          <t>特許番号</t>
        </is>
      </c>
      <c r="D1" s="1" t="inlineStr">
        <is>
          <t>出願年月</t>
        </is>
      </c>
      <c r="E1" s="1" t="inlineStr">
        <is>
          <t>登録年月</t>
        </is>
      </c>
      <c r="F1" s="1" t="inlineStr">
        <is>
          <t>特許権者</t>
        </is>
      </c>
    </row>
    <row r="2">
      <c r="A2" t="inlineStr">
        <is>
          <t>画像処理装置、学習装置、学習済みモデル、画像処理方法、および、画像処理プログラム</t>
        </is>
      </c>
      <c r="B2" t="inlineStr">
        <is>
          <t>特願2020-181083</t>
        </is>
      </c>
      <c r="D2" t="inlineStr">
        <is>
          <t>2020/10/29</t>
        </is>
      </c>
    </row>
    <row r="3">
      <c r="A3" t="inlineStr">
        <is>
          <t>情報処理システム、情報処理方法及びプログラム</t>
        </is>
      </c>
      <c r="B3" t="inlineStr">
        <is>
          <t>特願2021-148001</t>
        </is>
      </c>
      <c r="D3" t="inlineStr">
        <is>
          <t>2021/09/10</t>
        </is>
      </c>
    </row>
    <row r="4">
      <c r="A4" t="inlineStr">
        <is>
          <t>画像処理装置、プログラム、機械学習方法、及び機械学習プログラム</t>
        </is>
      </c>
      <c r="B4" t="inlineStr">
        <is>
          <t>特願2020-162022</t>
        </is>
      </c>
      <c r="D4" t="inlineStr">
        <is>
          <t>2020/09/28</t>
        </is>
      </c>
    </row>
    <row r="5">
      <c r="A5" t="inlineStr">
        <is>
          <t>情報処理装置</t>
        </is>
      </c>
      <c r="B5" t="inlineStr">
        <is>
          <t>特願2020-157954</t>
        </is>
      </c>
      <c r="D5" t="inlineStr">
        <is>
          <t>2020/09/18</t>
        </is>
      </c>
    </row>
    <row r="6">
      <c r="A6" t="inlineStr">
        <is>
          <t>動画生成システムおよび動画表示システム</t>
        </is>
      </c>
      <c r="B6" t="inlineStr">
        <is>
          <t>JP2016084224</t>
        </is>
      </c>
      <c r="C6" t="inlineStr">
        <is>
          <t>特許第7009997号</t>
        </is>
      </c>
      <c r="D6" t="inlineStr">
        <is>
          <t>2016/11/18</t>
        </is>
      </c>
      <c r="E6" t="inlineStr">
        <is>
          <t>2022/01/17</t>
        </is>
      </c>
    </row>
    <row r="7">
      <c r="A7" t="inlineStr">
        <is>
          <t>コントローラ及び操作システム</t>
        </is>
      </c>
      <c r="B7" t="inlineStr">
        <is>
          <t>特願2019-216645</t>
        </is>
      </c>
      <c r="D7" t="inlineStr">
        <is>
          <t>2019/11/29</t>
        </is>
      </c>
    </row>
    <row r="8">
      <c r="A8" t="inlineStr">
        <is>
          <t>画像生成装置、画像生成方法及び画像生成プログラム</t>
        </is>
      </c>
      <c r="B8" t="inlineStr">
        <is>
          <t>特願2019-154838</t>
        </is>
      </c>
      <c r="D8" t="inlineStr">
        <is>
          <t>2019/08/27</t>
        </is>
      </c>
    </row>
    <row r="9">
      <c r="A9" t="inlineStr">
        <is>
          <t>画像収集装置、画像収集システム、画像収集方法及び画像収集プログラム</t>
        </is>
      </c>
      <c r="B9" t="inlineStr">
        <is>
          <t>特願2019-042825</t>
        </is>
      </c>
      <c r="D9" t="inlineStr">
        <is>
          <t>2019/03/08</t>
        </is>
      </c>
    </row>
    <row r="10">
      <c r="A10" t="inlineStr">
        <is>
          <t>制御装置、システム及び制御方法</t>
        </is>
      </c>
      <c r="B10" t="inlineStr">
        <is>
          <t>特願2019-026930</t>
        </is>
      </c>
      <c r="D10" t="inlineStr">
        <is>
          <t>2019/02/18</t>
        </is>
      </c>
    </row>
    <row r="11">
      <c r="A11" t="inlineStr">
        <is>
          <t>画像処理装置、学習済みモデル、画像収集装置、画像処理方法、および、画像処理プログラム</t>
        </is>
      </c>
      <c r="B11" t="inlineStr">
        <is>
          <t>JP2020007392</t>
        </is>
      </c>
      <c r="D11" t="inlineStr">
        <is>
          <t>2020/02/25</t>
        </is>
      </c>
    </row>
    <row r="12">
      <c r="A12" t="inlineStr">
        <is>
          <t>画像処理装置、画像処理方法、プログラム及び記録媒体</t>
        </is>
      </c>
      <c r="B12" t="inlineStr">
        <is>
          <t>特願2015-123629</t>
        </is>
      </c>
      <c r="C12" t="inlineStr">
        <is>
          <t>特許第6651214号</t>
        </is>
      </c>
      <c r="D12" t="inlineStr">
        <is>
          <t>2015/06/19</t>
        </is>
      </c>
      <c r="E12" t="inlineStr">
        <is>
          <t>2020/01/24</t>
        </is>
      </c>
    </row>
    <row r="13">
      <c r="A13" t="inlineStr">
        <is>
          <t>X線ターゲット</t>
        </is>
      </c>
      <c r="B13" t="inlineStr">
        <is>
          <t>特願2018-072603</t>
        </is>
      </c>
      <c r="C13" t="inlineStr">
        <is>
          <t>特許第6516896号</t>
        </is>
      </c>
      <c r="D13" t="inlineStr">
        <is>
          <t>2018/04/04</t>
        </is>
      </c>
      <c r="E13" t="inlineStr">
        <is>
          <t>2019/04/26</t>
        </is>
      </c>
    </row>
    <row r="14">
      <c r="A14" t="inlineStr">
        <is>
          <t>ターゲット、該ターゲットを備えたX線発生管、X線発生装置、X線撮影システム</t>
        </is>
      </c>
      <c r="B14" t="inlineStr">
        <is>
          <t>特願2014-145922</t>
        </is>
      </c>
      <c r="C14" t="inlineStr">
        <is>
          <t>特許第6452334号</t>
        </is>
      </c>
      <c r="D14" t="inlineStr">
        <is>
          <t>2014/07/16</t>
        </is>
      </c>
      <c r="E14" t="inlineStr">
        <is>
          <t>2018/12/21</t>
        </is>
      </c>
    </row>
    <row r="15">
      <c r="A15" t="inlineStr">
        <is>
          <t>情報処理装置、情報処理方法、及びプログラム</t>
        </is>
      </c>
      <c r="B15" t="inlineStr">
        <is>
          <t>特願2016-225102</t>
        </is>
      </c>
      <c r="D15" t="inlineStr">
        <is>
          <t>2016/11/18</t>
        </is>
      </c>
    </row>
    <row r="16">
      <c r="A16" t="inlineStr">
        <is>
          <t>タスク指示システム</t>
        </is>
      </c>
      <c r="B16" t="inlineStr">
        <is>
          <t>特願2010-159005</t>
        </is>
      </c>
      <c r="D16" t="inlineStr">
        <is>
          <t>2010/07/13</t>
        </is>
      </c>
    </row>
    <row r="17">
      <c r="A17" t="inlineStr">
        <is>
          <t>地図作成方法とロボットの移動経路決定方法</t>
        </is>
      </c>
      <c r="B17" t="inlineStr">
        <is>
          <t>特願2010-042773</t>
        </is>
      </c>
      <c r="D17" t="inlineStr">
        <is>
          <t>2010/02/26</t>
        </is>
      </c>
    </row>
    <row r="18">
      <c r="A18" t="inlineStr">
        <is>
          <t>料理プロセス指示装置及び料理プロセス指示方法</t>
        </is>
      </c>
      <c r="B18" t="inlineStr">
        <is>
          <t>特願2009-264954</t>
        </is>
      </c>
      <c r="D18" t="inlineStr">
        <is>
          <t>2009/11/20</t>
        </is>
      </c>
    </row>
    <row r="19">
      <c r="A19" t="inlineStr">
        <is>
          <t>搬送システム、ロボットの制御方法</t>
        </is>
      </c>
      <c r="B19" t="inlineStr">
        <is>
          <t>特願2009-262645</t>
        </is>
      </c>
      <c r="D19" t="inlineStr">
        <is>
          <t>2009/11/18</t>
        </is>
      </c>
    </row>
    <row r="20">
      <c r="A20" t="inlineStr">
        <is>
          <t>有限要素法解析方法、有限要素法解析装置及び有限要素法解析プログラム</t>
        </is>
      </c>
      <c r="B20" t="inlineStr">
        <is>
          <t>特願2009-252199</t>
        </is>
      </c>
      <c r="D20" t="inlineStr">
        <is>
          <t>2009/11/02</t>
        </is>
      </c>
    </row>
    <row r="21">
      <c r="A21" t="inlineStr">
        <is>
          <t>ネットワークシステム及びネットワークシステムにおけるモジュールへのID付与方法</t>
        </is>
      </c>
      <c r="B21" t="inlineStr">
        <is>
          <t>特願2009-230872</t>
        </is>
      </c>
      <c r="D21" t="inlineStr">
        <is>
          <t>2009/10/02</t>
        </is>
      </c>
    </row>
  </sheetData>
  <autoFilter ref="A1:F21"/>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
  <sheetViews>
    <sheetView workbookViewId="0">
      <pane ySplit="1" topLeftCell="A2" activePane="bottomLeft" state="frozen"/>
      <selection pane="bottomLeft" activeCell="A1" sqref="A1"/>
    </sheetView>
  </sheetViews>
  <sheetFormatPr baseColWidth="8" defaultRowHeight="15"/>
  <sheetData>
    <row r="1">
      <c r="A1" s="1" t="inlineStr">
        <is>
          <t>所属</t>
        </is>
      </c>
      <c r="B1" s="1" t="inlineStr">
        <is>
          <t>部署</t>
        </is>
      </c>
      <c r="C1" s="1" t="inlineStr">
        <is>
          <t>職位</t>
        </is>
      </c>
    </row>
    <row r="2">
      <c r="A2" t="inlineStr">
        <is>
          <t>東京大学</t>
        </is>
      </c>
      <c r="B2" t="inlineStr">
        <is>
          <t>大学院情報理工学系研究科</t>
        </is>
      </c>
      <c r="C2" t="inlineStr">
        <is>
          <t>教授</t>
        </is>
      </c>
    </row>
  </sheetData>
  <autoFilter ref="A1:C2"/>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受賞者</t>
        </is>
      </c>
      <c r="B1" s="1" t="inlineStr">
        <is>
          <t>受賞名</t>
        </is>
      </c>
      <c r="C1" s="1" t="inlineStr">
        <is>
          <t>受賞内容</t>
        </is>
      </c>
      <c r="D1" s="1" t="inlineStr">
        <is>
          <t>授与機関</t>
        </is>
      </c>
      <c r="E1" s="1" t="inlineStr">
        <is>
          <t>主著</t>
        </is>
      </c>
      <c r="F1" s="1" t="inlineStr">
        <is>
          <t>受賞年月</t>
        </is>
      </c>
    </row>
    <row r="2">
      <c r="A2" t="inlineStr">
        <is>
          <t>['五十嵐 健夫']</t>
        </is>
      </c>
      <c r="B2" t="inlineStr">
        <is>
          <t>2018年度基礎研究賞</t>
        </is>
      </c>
      <c r="D2" t="inlineStr">
        <is>
          <t>日本ソフトウェア科学会</t>
        </is>
      </c>
      <c r="E2" t="b">
        <v>1</v>
      </c>
      <c r="F2" t="inlineStr">
        <is>
          <t>2019/04</t>
        </is>
      </c>
    </row>
    <row r="3">
      <c r="A3" t="inlineStr">
        <is>
          <t>['小山裕己', '坂本大介', '五十嵐健夫']</t>
        </is>
      </c>
      <c r="B3" t="inlineStr">
        <is>
          <t>第22回研究論文賞</t>
        </is>
      </c>
      <c r="D3" t="inlineStr">
        <is>
          <t>日本ソフトウェア科学会</t>
        </is>
      </c>
      <c r="E3" t="b">
        <v>0</v>
      </c>
      <c r="F3" t="inlineStr">
        <is>
          <t>2018/08</t>
        </is>
      </c>
    </row>
    <row r="4">
      <c r="A4" t="inlineStr">
        <is>
          <t>['鈴木 良平', '五十嵐 健夫']</t>
        </is>
      </c>
      <c r="B4" t="inlineStr">
        <is>
          <t>優秀研究発表賞</t>
        </is>
      </c>
      <c r="D4" t="inlineStr">
        <is>
          <t>Visual Computing / グラフィクスとCAD 合同シンポジウム 2017</t>
        </is>
      </c>
      <c r="E4" t="b">
        <v>0</v>
      </c>
      <c r="F4" t="inlineStr">
        <is>
          <t>2017/06</t>
        </is>
      </c>
    </row>
    <row r="5">
      <c r="A5" t="inlineStr">
        <is>
          <t>['五十嵐 健夫', '横野 光', '岩根 秀直']</t>
        </is>
      </c>
      <c r="B5" t="inlineStr">
        <is>
          <t>優秀論文賞</t>
        </is>
      </c>
      <c r="D5" t="inlineStr">
        <is>
          <t>第24回インタラクティブシステムとソフトウェアに関するワークショップ (WISS 2016)</t>
        </is>
      </c>
      <c r="E5" t="b">
        <v>1</v>
      </c>
      <c r="F5" t="inlineStr">
        <is>
          <t>2016/12</t>
        </is>
      </c>
    </row>
    <row r="6">
      <c r="A6" t="inlineStr">
        <is>
          <t>['中村 守宏', '小山 裕己', '坂本 大介', '五十嵐 健夫']</t>
        </is>
      </c>
      <c r="B6" t="inlineStr">
        <is>
          <t>インタラクティブ発表賞 (参加者投票)</t>
        </is>
      </c>
      <c r="D6" t="inlineStr">
        <is>
          <t>第24回インタラクティブシステムとソフトウェアに関するワークショップ (WISS 2016)</t>
        </is>
      </c>
      <c r="E6" t="b">
        <v>0</v>
      </c>
      <c r="F6" t="inlineStr">
        <is>
          <t>2016/12</t>
        </is>
      </c>
    </row>
    <row r="7">
      <c r="A7" t="inlineStr">
        <is>
          <t>['杉浦 裕太', '戸田 光紀', '菊地 高史', '星 貴之', '神山 洋一', '五十嵐 健夫', '稲見 昌彦']</t>
        </is>
      </c>
      <c r="B7" t="inlineStr">
        <is>
          <t>インタラクティブ発表賞 (PC推薦)</t>
        </is>
      </c>
      <c r="D7" t="inlineStr">
        <is>
          <t>第24回インタラクティブシステムとソフトウェアに関するワークショップ (WISS 2016)</t>
        </is>
      </c>
      <c r="E7" t="b">
        <v>0</v>
      </c>
      <c r="F7" t="inlineStr">
        <is>
          <t>2016/12</t>
        </is>
      </c>
    </row>
    <row r="8">
      <c r="A8" t="inlineStr">
        <is>
          <t>['杉浦裕太', '戸田光紀', '星貴之', '神山洋一', '五十嵐健夫', '稲見昌彦']</t>
        </is>
      </c>
      <c r="B8" t="inlineStr">
        <is>
          <t>日本バーチャルリアリティ学会論文賞</t>
        </is>
      </c>
      <c r="D8" t="inlineStr">
        <is>
          <t>日本バーチャルリアリティ学会</t>
        </is>
      </c>
      <c r="E8" t="b">
        <v>0</v>
      </c>
      <c r="F8" t="inlineStr">
        <is>
          <t>2016/09</t>
        </is>
      </c>
    </row>
    <row r="9">
      <c r="A9" t="inlineStr">
        <is>
          <t>['小山 裕己', '坂本 大介', '五十嵐 健夫']</t>
        </is>
      </c>
      <c r="B9" t="inlineStr">
        <is>
          <t>優秀研究発表賞 (CGVI 賞)</t>
        </is>
      </c>
      <c r="D9" t="inlineStr">
        <is>
          <t>情報処理学会コンピュータグラフィックスとビジュアル情報学研究会</t>
        </is>
      </c>
      <c r="E9" t="b">
        <v>0</v>
      </c>
      <c r="F9" t="inlineStr">
        <is>
          <t>2016/06</t>
        </is>
      </c>
    </row>
    <row r="10">
      <c r="A10" t="inlineStr">
        <is>
          <t>['小山 裕己', '坂本 大介', '五十嵐 健夫']</t>
        </is>
      </c>
      <c r="B10" t="inlineStr">
        <is>
          <t>Visual Computing 研究賞</t>
        </is>
      </c>
      <c r="D10" t="inlineStr">
        <is>
          <t>画像電子学会. Visual Computing 研究会</t>
        </is>
      </c>
      <c r="E10" t="b">
        <v>0</v>
      </c>
      <c r="F10" t="inlineStr">
        <is>
          <t>2016/06</t>
        </is>
      </c>
    </row>
    <row r="11">
      <c r="A11" t="inlineStr">
        <is>
          <t>['杉浦 裕太', '尉林 暉', 'チョン トビー', '坂本 大介', '宮田 なつき', '多田 充徳', '大隈 隆史', '蔵田 武志', '新村 猛', '持丸 正明', '五十嵐 健夫']</t>
        </is>
      </c>
      <c r="B11" t="inlineStr">
        <is>
          <t>インタラクティブ発表賞（PC推薦）</t>
        </is>
      </c>
      <c r="D11" t="inlineStr">
        <is>
          <t>情報処理学会 インタラクション 2016</t>
        </is>
      </c>
      <c r="E11" t="b">
        <v>0</v>
      </c>
      <c r="F11" t="inlineStr">
        <is>
          <t>2016/03</t>
        </is>
      </c>
    </row>
    <row r="12">
      <c r="A12" t="inlineStr">
        <is>
          <t>['小山 裕己', '坂本 大介', '五十嵐 健夫']</t>
        </is>
      </c>
      <c r="B12" t="inlineStr">
        <is>
          <t>優秀研究発表賞 (GCAD 賞)</t>
        </is>
      </c>
      <c r="D12" t="inlineStr">
        <is>
          <t>情報処理学会グラフィクスと CAD 研究会</t>
        </is>
      </c>
      <c r="E12" t="b">
        <v>0</v>
      </c>
      <c r="F12" t="inlineStr">
        <is>
          <t>2015/08</t>
        </is>
      </c>
    </row>
    <row r="13">
      <c r="A13" t="inlineStr">
        <is>
          <t>['小山 裕己', '坂本 大介', '五十嵐 健夫']</t>
        </is>
      </c>
      <c r="B13" t="inlineStr">
        <is>
          <t>優秀論文賞</t>
        </is>
      </c>
      <c r="D13" t="inlineStr">
        <is>
          <t>日本ソフトウェア科学会 WISS 2014</t>
        </is>
      </c>
      <c r="E13" t="b">
        <v>0</v>
      </c>
      <c r="F13" t="inlineStr">
        <is>
          <t>2014/11</t>
        </is>
      </c>
    </row>
    <row r="14">
      <c r="A14" t="inlineStr">
        <is>
          <t>['情報理工学系研究科', '五十嵐研究室']</t>
        </is>
      </c>
      <c r="B14" t="inlineStr">
        <is>
          <t>Innovative Technologies</t>
        </is>
      </c>
      <c r="D14" t="inlineStr">
        <is>
          <t>経済産業省</t>
        </is>
      </c>
      <c r="E14" t="b">
        <v>0</v>
      </c>
      <c r="F14" t="inlineStr">
        <is>
          <t>2014/09</t>
        </is>
      </c>
    </row>
    <row r="15">
      <c r="A15" t="inlineStr">
        <is>
          <t>['小山 裕己', '高山 健志', '梅谷 信行', '五十嵐 健夫']</t>
        </is>
      </c>
      <c r="B15" t="inlineStr">
        <is>
          <t>山下記念研究賞</t>
        </is>
      </c>
      <c r="D15" t="inlineStr">
        <is>
          <t>情報処理学会</t>
        </is>
      </c>
      <c r="E15" t="b">
        <v>0</v>
      </c>
      <c r="F15" t="inlineStr">
        <is>
          <t>2014/03</t>
        </is>
      </c>
    </row>
    <row r="16">
      <c r="A16" t="inlineStr">
        <is>
          <t>['小山 裕己', '高山 健志', '梅谷 信行', '五十嵐 健夫']</t>
        </is>
      </c>
      <c r="B16" t="inlineStr">
        <is>
          <t>特選論文</t>
        </is>
      </c>
      <c r="D16" t="inlineStr">
        <is>
          <t>情報処理学会</t>
        </is>
      </c>
      <c r="E16" t="b">
        <v>0</v>
      </c>
      <c r="F16" t="inlineStr">
        <is>
          <t>2013/10</t>
        </is>
      </c>
    </row>
    <row r="17">
      <c r="A17" t="inlineStr">
        <is>
          <t>['情報理工学系研究科', '五十嵐研究室']</t>
        </is>
      </c>
      <c r="B17" t="inlineStr">
        <is>
          <t>Innovative Technologies</t>
        </is>
      </c>
      <c r="D17" t="inlineStr">
        <is>
          <t>経済産業省</t>
        </is>
      </c>
      <c r="E17" t="b">
        <v>0</v>
      </c>
      <c r="F17" t="inlineStr">
        <is>
          <t>2013/09</t>
        </is>
      </c>
    </row>
    <row r="18">
      <c r="A18" t="inlineStr">
        <is>
          <t>['JST ERATO', '五十嵐デザインインタフェースプロジェクト']</t>
        </is>
      </c>
      <c r="B18" t="inlineStr">
        <is>
          <t>Innovative Technologies</t>
        </is>
      </c>
      <c r="D18" t="inlineStr">
        <is>
          <t>経済産業省</t>
        </is>
      </c>
      <c r="E18" t="b">
        <v>0</v>
      </c>
      <c r="F18" t="inlineStr">
        <is>
          <t>2013/09</t>
        </is>
      </c>
    </row>
    <row r="19">
      <c r="A19" t="inlineStr">
        <is>
          <t>['橋本 直,鈴木 良平,神山 洋一,稲見 昌彦,五十嵐 健夫']</t>
        </is>
      </c>
      <c r="B19" t="inlineStr">
        <is>
          <t>インタラクティブ発表賞</t>
        </is>
      </c>
      <c r="D19" t="inlineStr">
        <is>
          <t>情報処理学会シンポジウム インタラクション2013</t>
        </is>
      </c>
      <c r="E19" t="b">
        <v>0</v>
      </c>
      <c r="F19" t="inlineStr">
        <is>
          <t>2013/03</t>
        </is>
      </c>
    </row>
    <row r="20">
      <c r="A20" t="inlineStr">
        <is>
          <t>['小山 裕己', '高山 健志', '梅谷 信行', '五十嵐 健夫']</t>
        </is>
      </c>
      <c r="B20" t="inlineStr">
        <is>
          <t>優秀研究発表賞</t>
        </is>
      </c>
      <c r="D20" t="inlineStr">
        <is>
          <t>映像情報メディア学会</t>
        </is>
      </c>
      <c r="E20" t="b">
        <v>0</v>
      </c>
      <c r="F20" t="inlineStr">
        <is>
          <t>2012/12</t>
        </is>
      </c>
    </row>
    <row r="21">
      <c r="A21" t="inlineStr">
        <is>
          <t>['五十嵐 健夫']</t>
        </is>
      </c>
      <c r="B21" t="inlineStr">
        <is>
          <t>Innovative Technologies 特別賞</t>
        </is>
      </c>
      <c r="D21" t="inlineStr">
        <is>
          <t>経済産業省</t>
        </is>
      </c>
      <c r="E21" t="b">
        <v>1</v>
      </c>
      <c r="F21" t="inlineStr">
        <is>
          <t>2012/10</t>
        </is>
      </c>
    </row>
  </sheetData>
  <autoFilter ref="A1:F21"/>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5"/>
  <sheetViews>
    <sheetView workbookViewId="0">
      <pane ySplit="1" topLeftCell="A2" activePane="bottomLeft" state="frozen"/>
      <selection pane="bottomLeft" activeCell="A1" sqref="A1"/>
    </sheetView>
  </sheetViews>
  <sheetFormatPr baseColWidth="8" defaultRowHeight="15"/>
  <sheetData>
    <row r="1">
      <c r="A1" s="1" t="inlineStr">
        <is>
          <t>研究機関</t>
        </is>
      </c>
      <c r="B1" s="1" t="inlineStr">
        <is>
          <t>部署</t>
        </is>
      </c>
      <c r="C1" s="1" t="inlineStr">
        <is>
          <t>職位</t>
        </is>
      </c>
      <c r="D1" s="1" t="inlineStr">
        <is>
          <t>開始時期</t>
        </is>
      </c>
      <c r="E1" s="1" t="inlineStr">
        <is>
          <t>終了時期</t>
        </is>
      </c>
    </row>
    <row r="2">
      <c r="A2" t="inlineStr">
        <is>
          <t>東京大学大学院 情報理工学系研究科 教授</t>
        </is>
      </c>
      <c r="B2" t="inlineStr">
        <is>
          <t>The Graduate School of Information Science and Technology</t>
        </is>
      </c>
      <c r="D2" t="inlineStr">
        <is>
          <t>2011/05</t>
        </is>
      </c>
      <c r="E2" t="inlineStr">
        <is>
          <t>9999</t>
        </is>
      </c>
    </row>
    <row r="3">
      <c r="A3" t="inlineStr">
        <is>
          <t>東京大学大学院 情報学環 教授</t>
        </is>
      </c>
      <c r="D3" t="inlineStr">
        <is>
          <t>2011/07</t>
        </is>
      </c>
      <c r="E3" t="inlineStr">
        <is>
          <t>2013/03</t>
        </is>
      </c>
    </row>
    <row r="4">
      <c r="A4" t="inlineStr">
        <is>
          <t>東京大学大学院 情報理工学系研究科 准教授</t>
        </is>
      </c>
      <c r="B4" t="inlineStr">
        <is>
          <t>The Graduate School of Information Science and Technology</t>
        </is>
      </c>
      <c r="D4" t="inlineStr">
        <is>
          <t>2005/08</t>
        </is>
      </c>
      <c r="E4" t="inlineStr">
        <is>
          <t>2011/04</t>
        </is>
      </c>
    </row>
    <row r="5">
      <c r="A5" t="inlineStr">
        <is>
          <t>東京大学大学院 情報理工学系研究科 講師</t>
        </is>
      </c>
      <c r="B5" t="inlineStr">
        <is>
          <t>The Graduate School of Information Science and Technology</t>
        </is>
      </c>
      <c r="D5" t="inlineStr">
        <is>
          <t>2002/03</t>
        </is>
      </c>
      <c r="E5" t="inlineStr">
        <is>
          <t>2005/07</t>
        </is>
      </c>
    </row>
  </sheetData>
  <autoFilter ref="A1:E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2"/>
  <sheetViews>
    <sheetView workbookViewId="0">
      <pane ySplit="1" topLeftCell="A2" activePane="bottomLeft" state="frozen"/>
      <selection pane="bottomLeft" activeCell="A1" sqref="A1"/>
    </sheetView>
  </sheetViews>
  <sheetFormatPr baseColWidth="8" defaultRowHeight="15"/>
  <sheetData>
    <row r="1">
      <c r="A1" s="1" t="inlineStr">
        <is>
          <t>教育機関</t>
        </is>
      </c>
      <c r="B1" s="1" t="inlineStr">
        <is>
          <t>教育部署</t>
        </is>
      </c>
      <c r="C1" s="1" t="inlineStr">
        <is>
          <t>教育課程</t>
        </is>
      </c>
      <c r="D1" s="1" t="inlineStr">
        <is>
          <t>開始時期</t>
        </is>
      </c>
      <c r="E1" s="1" t="inlineStr">
        <is>
          <t>終了時期</t>
        </is>
      </c>
    </row>
    <row r="2">
      <c r="A2" t="inlineStr">
        <is>
          <t>東京大学</t>
        </is>
      </c>
      <c r="B2" t="inlineStr">
        <is>
          <t>工学系研究科</t>
        </is>
      </c>
      <c r="C2" t="inlineStr">
        <is>
          <t>情報工学専攻</t>
        </is>
      </c>
      <c r="E2" t="inlineStr">
        <is>
          <t>2000</t>
        </is>
      </c>
    </row>
  </sheetData>
  <autoFilter ref="A1:E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21"/>
  <sheetViews>
    <sheetView workbookViewId="0">
      <pane ySplit="1" topLeftCell="A2" activePane="bottomLeft" state="frozen"/>
      <selection pane="bottomLeft" activeCell="A1" sqref="A1"/>
    </sheetView>
  </sheetViews>
  <sheetFormatPr baseColWidth="8" defaultRowHeight="15"/>
  <sheetData>
    <row r="1">
      <c r="A1" s="1" t="inlineStr">
        <is>
          <t>組織</t>
        </is>
      </c>
      <c r="B1" s="1" t="inlineStr">
        <is>
          <t>役職</t>
        </is>
      </c>
      <c r="C1" s="1" t="inlineStr">
        <is>
          <t>開始時期</t>
        </is>
      </c>
      <c r="D1" s="1" t="inlineStr">
        <is>
          <t>終了時期</t>
        </is>
      </c>
    </row>
    <row r="2">
      <c r="A2" t="inlineStr">
        <is>
          <t>IEEE Computer Graphics and Applications</t>
        </is>
      </c>
      <c r="B2" t="inlineStr">
        <is>
          <t>Associate Editor</t>
        </is>
      </c>
      <c r="C2" t="inlineStr">
        <is>
          <t>2018</t>
        </is>
      </c>
      <c r="D2" t="inlineStr">
        <is>
          <t>9999</t>
        </is>
      </c>
    </row>
    <row r="3">
      <c r="A3" t="inlineStr">
        <is>
          <t>科学技術振興機構 戦略的創造研究推進事業 さきがけ 「人とインタラクションの未来」領域</t>
        </is>
      </c>
      <c r="B3" t="inlineStr">
        <is>
          <t>領域アドバイザー</t>
        </is>
      </c>
      <c r="C3" t="inlineStr">
        <is>
          <t>2017</t>
        </is>
      </c>
      <c r="D3" t="inlineStr">
        <is>
          <t>9999</t>
        </is>
      </c>
    </row>
    <row r="4">
      <c r="A4" t="inlineStr">
        <is>
          <t>科学技術振興機構 戦略的創造研究推進事業 ACT-I 「情報と未来」領域</t>
        </is>
      </c>
      <c r="B4" t="inlineStr">
        <is>
          <t>領域アドバイザー</t>
        </is>
      </c>
      <c r="C4" t="inlineStr">
        <is>
          <t>2016</t>
        </is>
      </c>
      <c r="D4" t="inlineStr">
        <is>
          <t>2021</t>
        </is>
      </c>
    </row>
    <row r="5">
      <c r="A5" t="inlineStr">
        <is>
          <t>ACM CHI</t>
        </is>
      </c>
      <c r="B5" t="inlineStr">
        <is>
          <t>Technical Program Co-Chair</t>
        </is>
      </c>
      <c r="C5" t="inlineStr">
        <is>
          <t>2021</t>
        </is>
      </c>
    </row>
    <row r="6">
      <c r="A6" t="inlineStr">
        <is>
          <t>ACM UIST</t>
        </is>
      </c>
      <c r="B6" t="inlineStr">
        <is>
          <t>Program Committee</t>
        </is>
      </c>
      <c r="C6" t="inlineStr">
        <is>
          <t>2020</t>
        </is>
      </c>
    </row>
    <row r="7">
      <c r="A7" t="inlineStr">
        <is>
          <t>ACM UIST</t>
        </is>
      </c>
      <c r="B7" t="inlineStr">
        <is>
          <t>Program Committee</t>
        </is>
      </c>
      <c r="C7" t="inlineStr">
        <is>
          <t>2019</t>
        </is>
      </c>
    </row>
    <row r="8">
      <c r="A8" t="inlineStr">
        <is>
          <t>Pacific Graphics</t>
        </is>
      </c>
      <c r="B8" t="inlineStr">
        <is>
          <t>Program committee</t>
        </is>
      </c>
      <c r="C8" t="inlineStr">
        <is>
          <t>2019</t>
        </is>
      </c>
    </row>
    <row r="9">
      <c r="A9" t="inlineStr">
        <is>
          <t>Shape Modeling and International Conference (SMI)</t>
        </is>
      </c>
      <c r="B9" t="inlineStr">
        <is>
          <t>Fabrication and Sculpting Event (FASE)</t>
        </is>
      </c>
      <c r="C9" t="inlineStr">
        <is>
          <t>2019</t>
        </is>
      </c>
    </row>
    <row r="10">
      <c r="A10" t="inlineStr">
        <is>
          <t>ACM SIGGRAPH ASIA</t>
        </is>
      </c>
      <c r="B10" t="inlineStr">
        <is>
          <t>Technical Papers Program Chair</t>
        </is>
      </c>
      <c r="C10" t="inlineStr">
        <is>
          <t>2018</t>
        </is>
      </c>
    </row>
    <row r="11">
      <c r="A11" t="inlineStr">
        <is>
          <t>科学技術振興機構 戦略的創造研究推進事業 さきがけ 「情報環境と人」領域</t>
        </is>
      </c>
      <c r="B11" t="inlineStr">
        <is>
          <t>領域アドバイザー</t>
        </is>
      </c>
      <c r="C11" t="inlineStr">
        <is>
          <t>2009</t>
        </is>
      </c>
      <c r="D11" t="inlineStr">
        <is>
          <t>2017</t>
        </is>
      </c>
    </row>
    <row r="12">
      <c r="A12" t="inlineStr">
        <is>
          <t>Dagstuhl Seminar 17232. Computational Interactivity</t>
        </is>
      </c>
      <c r="B12" t="inlineStr">
        <is>
          <t>Organizer</t>
        </is>
      </c>
      <c r="C12" t="inlineStr">
        <is>
          <t>2017</t>
        </is>
      </c>
    </row>
    <row r="13">
      <c r="A13" t="inlineStr">
        <is>
          <t>ACM SIGGRAPH ASIA</t>
        </is>
      </c>
      <c r="B13" t="inlineStr">
        <is>
          <t>Program Committee</t>
        </is>
      </c>
      <c r="C13" t="inlineStr">
        <is>
          <t>2017</t>
        </is>
      </c>
    </row>
    <row r="14">
      <c r="A14" t="inlineStr">
        <is>
          <t>ACM SIGGRAPH</t>
        </is>
      </c>
      <c r="B14" t="inlineStr">
        <is>
          <t>Program Committee</t>
        </is>
      </c>
      <c r="C14" t="inlineStr">
        <is>
          <t>2017</t>
        </is>
      </c>
    </row>
    <row r="15">
      <c r="A15" t="inlineStr">
        <is>
          <t>ACM SIGGRAPH</t>
        </is>
      </c>
      <c r="B15" t="inlineStr">
        <is>
          <t>Paper Sort</t>
        </is>
      </c>
      <c r="C15" t="inlineStr">
        <is>
          <t>2017</t>
        </is>
      </c>
    </row>
    <row r="16">
      <c r="A16" t="inlineStr">
        <is>
          <t>ACM SIGGRAPH</t>
        </is>
      </c>
      <c r="B16" t="inlineStr">
        <is>
          <t>Program Committee</t>
        </is>
      </c>
      <c r="C16" t="inlineStr">
        <is>
          <t>2016</t>
        </is>
      </c>
    </row>
    <row r="17">
      <c r="A17" t="inlineStr">
        <is>
          <t>ACM UIST</t>
        </is>
      </c>
      <c r="B17" t="inlineStr">
        <is>
          <t>Conference Co-Chair</t>
        </is>
      </c>
      <c r="C17" t="inlineStr">
        <is>
          <t>2016</t>
        </is>
      </c>
    </row>
    <row r="18">
      <c r="A18" t="inlineStr">
        <is>
          <t>ACM SIGGRAPH ASIA</t>
        </is>
      </c>
      <c r="B18" t="inlineStr">
        <is>
          <t>Paper Sort</t>
        </is>
      </c>
      <c r="C18" t="inlineStr">
        <is>
          <t>2015</t>
        </is>
      </c>
    </row>
    <row r="19">
      <c r="A19" t="inlineStr">
        <is>
          <t>ACM CHI</t>
        </is>
      </c>
      <c r="B19" t="inlineStr">
        <is>
          <t>Program committee, Associate chairs</t>
        </is>
      </c>
      <c r="C19" t="inlineStr">
        <is>
          <t>2015</t>
        </is>
      </c>
    </row>
    <row r="20">
      <c r="A20" t="inlineStr">
        <is>
          <t>ACM UIST</t>
        </is>
      </c>
      <c r="B20" t="inlineStr">
        <is>
          <t>Program committee</t>
        </is>
      </c>
      <c r="C20" t="inlineStr">
        <is>
          <t>2015</t>
        </is>
      </c>
    </row>
    <row r="21">
      <c r="A21" t="inlineStr">
        <is>
          <t>ACM CHI</t>
        </is>
      </c>
      <c r="B21" t="inlineStr">
        <is>
          <t>Program committee, Associate chairs</t>
        </is>
      </c>
      <c r="C21" t="inlineStr">
        <is>
          <t>2014</t>
        </is>
      </c>
    </row>
  </sheetData>
  <autoFilter ref="A1:D21"/>
  <pageMargins left="0.75" right="0.75" top="1" bottom="1" header="0.5" footer="0.5"/>
</worksheet>
</file>

<file path=xl/worksheets/sheet8.xml><?xml version="1.0" encoding="utf-8"?>
<worksheet xmlns="http://schemas.openxmlformats.org/spreadsheetml/2006/main">
  <sheetPr>
    <outlinePr summaryBelow="1" summaryRight="1"/>
    <pageSetUpPr/>
  </sheetPr>
  <dimension ref="A1:G548"/>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掲載種別</t>
        </is>
      </c>
      <c r="E1" s="1" t="inlineStr">
        <is>
          <t>言語</t>
        </is>
      </c>
      <c r="F1" s="1" t="inlineStr">
        <is>
          <t>主著</t>
        </is>
      </c>
      <c r="G1" s="1" t="inlineStr">
        <is>
          <t>掲載年月</t>
        </is>
      </c>
    </row>
    <row r="2">
      <c r="A2" t="inlineStr">
        <is>
          <t>['Xinyue Gui', 'Mikiya Kusunoki', 'Bofei Huang', 'Stela Hanbyeol Seo', 'Chia Ming Chang', 'Haoran Xie', 'Manabu Tsukada', 'Takeo Igarashi']</t>
        </is>
      </c>
      <c r="B2" t="inlineStr">
        <is>
          <t>Shrinkable Arm-based eHMI on Autonomous Delivery Vehicle for Effective Communication with Other Road Users</t>
        </is>
      </c>
      <c r="C2" t="inlineStr">
        <is>
          <t>16th International Conference on Automotive User Interfaces and Interactive Vehicular Applications, AutomotiveUI 2024 - Main Proceedings</t>
        </is>
      </c>
      <c r="D2" t="inlineStr">
        <is>
          <t>国際会議</t>
        </is>
      </c>
      <c r="E2" t="inlineStr">
        <is>
          <t>英語</t>
        </is>
      </c>
      <c r="F2" t="b">
        <v>0</v>
      </c>
      <c r="G2" t="inlineStr">
        <is>
          <t>2024/09/22</t>
        </is>
      </c>
    </row>
    <row r="3">
      <c r="A3" t="inlineStr">
        <is>
          <t>['Tsukasa Fukusato', 'Akinobu Maejima', 'Takeo Igarashi', 'Tatsuo Yotsukura']</t>
        </is>
      </c>
      <c r="B3" t="inlineStr">
        <is>
          <t>Exploring inbetween charts with trajectory-guided sliders for cutout animation.</t>
        </is>
      </c>
      <c r="C3" t="inlineStr">
        <is>
          <t>Multim. Tools Appl.</t>
        </is>
      </c>
      <c r="D3" t="inlineStr">
        <is>
          <t>雑誌論文</t>
        </is>
      </c>
      <c r="E3" t="inlineStr">
        <is>
          <t>英語</t>
        </is>
      </c>
      <c r="F3" t="b">
        <v>0</v>
      </c>
      <c r="G3" t="inlineStr">
        <is>
          <t>2024/05</t>
        </is>
      </c>
    </row>
    <row r="4">
      <c r="A4" t="inlineStr">
        <is>
          <t>['Yuki Tatsukawa', 'I-Chao Shen', 'Anran Qi', 'Yuki Koyama 0001', 'Takeo Igarashi', 'Ariel Shamir']</t>
        </is>
      </c>
      <c r="B4" t="inlineStr">
        <is>
          <t>FontCLIP: A Semantic Typography Visual-Language Model for Multilingual Font Applications.</t>
        </is>
      </c>
      <c r="C4" t="inlineStr">
        <is>
          <t>Comput. Graph. Forum</t>
        </is>
      </c>
      <c r="D4" t="inlineStr">
        <is>
          <t>雑誌論文</t>
        </is>
      </c>
      <c r="E4" t="inlineStr">
        <is>
          <t>英語</t>
        </is>
      </c>
      <c r="F4" t="b">
        <v>0</v>
      </c>
      <c r="G4" t="inlineStr">
        <is>
          <t>2024/05</t>
        </is>
      </c>
    </row>
    <row r="5">
      <c r="A5" t="inlineStr">
        <is>
          <t>['Koki Endo', 'Shuhei Tsuchida', 'Tsukasa Fukusato', 'Takeo Igarashi']</t>
        </is>
      </c>
      <c r="B5" t="inlineStr">
        <is>
          <t>Automatic Dance Video Segmentation for Understanding Choreography.</t>
        </is>
      </c>
      <c r="C5" t="inlineStr">
        <is>
          <t>MOCO</t>
        </is>
      </c>
      <c r="D5" t="inlineStr">
        <is>
          <t>国際会議</t>
        </is>
      </c>
      <c r="E5" t="inlineStr">
        <is>
          <t>英語</t>
        </is>
      </c>
      <c r="F5" t="b">
        <v>0</v>
      </c>
      <c r="G5" t="inlineStr">
        <is>
          <t>2024</t>
        </is>
      </c>
    </row>
    <row r="6">
      <c r="A6" t="inlineStr">
        <is>
          <t>['Yuta Fukushima', 'Anran Qi', 'I-Chao Shen', 'Yulia Gryaditskaya', 'Takeo Igarashi']</t>
        </is>
      </c>
      <c r="B6" t="inlineStr">
        <is>
          <t>3D Reconstruction from Sketch with Hidden Lines by Two-Branch Diffusion Model.</t>
        </is>
      </c>
      <c r="C6" t="inlineStr">
        <is>
          <t>Eurographics (Short Papers)</t>
        </is>
      </c>
      <c r="D6" t="inlineStr">
        <is>
          <t>国際会議</t>
        </is>
      </c>
      <c r="E6" t="inlineStr">
        <is>
          <t>英語</t>
        </is>
      </c>
      <c r="F6" t="b">
        <v>0</v>
      </c>
      <c r="G6" t="inlineStr">
        <is>
          <t>2024</t>
        </is>
      </c>
    </row>
    <row r="7">
      <c r="A7" t="inlineStr">
        <is>
          <t>['Maria Larsson', 'Takashi Ijiri', 'I. Chao Shen', 'Hironori Yoshida', 'Ariel Shamir', 'Takeo Igarashi']</t>
        </is>
      </c>
      <c r="B7" t="inlineStr">
        <is>
          <t>Learned Inference of Annual Ring Pattern of Solid Wood</t>
        </is>
      </c>
      <c r="C7" t="inlineStr">
        <is>
          <t>Computer Graphics Forum</t>
        </is>
      </c>
      <c r="D7" t="inlineStr">
        <is>
          <t>雑誌論文</t>
        </is>
      </c>
      <c r="E7" t="inlineStr">
        <is>
          <t>英語</t>
        </is>
      </c>
      <c r="F7" t="b">
        <v>0</v>
      </c>
      <c r="G7" t="inlineStr">
        <is>
          <t>2024</t>
        </is>
      </c>
    </row>
    <row r="8">
      <c r="A8" t="inlineStr">
        <is>
          <t>['Toby Chong', 'Alina Chadwick', 'I. Chao Shen', 'Haoran Xie', 'Takeo Igarashi']</t>
        </is>
      </c>
      <c r="B8" t="inlineStr">
        <is>
          <t>MicroGlam: Microscopic Skin Image Dataset with Cosmetics</t>
        </is>
      </c>
      <c r="C8" t="inlineStr">
        <is>
          <t>Proceedings - SIGGRAPH Asia 2023: Technical Communications, SA Technical Communications 2023</t>
        </is>
      </c>
      <c r="D8" t="inlineStr">
        <is>
          <t>国際会議</t>
        </is>
      </c>
      <c r="E8" t="inlineStr">
        <is>
          <t>英語</t>
        </is>
      </c>
      <c r="F8" t="b">
        <v>0</v>
      </c>
      <c r="G8" t="inlineStr">
        <is>
          <t>2023/11/28</t>
        </is>
      </c>
    </row>
    <row r="9">
      <c r="A9" t="inlineStr">
        <is>
          <t>['Vishal Chauhan', 'Chia-Ming Chang', 'Ehsan Javanmardi', 'Jin Nakazato', 'Pengfei Lin', 'Takeo Igarashi', 'Manabu Tsukada']</t>
        </is>
      </c>
      <c r="B9" t="inlineStr">
        <is>
          <t>Fostering Fuzzy Logic in Enhancing Pedestrian Safety: Harnessing Smart Pole Interaction Unit for Autonomous Vehicle-to-Pedestrian Communication and Decision Optimization</t>
        </is>
      </c>
      <c r="C9" t="inlineStr">
        <is>
          <t>Electronics</t>
        </is>
      </c>
      <c r="D9" t="inlineStr">
        <is>
          <t>雑誌論文</t>
        </is>
      </c>
      <c r="E9" t="inlineStr">
        <is>
          <t>英語</t>
        </is>
      </c>
      <c r="F9" t="b">
        <v>0</v>
      </c>
      <c r="G9" t="inlineStr">
        <is>
          <t>2023/10/11</t>
        </is>
      </c>
    </row>
    <row r="10">
      <c r="A10" t="inlineStr">
        <is>
          <t>['I‐Chao Shen', 'Fu‐Yin Cherng', 'Takeo Igarashi', 'Wen‐Chieh Lin', 'Bing‐Yu Chen']</t>
        </is>
      </c>
      <c r="B10" t="inlineStr">
        <is>
          <t>EvIcon: Designing High‐Usability Icon with Human‐in‐the‐loop Exploration and IconCLIP</t>
        </is>
      </c>
      <c r="C10" t="inlineStr">
        <is>
          <t>Computer Graphics Forum</t>
        </is>
      </c>
      <c r="D10" t="inlineStr">
        <is>
          <t>雑誌論文</t>
        </is>
      </c>
      <c r="E10" t="inlineStr">
        <is>
          <t>英語</t>
        </is>
      </c>
      <c r="F10" t="b">
        <v>0</v>
      </c>
      <c r="G10" t="inlineStr">
        <is>
          <t>2023/08/19</t>
        </is>
      </c>
    </row>
    <row r="11">
      <c r="A11" t="inlineStr">
        <is>
          <t>['Koya Narumi', 'Kazuki Koyama', 'Kai Suto', 'Yuta Noma', 'Hiroki Sato', 'Tomohiro Tachi', 'Masaaki Sugimoto', 'Takeo Igarashi', 'Yoshihiro Kawahara']</t>
        </is>
      </c>
      <c r="B11" t="inlineStr">
        <is>
          <t>Inkjet 4D Print: Self-folding Tessellated Origami Objects by Inkjet UV Printing</t>
        </is>
      </c>
      <c r="C11" t="inlineStr">
        <is>
          <t>ACM Transactions on Graphics</t>
        </is>
      </c>
      <c r="D11" t="inlineStr">
        <is>
          <t>雑誌論文</t>
        </is>
      </c>
      <c r="E11" t="inlineStr">
        <is>
          <t>英語</t>
        </is>
      </c>
      <c r="F11" t="b">
        <v>0</v>
      </c>
      <c r="G11" t="inlineStr">
        <is>
          <t>2023/07/26</t>
        </is>
      </c>
    </row>
    <row r="12">
      <c r="A12" t="inlineStr">
        <is>
          <t>['Yichen Peng', 'Chunqi Zhao', 'Haoran Xie 0002', 'Tsukasa Fukusato', 'Kazunori Miyata', 'Takeo Igarashi']</t>
        </is>
      </c>
      <c r="B12" t="inlineStr">
        <is>
          <t>DualMotion: Global-to-Local Casual Motion Design for Character Animations.</t>
        </is>
      </c>
      <c r="C12" t="inlineStr">
        <is>
          <t>IEICE Transactions on Information &amp; Systems</t>
        </is>
      </c>
      <c r="D12" t="inlineStr">
        <is>
          <t>雑誌論文</t>
        </is>
      </c>
      <c r="E12" t="inlineStr">
        <is>
          <t>英語</t>
        </is>
      </c>
      <c r="F12" t="b">
        <v>0</v>
      </c>
      <c r="G12" t="inlineStr">
        <is>
          <t>2023/04</t>
        </is>
      </c>
    </row>
    <row r="13">
      <c r="A13" t="inlineStr">
        <is>
          <t>['Yuka Tashiro', 'Shio Miyafuji', 'Dong-Hyun Hwang', 'Satoshi Kiyofuji', 'Taichi Kin', 'Takeo Igarashi', 'Hideki Koike']</t>
        </is>
      </c>
      <c r="B13" t="inlineStr">
        <is>
          <t>GAuze-MIcrosuture-FICATION: Gamification in Microsuture training with real-time feedback</t>
        </is>
      </c>
      <c r="C13" t="inlineStr">
        <is>
          <t>Augmented Humans Conference</t>
        </is>
      </c>
      <c r="D13" t="inlineStr">
        <is>
          <t>国際会議</t>
        </is>
      </c>
      <c r="E13" t="inlineStr">
        <is>
          <t>英語</t>
        </is>
      </c>
      <c r="F13" t="b">
        <v>0</v>
      </c>
      <c r="G13" t="inlineStr">
        <is>
          <t>2023/03/12</t>
        </is>
      </c>
    </row>
    <row r="14">
      <c r="A14" t="inlineStr">
        <is>
          <t>['Naoki Agata', 'Anran Qi', 'Yuta Noma', 'I-Chao Shen', 'Takeo Igarashi']</t>
        </is>
      </c>
      <c r="B14" t="inlineStr">
        <is>
          <t>Computational Design of Nebuta-like Paper-on-Wire Artworks.</t>
        </is>
      </c>
      <c r="C14" t="inlineStr">
        <is>
          <t>SIGGRAPH Posters</t>
        </is>
      </c>
      <c r="D14" t="inlineStr">
        <is>
          <t>国際会議</t>
        </is>
      </c>
      <c r="E14" t="inlineStr">
        <is>
          <t>英語</t>
        </is>
      </c>
      <c r="F14" t="b">
        <v>0</v>
      </c>
      <c r="G14" t="inlineStr">
        <is>
          <t>2023</t>
        </is>
      </c>
    </row>
    <row r="15">
      <c r="A15" t="inlineStr">
        <is>
          <t>['Hirotaka Suetake', 'Tsukasa Fukusato', 'Takeo Igarashi', 'Tazro Ohta']</t>
        </is>
      </c>
      <c r="B15" t="inlineStr">
        <is>
          <t>Workflow sharing with automated metadata validation and test execution to improve the reusability of published workflows</t>
        </is>
      </c>
      <c r="C15" t="inlineStr">
        <is>
          <t>GigaScience</t>
        </is>
      </c>
      <c r="D15" t="inlineStr">
        <is>
          <t>雑誌論文</t>
        </is>
      </c>
      <c r="E15" t="inlineStr">
        <is>
          <t>英語</t>
        </is>
      </c>
      <c r="F15" t="b">
        <v>0</v>
      </c>
      <c r="G15" t="inlineStr">
        <is>
          <t>2022/12/28</t>
        </is>
      </c>
    </row>
    <row r="16">
      <c r="A16" t="inlineStr">
        <is>
          <t>['Naoyuki Shono', 'Takeo Igarashi', 'Taichi Kin', 'Toki Saito', 'Nobuhito Saito']</t>
        </is>
      </c>
      <c r="B16" t="inlineStr">
        <is>
          <t>Threshold field painting saves the time for segmentation of minute arteries</t>
        </is>
      </c>
      <c r="C16" t="inlineStr">
        <is>
          <t>International Journal of Computer Assisted Radiology and Surgery</t>
        </is>
      </c>
      <c r="D16" t="inlineStr">
        <is>
          <t>雑誌論文</t>
        </is>
      </c>
      <c r="E16" t="inlineStr">
        <is>
          <t>英語</t>
        </is>
      </c>
      <c r="F16" t="b">
        <v>0</v>
      </c>
      <c r="G16" t="inlineStr">
        <is>
          <t>2022/11</t>
        </is>
      </c>
    </row>
    <row r="17">
      <c r="A17" t="inlineStr">
        <is>
          <t>['Hirotaka Suetake', 'Tsukasa Fukusato', 'Takeo Igarashi', 'Tazro Ohta']</t>
        </is>
      </c>
      <c r="B17" t="inlineStr">
        <is>
          <t>A workflow reproducibility scale for automatic validation of biological interpretation results</t>
        </is>
      </c>
      <c r="E17" t="inlineStr">
        <is>
          <t>英語</t>
        </is>
      </c>
      <c r="F17" t="b">
        <v>0</v>
      </c>
      <c r="G17" t="inlineStr">
        <is>
          <t>2022/10/13</t>
        </is>
      </c>
    </row>
    <row r="18">
      <c r="A18" t="inlineStr">
        <is>
          <t>['Yuki Igarashi', 'Takeo Igarashi']</t>
        </is>
      </c>
      <c r="B18" t="inlineStr">
        <is>
          <t>Pixel Art Adaptation for Handicraft Fabrication.</t>
        </is>
      </c>
      <c r="C18" t="inlineStr">
        <is>
          <t>Computer Graphics Forum</t>
        </is>
      </c>
      <c r="D18" t="inlineStr">
        <is>
          <t>雑誌論文</t>
        </is>
      </c>
      <c r="E18" t="inlineStr">
        <is>
          <t>英語</t>
        </is>
      </c>
      <c r="F18" t="b">
        <v>0</v>
      </c>
      <c r="G18" t="inlineStr">
        <is>
          <t>2022/10</t>
        </is>
      </c>
    </row>
    <row r="19">
      <c r="A19" t="inlineStr">
        <is>
          <t>['Praveen Singh', 'Chia Ming Chang', 'Takeo Igarashi']</t>
        </is>
      </c>
      <c r="B19" t="inlineStr">
        <is>
          <t>I See You: Eye Control Mechanisms for Robotic Eyes on an Autonomous Car</t>
        </is>
      </c>
      <c r="C19" t="inlineStr">
        <is>
          <t>Adjunct Proceedings - 14th International ACM Conference on Automotive User Interfaces and Interactive Vehicular Applications, AutomotiveUI 2022</t>
        </is>
      </c>
      <c r="D19" t="inlineStr">
        <is>
          <t>国際会議</t>
        </is>
      </c>
      <c r="E19" t="inlineStr">
        <is>
          <t>英語</t>
        </is>
      </c>
      <c r="F19" t="b">
        <v>0</v>
      </c>
      <c r="G19" t="inlineStr">
        <is>
          <t>2022/09/17</t>
        </is>
      </c>
    </row>
    <row r="20">
      <c r="A20" t="inlineStr">
        <is>
          <t>['Mikihito Matsuura', 'Koya Narumi', 'Toshiki Aoki', 'Yuta Noma', 'Kazutaka Nakashima', 'Yoshihiro Kawahara', 'Takeo Igarashi']</t>
        </is>
      </c>
      <c r="B20" t="inlineStr">
        <is>
          <t>Blow-up Print: Rapidly 3D Printing Inflatable Objects in the Compressed State</t>
        </is>
      </c>
      <c r="C20" t="inlineStr">
        <is>
          <t>Proceedings - SIGGRAPH 2022 Posters</t>
        </is>
      </c>
      <c r="D20" t="inlineStr">
        <is>
          <t>国際会議</t>
        </is>
      </c>
      <c r="E20" t="inlineStr">
        <is>
          <t>英語</t>
        </is>
      </c>
      <c r="F20" t="b">
        <v>0</v>
      </c>
      <c r="G20" t="inlineStr">
        <is>
          <t>2022/07/27</t>
        </is>
      </c>
    </row>
    <row r="21">
      <c r="A21" t="inlineStr">
        <is>
          <t>['Maria Larsson', 'Takashi Ijiri', 'Hironori Yoshida', 'Johannes A.J. Huber', 'Magnus Fredriksson', 'Olof Broman', 'Takeo Igarashi']</t>
        </is>
      </c>
      <c r="B21" t="inlineStr">
        <is>
          <t>Procedural texturing of solid wood with knots</t>
        </is>
      </c>
      <c r="C21" t="inlineStr">
        <is>
          <t>ACM Transactions on Graphics</t>
        </is>
      </c>
      <c r="D21" t="inlineStr">
        <is>
          <t>雑誌論文</t>
        </is>
      </c>
      <c r="E21" t="inlineStr">
        <is>
          <t>英語</t>
        </is>
      </c>
      <c r="F21" t="b">
        <v>0</v>
      </c>
      <c r="G21" t="inlineStr">
        <is>
          <t>2022/07/22</t>
        </is>
      </c>
    </row>
    <row r="22">
      <c r="A22" t="inlineStr">
        <is>
          <t>['Chunqi Zhao', 'I. Chao Shen', 'Tsukasa Fukusato', 'Jun Kato', 'Takeo Igarashi']</t>
        </is>
      </c>
      <c r="B22" t="inlineStr">
        <is>
          <t>ODEN: Live Programming for Neural Network Architecture Editing</t>
        </is>
      </c>
      <c r="C22" t="inlineStr">
        <is>
          <t>International Conference on Intelligent User Interfaces, Proceedings IUI</t>
        </is>
      </c>
      <c r="D22" t="inlineStr">
        <is>
          <t>国際会議</t>
        </is>
      </c>
      <c r="E22" t="inlineStr">
        <is>
          <t>英語</t>
        </is>
      </c>
      <c r="F22" t="b">
        <v>0</v>
      </c>
      <c r="G22" t="inlineStr">
        <is>
          <t>2022/03/22</t>
        </is>
      </c>
    </row>
    <row r="23">
      <c r="A23" t="inlineStr">
        <is>
          <t>['Yuka Tashiro', 'Mikihito Matsuura', 'Dong Hyun Hwang', 'Shio Miyafuji', 'Satoshi Kiyofuji', 'Taichi Kin', 'Takeo Igarashi', 'Hideki Koike']</t>
        </is>
      </c>
      <c r="B23" t="inlineStr">
        <is>
          <t>Introducing a Concept of Gamification to Microscopic Suturing Training</t>
        </is>
      </c>
      <c r="C23" t="inlineStr">
        <is>
          <t>ACM International Conference Proceeding Series</t>
        </is>
      </c>
      <c r="D23" t="inlineStr">
        <is>
          <t>国際会議</t>
        </is>
      </c>
      <c r="E23" t="inlineStr">
        <is>
          <t>英語</t>
        </is>
      </c>
      <c r="F23" t="b">
        <v>0</v>
      </c>
      <c r="G23" t="inlineStr">
        <is>
          <t>2022/03/13</t>
        </is>
      </c>
    </row>
    <row r="24">
      <c r="A24" t="inlineStr">
        <is>
          <t>['Chia Ming Chang', 'Yi He', 'Xi Yang', 'Haoran Xie', 'Takeo Igarashi']</t>
        </is>
      </c>
      <c r="B24" t="inlineStr">
        <is>
          <t>DualLabel: Secondary Labels for Challenging Image Annotation</t>
        </is>
      </c>
      <c r="C24" t="inlineStr">
        <is>
          <t>Proceedings - Graphics Interface</t>
        </is>
      </c>
      <c r="D24" t="inlineStr">
        <is>
          <t>国際会議</t>
        </is>
      </c>
      <c r="E24" t="inlineStr">
        <is>
          <t>英語</t>
        </is>
      </c>
      <c r="F24" t="b">
        <v>0</v>
      </c>
      <c r="G24" t="inlineStr">
        <is>
          <t>2022</t>
        </is>
      </c>
    </row>
    <row r="25">
      <c r="A25" t="inlineStr">
        <is>
          <t>['Tsukasa Fukusato', 'Ryohei Shibata', 'Seung-tak Noh', 'Takeo Igarashi']</t>
        </is>
      </c>
      <c r="B25" t="inlineStr">
        <is>
          <t>Cover Image.</t>
        </is>
      </c>
      <c r="C25" t="inlineStr">
        <is>
          <t>Computer Animation and Virtual Worlds</t>
        </is>
      </c>
      <c r="D25" t="inlineStr">
        <is>
          <t>雑誌論文</t>
        </is>
      </c>
      <c r="E25" t="inlineStr">
        <is>
          <t>英語</t>
        </is>
      </c>
      <c r="F25" t="b">
        <v>0</v>
      </c>
      <c r="G25" t="inlineStr">
        <is>
          <t>2022</t>
        </is>
      </c>
    </row>
    <row r="26">
      <c r="A26" t="inlineStr">
        <is>
          <t>['Yuta Fukushima', 'Anran Qi', 'I-Chao Shen', 'Takeo Igarashi']</t>
        </is>
      </c>
      <c r="B26" t="inlineStr">
        <is>
          <t>OVERPAINT: Automatic Multi-Layer Stencil Generation without Bridges.</t>
        </is>
      </c>
      <c r="C26" t="inlineStr">
        <is>
          <t>SIGGRAPH Asia Technical Communications</t>
        </is>
      </c>
      <c r="D26" t="inlineStr">
        <is>
          <t>国際会議</t>
        </is>
      </c>
      <c r="E26" t="inlineStr">
        <is>
          <t>英語</t>
        </is>
      </c>
      <c r="F26" t="b">
        <v>0</v>
      </c>
      <c r="G26" t="inlineStr">
        <is>
          <t>2022</t>
        </is>
      </c>
    </row>
    <row r="27">
      <c r="A27" t="inlineStr">
        <is>
          <t>['Tsukasa Fukusato', 'Ryohei Shibata', 'Seung Tak Noh', 'Takeo Igarashi']</t>
        </is>
      </c>
      <c r="B27" t="inlineStr">
        <is>
          <t>Interactive texture editing for garment line drawings</t>
        </is>
      </c>
      <c r="C27" t="inlineStr">
        <is>
          <t>Computer Animation and Virtual Worlds</t>
        </is>
      </c>
      <c r="D27" t="inlineStr">
        <is>
          <t>国際会議</t>
        </is>
      </c>
      <c r="E27" t="inlineStr">
        <is>
          <t>英語</t>
        </is>
      </c>
      <c r="F27" t="b">
        <v>0</v>
      </c>
      <c r="G27" t="inlineStr">
        <is>
          <t>2022</t>
        </is>
      </c>
    </row>
    <row r="28">
      <c r="A28" t="inlineStr">
        <is>
          <t>['Yichen Peng', 'Chunqi Zhao', 'Haoran Xie 0002', 'Tsukasa Fukusato', 'Kazunori Miyata', 'Takeo Igarashi']</t>
        </is>
      </c>
      <c r="B28" t="inlineStr">
        <is>
          <t>DualMotion: Global-to-Local Casual Motion Design for Character Animations.</t>
        </is>
      </c>
      <c r="C28" t="inlineStr">
        <is>
          <t>CoRR</t>
        </is>
      </c>
      <c r="D28" t="inlineStr">
        <is>
          <t>雑誌論文</t>
        </is>
      </c>
      <c r="E28" t="inlineStr">
        <is>
          <t>英語</t>
        </is>
      </c>
      <c r="F28" t="b">
        <v>0</v>
      </c>
      <c r="G28" t="inlineStr">
        <is>
          <t>2022</t>
        </is>
      </c>
    </row>
    <row r="29">
      <c r="A29" t="inlineStr">
        <is>
          <t>['Yi He', 'Xi Yang 0017', 'Chia-Ming Chang 0003', 'Haoran Xie 0002', 'Takeo Igarashi']</t>
        </is>
      </c>
      <c r="B29" t="inlineStr">
        <is>
          <t>Efficient Human-in-the-loop System for Guiding DNNs Attention.</t>
        </is>
      </c>
      <c r="C29" t="inlineStr">
        <is>
          <t>CoRR</t>
        </is>
      </c>
      <c r="D29" t="inlineStr">
        <is>
          <t>雑誌論文</t>
        </is>
      </c>
      <c r="E29" t="inlineStr">
        <is>
          <t>英語</t>
        </is>
      </c>
      <c r="F29" t="b">
        <v>0</v>
      </c>
      <c r="G29" t="inlineStr">
        <is>
          <t>2022</t>
        </is>
      </c>
    </row>
    <row r="30">
      <c r="A30" t="inlineStr">
        <is>
          <t>['I-Chao Shen', 'Yu Ju Chen', 'Oliver van Kaick', 'Takeo Igarashi']</t>
        </is>
      </c>
      <c r="B30" t="inlineStr">
        <is>
          <t>AutoPoly: Predicting a Polygonal Mesh Construction Sequence from a Silhouette Image.</t>
        </is>
      </c>
      <c r="C30" t="inlineStr">
        <is>
          <t>CoRR</t>
        </is>
      </c>
      <c r="D30" t="inlineStr">
        <is>
          <t>雑誌論文</t>
        </is>
      </c>
      <c r="E30" t="inlineStr">
        <is>
          <t>英語</t>
        </is>
      </c>
      <c r="F30" t="b">
        <v>0</v>
      </c>
      <c r="G30" t="inlineStr">
        <is>
          <t>2022</t>
        </is>
      </c>
    </row>
    <row r="31">
      <c r="A31" t="inlineStr">
        <is>
          <t>['Ding Xia', 'Xi Yang', 'Oliver van Kaick', 'Taichi Kin', 'Takeo Igarashi']</t>
        </is>
      </c>
      <c r="B31" t="inlineStr">
        <is>
          <t>Data-Driven Multi-modal Partial Medical Image Preregistration by Template Space Patch Mapping</t>
        </is>
      </c>
      <c r="C31" t="inlineStr">
        <is>
          <t>Lecture Notes in Computer Science (including subseries Lecture Notes in Artificial Intelligence and Lecture Notes in Bioinformatics)</t>
        </is>
      </c>
      <c r="D31" t="inlineStr">
        <is>
          <t>国際会議</t>
        </is>
      </c>
      <c r="E31" t="inlineStr">
        <is>
          <t>英語</t>
        </is>
      </c>
      <c r="F31" t="b">
        <v>0</v>
      </c>
      <c r="G31" t="inlineStr">
        <is>
          <t>2022</t>
        </is>
      </c>
    </row>
    <row r="32">
      <c r="A32" t="inlineStr">
        <is>
          <t>['Shugo Miyata', 'Chia Ming Chang', 'Takeo Igarashi']</t>
        </is>
      </c>
      <c r="B32" t="inlineStr">
        <is>
          <t>Trafne: A Training Framework for Non-expert Annotators with Auto Validation and Expert Feedback</t>
        </is>
      </c>
      <c r="C32" t="inlineStr">
        <is>
          <t>Lecture Notes in Computer Science (including subseries Lecture Notes in Artificial Intelligence and Lecture Notes in Bioinformatics)</t>
        </is>
      </c>
      <c r="D32" t="inlineStr">
        <is>
          <t>国際会議</t>
        </is>
      </c>
      <c r="E32" t="inlineStr">
        <is>
          <t>英語</t>
        </is>
      </c>
      <c r="F32" t="b">
        <v>0</v>
      </c>
      <c r="G32" t="inlineStr">
        <is>
          <t>2022</t>
        </is>
      </c>
    </row>
    <row r="33">
      <c r="A33" t="inlineStr">
        <is>
          <t>['Chia-Ming Chang 0003', 'Koki Toda', 'Xinyue Gui', 'Stela H. Seo', 'Takeo Igarashi']</t>
        </is>
      </c>
      <c r="B33" t="inlineStr">
        <is>
          <t>Can Eyes on a Car Reduce Traffic Accidents?</t>
        </is>
      </c>
      <c r="C33" t="inlineStr">
        <is>
          <t>UI</t>
        </is>
      </c>
      <c r="D33" t="inlineStr">
        <is>
          <t>国際会議</t>
        </is>
      </c>
      <c r="E33" t="inlineStr">
        <is>
          <t>英語</t>
        </is>
      </c>
      <c r="F33" t="b">
        <v>0</v>
      </c>
      <c r="G33" t="inlineStr">
        <is>
          <t>2022</t>
        </is>
      </c>
    </row>
    <row r="34">
      <c r="A34" t="inlineStr">
        <is>
          <t>['Xinyue Gui', 'Koki Toda', 'Stela Hanbyeol Seo', 'Chia-Ming Chang 0003', 'Takeo Igarashi']</t>
        </is>
      </c>
      <c r="B34" t="inlineStr">
        <is>
          <t>"I am going this way": Gazing Eyes on Self-Driving Car Show Multiple Driving Directions.</t>
        </is>
      </c>
      <c r="C34" t="inlineStr">
        <is>
          <t>UI</t>
        </is>
      </c>
      <c r="D34" t="inlineStr">
        <is>
          <t>国際会議</t>
        </is>
      </c>
      <c r="E34" t="inlineStr">
        <is>
          <t>英語</t>
        </is>
      </c>
      <c r="F34" t="b">
        <v>0</v>
      </c>
      <c r="G34" t="inlineStr">
        <is>
          <t>2022</t>
        </is>
      </c>
    </row>
    <row r="35">
      <c r="A35" t="inlineStr">
        <is>
          <t>['Toby Chong', 'I. Chao Shen', 'Yinfei Qian', 'Nobuyuki Umetani', 'Takeo Igarashi']</t>
        </is>
      </c>
      <c r="B35" t="inlineStr">
        <is>
          <t>Real-time Image-based Virtual Try-on with Measurement Garment</t>
        </is>
      </c>
      <c r="C35" t="inlineStr">
        <is>
          <t>Proceedings - SIGGRAPH Asia 2021 Emerging Technologies, SA 2021</t>
        </is>
      </c>
      <c r="D35" t="inlineStr">
        <is>
          <t>国際会議</t>
        </is>
      </c>
      <c r="E35" t="inlineStr">
        <is>
          <t>英語</t>
        </is>
      </c>
      <c r="F35" t="b">
        <v>0</v>
      </c>
      <c r="G35" t="inlineStr">
        <is>
          <t>2021/12/14</t>
        </is>
      </c>
    </row>
    <row r="36">
      <c r="A36" t="inlineStr">
        <is>
          <t>['Seung Tak Noh', 'Takeo Igarashi']</t>
        </is>
      </c>
      <c r="B36" t="inlineStr">
        <is>
          <t>Inverse Free-form Deformation for interactive UV map editing</t>
        </is>
      </c>
      <c r="C36" t="inlineStr">
        <is>
          <t>Proceedings - SIGGRAPH Asia 2021 Technical Communications, SA 2021</t>
        </is>
      </c>
      <c r="D36" t="inlineStr">
        <is>
          <t>国際会議</t>
        </is>
      </c>
      <c r="E36" t="inlineStr">
        <is>
          <t>英語</t>
        </is>
      </c>
      <c r="F36" t="b">
        <v>0</v>
      </c>
      <c r="G36" t="inlineStr">
        <is>
          <t>2021/12/14</t>
        </is>
      </c>
    </row>
    <row r="37">
      <c r="A37" t="inlineStr">
        <is>
          <t>['Yuka Ikarashi', 'Jonathan Ragan-Kelley', 'Tsukasa Fukusato', 'Jun Kato', 'Takeo Igarashi']</t>
        </is>
      </c>
      <c r="B37" t="inlineStr">
        <is>
          <t>Guided Optimization for Image Processing Pipelines</t>
        </is>
      </c>
      <c r="C37" t="inlineStr">
        <is>
          <t>Proceedings of IEEE Symposium on Visual Languages and Human-Centric Computing, VL/HCC</t>
        </is>
      </c>
      <c r="D37" t="inlineStr">
        <is>
          <t>国際会議</t>
        </is>
      </c>
      <c r="E37" t="inlineStr">
        <is>
          <t>英語</t>
        </is>
      </c>
      <c r="F37" t="b">
        <v>0</v>
      </c>
      <c r="G37" t="inlineStr">
        <is>
          <t>2021/10/10</t>
        </is>
      </c>
    </row>
    <row r="38">
      <c r="A38" t="inlineStr">
        <is>
          <t>['Toby Chong', 'I. Chao Shen', 'Nobuyuki Umetani', 'Takeo Igarashi']</t>
        </is>
      </c>
      <c r="B38" t="inlineStr">
        <is>
          <t>Per Garment Capture and Synthesis for Real-time Virtual Try-on</t>
        </is>
      </c>
      <c r="C38" t="inlineStr">
        <is>
          <t>UIST 2021 - Proceedings of the 34th Annual ACM Symposium on User Interface Software and Technology</t>
        </is>
      </c>
      <c r="D38" t="inlineStr">
        <is>
          <t>国際会議</t>
        </is>
      </c>
      <c r="E38" t="inlineStr">
        <is>
          <t>英語</t>
        </is>
      </c>
      <c r="F38" t="b">
        <v>0</v>
      </c>
      <c r="G38" t="inlineStr">
        <is>
          <t>2021/10/10</t>
        </is>
      </c>
    </row>
    <row r="39">
      <c r="A39" t="inlineStr">
        <is>
          <t>['Momoko Sumida', 'Nolwenn Maudet', 'Tsukasa Fukusato', 'Takeo Igarashi']</t>
        </is>
      </c>
      <c r="B39" t="inlineStr">
        <is>
          <t>Interactive Color Manipulation with Natural Language Modifiers</t>
        </is>
      </c>
      <c r="C39" t="inlineStr">
        <is>
          <t>Adjunct Publication of the 34th Annual ACM Symposium on User Interface Software and Technology, UIST 2021</t>
        </is>
      </c>
      <c r="D39" t="inlineStr">
        <is>
          <t>国際会議</t>
        </is>
      </c>
      <c r="E39" t="inlineStr">
        <is>
          <t>英語</t>
        </is>
      </c>
      <c r="F39" t="b">
        <v>0</v>
      </c>
      <c r="G39" t="inlineStr">
        <is>
          <t>2021/10/10</t>
        </is>
      </c>
    </row>
    <row r="40">
      <c r="A40" t="inlineStr">
        <is>
          <t>['Fengyusheng Wang', 'Chia Ming Chang', 'Takeo Igarashi']</t>
        </is>
      </c>
      <c r="B40" t="inlineStr">
        <is>
          <t>Virtual Horse: An Anthropomorphic Notification Interface for Traffic Accident Reduction</t>
        </is>
      </c>
      <c r="C40" t="inlineStr">
        <is>
          <t>Adjunct Proceedings - 13th International ACM Conference on Automotive User Interfaces and Interactive Vehicular Applications, AutomotiveUI 2021</t>
        </is>
      </c>
      <c r="D40" t="inlineStr">
        <is>
          <t>国際会議</t>
        </is>
      </c>
      <c r="E40" t="inlineStr">
        <is>
          <t>英語</t>
        </is>
      </c>
      <c r="F40" t="b">
        <v>0</v>
      </c>
      <c r="G40" t="inlineStr">
        <is>
          <t>2021/09/09</t>
        </is>
      </c>
    </row>
    <row r="41">
      <c r="A41" t="inlineStr">
        <is>
          <t>['Yonghao Yue', 'Yuki Koyama', 'Issei Sato', 'Takeo Igarashi']</t>
        </is>
      </c>
      <c r="B41" t="inlineStr">
        <is>
          <t>User interfaces for high-dimensional design problems: From theories to implementations</t>
        </is>
      </c>
      <c r="C41" t="inlineStr">
        <is>
          <t>ACM SIGGRAPH 2021 Courses, SIGGRAPH 2021</t>
        </is>
      </c>
      <c r="D41" t="inlineStr">
        <is>
          <t>国際会議</t>
        </is>
      </c>
      <c r="E41" t="inlineStr">
        <is>
          <t>英語</t>
        </is>
      </c>
      <c r="F41" t="b">
        <v>0</v>
      </c>
      <c r="G41" t="inlineStr">
        <is>
          <t>2021/08/09</t>
        </is>
      </c>
    </row>
    <row r="42">
      <c r="A42" t="inlineStr">
        <is>
          <t>['Koki Endo', 'Seung Tak Noh', 'Kazutaka Nakashima', 'Xi Yang', 'Takeo Igarashi']</t>
        </is>
      </c>
      <c r="B42" t="inlineStr">
        <is>
          <t>A Suggestive Interface for Designing Dance Formations</t>
        </is>
      </c>
      <c r="C42" t="inlineStr">
        <is>
          <t>Special Interest Group on Computer Graphics and Interactive Techniques Conference Posters, SIGGRAPH 2021</t>
        </is>
      </c>
      <c r="D42" t="inlineStr">
        <is>
          <t>国際会議</t>
        </is>
      </c>
      <c r="E42" t="inlineStr">
        <is>
          <t>英語</t>
        </is>
      </c>
      <c r="F42" t="b">
        <v>0</v>
      </c>
      <c r="G42" t="inlineStr">
        <is>
          <t>2021/08/05</t>
        </is>
      </c>
    </row>
    <row r="43">
      <c r="A43" t="inlineStr">
        <is>
          <t>['Keita Higuchi', 'Shotaro Sano', 'Takeo Igarashi']</t>
        </is>
      </c>
      <c r="B43" t="inlineStr">
        <is>
          <t>Interactive Hyperparameter Optimization with Paintable Timelines</t>
        </is>
      </c>
      <c r="C43" t="inlineStr">
        <is>
          <t>DIS 2021 - Proceedings of the 2021 ACM Designing Interactive Systems Conference: Nowhere and Everywhere</t>
        </is>
      </c>
      <c r="D43" t="inlineStr">
        <is>
          <t>国際会議</t>
        </is>
      </c>
      <c r="E43" t="inlineStr">
        <is>
          <t>英語</t>
        </is>
      </c>
      <c r="F43" t="b">
        <v>0</v>
      </c>
      <c r="G43" t="inlineStr">
        <is>
          <t>2021/06/28</t>
        </is>
      </c>
    </row>
    <row r="44">
      <c r="A44" t="inlineStr">
        <is>
          <t>['Katherine Isbister', 'Takeo Igarashi']</t>
        </is>
      </c>
      <c r="B44" t="inlineStr">
        <is>
          <t>Technical Program Chairs'Welcome</t>
        </is>
      </c>
      <c r="C44" t="inlineStr">
        <is>
          <t>Conference on Human Factors in Computing Systems - Proceedings</t>
        </is>
      </c>
      <c r="D44" t="inlineStr">
        <is>
          <t>国際会議</t>
        </is>
      </c>
      <c r="E44" t="inlineStr">
        <is>
          <t>英語</t>
        </is>
      </c>
      <c r="F44" t="b">
        <v>0</v>
      </c>
      <c r="G44" t="inlineStr">
        <is>
          <t>2021/05/06</t>
        </is>
      </c>
    </row>
    <row r="45">
      <c r="A45" t="inlineStr">
        <is>
          <t>['Chia Ming Chang', 'Chia Hsien Lee', 'Takeo Igarashi']</t>
        </is>
      </c>
      <c r="B45" t="inlineStr">
        <is>
          <t>Spatial labeling: Leveraging spatial layout for improving label qality in non-expert image annotation</t>
        </is>
      </c>
      <c r="C45" t="inlineStr">
        <is>
          <t>Conference on Human Factors in Computing Systems - Proceedings</t>
        </is>
      </c>
      <c r="D45" t="inlineStr">
        <is>
          <t>国際会議</t>
        </is>
      </c>
      <c r="E45" t="inlineStr">
        <is>
          <t>英語</t>
        </is>
      </c>
      <c r="F45" t="b">
        <v>0</v>
      </c>
      <c r="G45" t="inlineStr">
        <is>
          <t>2021/05/06</t>
        </is>
      </c>
    </row>
    <row r="46">
      <c r="A46" t="inlineStr">
        <is>
          <t>['Seung Tak Noh', 'Kenichi Takahashi', 'Masahiko Adachi', 'Takeo Igarashi']</t>
        </is>
      </c>
      <c r="B46" t="inlineStr">
        <is>
          <t>Parametric fur from an image</t>
        </is>
      </c>
      <c r="C46" t="inlineStr">
        <is>
          <t>Visual Computer</t>
        </is>
      </c>
      <c r="D46" t="inlineStr">
        <is>
          <t>雑誌論文</t>
        </is>
      </c>
      <c r="E46" t="inlineStr">
        <is>
          <t>英語</t>
        </is>
      </c>
      <c r="F46" t="b">
        <v>0</v>
      </c>
      <c r="G46" t="inlineStr">
        <is>
          <t>2021/05</t>
        </is>
      </c>
    </row>
    <row r="47">
      <c r="A47" t="inlineStr">
        <is>
          <t>['Minori Narita', 'Nolwenn Maudet', 'Yi Lu', 'Takeo Igarashi']</t>
        </is>
      </c>
      <c r="B47" t="inlineStr">
        <is>
          <t>Data-centric disambiguation for data transformation with programming-by-example</t>
        </is>
      </c>
      <c r="C47" t="inlineStr">
        <is>
          <t>International Conference on Intelligent User Interfaces, Proceedings IUI</t>
        </is>
      </c>
      <c r="D47" t="inlineStr">
        <is>
          <t>国際会議</t>
        </is>
      </c>
      <c r="E47" t="inlineStr">
        <is>
          <t>英語</t>
        </is>
      </c>
      <c r="F47" t="b">
        <v>0</v>
      </c>
      <c r="G47" t="inlineStr">
        <is>
          <t>2021/04</t>
        </is>
      </c>
    </row>
    <row r="48">
      <c r="A48" t="inlineStr">
        <is>
          <t>['Yijun Zhou', 'Yuki Koyama', 'Masataka Goto', 'Takeo Igarashi']</t>
        </is>
      </c>
      <c r="B48" t="inlineStr">
        <is>
          <t>Interactive Exploration-Exploitation Balancing for Generative Melody Composition</t>
        </is>
      </c>
      <c r="C48" t="inlineStr">
        <is>
          <t>International Conference on Intelligent User Interfaces, Proceedings IUI</t>
        </is>
      </c>
      <c r="D48" t="inlineStr">
        <is>
          <t>国際会議</t>
        </is>
      </c>
      <c r="E48" t="inlineStr">
        <is>
          <t>英語</t>
        </is>
      </c>
      <c r="F48" t="b">
        <v>0</v>
      </c>
      <c r="G48" t="inlineStr">
        <is>
          <t>2021/04</t>
        </is>
      </c>
    </row>
    <row r="49">
      <c r="A49" t="inlineStr">
        <is>
          <t>['Pengfei Xu', 'Guohang Yan', 'Hongbo Fu', 'Takeo Igarashi', 'Chiew Lan Tai', 'Hui Huang']</t>
        </is>
      </c>
      <c r="B49" t="inlineStr">
        <is>
          <t>Global Beautification of 2D and 3D Layouts with Interactive Ambiguity Resolution</t>
        </is>
      </c>
      <c r="C49" t="inlineStr">
        <is>
          <t>IEEE Transactions on Visualization and Computer Graphics</t>
        </is>
      </c>
      <c r="D49" t="inlineStr">
        <is>
          <t>雑誌論文</t>
        </is>
      </c>
      <c r="E49" t="inlineStr">
        <is>
          <t>英語</t>
        </is>
      </c>
      <c r="F49" t="b">
        <v>0</v>
      </c>
      <c r="G49" t="inlineStr">
        <is>
          <t>2021/04</t>
        </is>
      </c>
    </row>
    <row r="50">
      <c r="A50" t="inlineStr">
        <is>
          <t>['Mikihito Matsuura', 'Shio Miyafuji', 'Erwin Wu', 'Satoshi Kiyofuji', 'Taichi Kin', 'Takeo Igarashi', 'Hideki Koike']</t>
        </is>
      </c>
      <c r="B50" t="inlineStr">
        <is>
          <t>CV-Based Analysis for Microscopic Gauze Suturing Training</t>
        </is>
      </c>
      <c r="C50" t="inlineStr">
        <is>
          <t>ACM International Conference Proceeding Series</t>
        </is>
      </c>
      <c r="D50" t="inlineStr">
        <is>
          <t>国際会議</t>
        </is>
      </c>
      <c r="E50" t="inlineStr">
        <is>
          <t>英語</t>
        </is>
      </c>
      <c r="F50" t="b">
        <v>0</v>
      </c>
      <c r="G50" t="inlineStr">
        <is>
          <t>2021/02/22</t>
        </is>
      </c>
    </row>
    <row r="51">
      <c r="A51" t="inlineStr">
        <is>
          <t>['Toby Chong', 'I. Chao Shen', 'Issei Sato', 'Takeo Igarashi']</t>
        </is>
      </c>
      <c r="B51" t="inlineStr">
        <is>
          <t>Interactive Optimization of Generative Image Modelling using Sequential Subspace Search and Content-based Guidance</t>
        </is>
      </c>
      <c r="C51" t="inlineStr">
        <is>
          <t>Computer Graphics Forum</t>
        </is>
      </c>
      <c r="D51" t="inlineStr">
        <is>
          <t>雑誌論文</t>
        </is>
      </c>
      <c r="E51" t="inlineStr">
        <is>
          <t>英語</t>
        </is>
      </c>
      <c r="F51" t="b">
        <v>0</v>
      </c>
      <c r="G51" t="inlineStr">
        <is>
          <t>2021/02</t>
        </is>
      </c>
    </row>
    <row r="52">
      <c r="A52" t="inlineStr">
        <is>
          <t>['Toby Long Hin Chong', 'I-Chao Shen', 'Nobuyuki Umetani', 'Takeo Igarashi']</t>
        </is>
      </c>
      <c r="B52" t="inlineStr">
        <is>
          <t>Per Garment Capture and Synthesis for Real-time Virtual Try-on.</t>
        </is>
      </c>
      <c r="C52" t="inlineStr">
        <is>
          <t>CoRR</t>
        </is>
      </c>
      <c r="D52" t="inlineStr">
        <is>
          <t>雑誌論文</t>
        </is>
      </c>
      <c r="E52" t="inlineStr">
        <is>
          <t>英語</t>
        </is>
      </c>
      <c r="F52" t="b">
        <v>0</v>
      </c>
      <c r="G52" t="inlineStr">
        <is>
          <t>2021</t>
        </is>
      </c>
    </row>
    <row r="53">
      <c r="A53" t="inlineStr">
        <is>
          <t>['Christian Arzate Cruz', 'Takeo Igarashi']</t>
        </is>
      </c>
      <c r="B53" t="inlineStr">
        <is>
          <t>Interactive Explanations: Diagnosis and Repair of Reinforcement Learning Based Agent Behaviors</t>
        </is>
      </c>
      <c r="C53" t="inlineStr">
        <is>
          <t>IEEE Conference on Computatonal Intelligence and Games, CIG</t>
        </is>
      </c>
      <c r="D53" t="inlineStr">
        <is>
          <t>国際会議</t>
        </is>
      </c>
      <c r="E53" t="inlineStr">
        <is>
          <t>英語</t>
        </is>
      </c>
      <c r="F53" t="b">
        <v>0</v>
      </c>
      <c r="G53" t="inlineStr">
        <is>
          <t>2021</t>
        </is>
      </c>
    </row>
    <row r="54">
      <c r="A54" t="inlineStr">
        <is>
          <t>['Christian Arzate Cruz', 'Takeo Igarashi']</t>
        </is>
      </c>
      <c r="B54" t="inlineStr">
        <is>
          <t>A Survey on Interactive Reinforcement Learning: Design Principles and Open Challenges.</t>
        </is>
      </c>
      <c r="C54" t="inlineStr">
        <is>
          <t>CoRR</t>
        </is>
      </c>
      <c r="D54" t="inlineStr">
        <is>
          <t>雑誌論文</t>
        </is>
      </c>
      <c r="E54" t="inlineStr">
        <is>
          <t>英語</t>
        </is>
      </c>
      <c r="F54" t="b">
        <v>0</v>
      </c>
      <c r="G54" t="inlineStr">
        <is>
          <t>2021</t>
        </is>
      </c>
    </row>
    <row r="55">
      <c r="A55" t="inlineStr">
        <is>
          <t>['Christian Arzate Cruz', 'Takeo Igarashi']</t>
        </is>
      </c>
      <c r="B55" t="inlineStr">
        <is>
          <t>MarioMix: Creating Aligned Playstyles for Bots with Interactive Reinforcement Learning.</t>
        </is>
      </c>
      <c r="C55" t="inlineStr">
        <is>
          <t>CoRR</t>
        </is>
      </c>
      <c r="D55" t="inlineStr">
        <is>
          <t>雑誌論文</t>
        </is>
      </c>
      <c r="E55" t="inlineStr">
        <is>
          <t>英語</t>
        </is>
      </c>
      <c r="F55" t="b">
        <v>0</v>
      </c>
      <c r="G55" t="inlineStr">
        <is>
          <t>2021</t>
        </is>
      </c>
    </row>
    <row r="56">
      <c r="A56" t="inlineStr">
        <is>
          <t>['Christian Arzate Cruz', 'Takeo Igarashi']</t>
        </is>
      </c>
      <c r="B56" t="inlineStr">
        <is>
          <t>Interactive Explanations: Diagnosis and Repair of Reinforcement Learning Based Agent Behaviors.</t>
        </is>
      </c>
      <c r="C56" t="inlineStr">
        <is>
          <t>CoRR</t>
        </is>
      </c>
      <c r="D56" t="inlineStr">
        <is>
          <t>雑誌論文</t>
        </is>
      </c>
      <c r="E56" t="inlineStr">
        <is>
          <t>英語</t>
        </is>
      </c>
      <c r="F56" t="b">
        <v>0</v>
      </c>
      <c r="G56" t="inlineStr">
        <is>
          <t>2021</t>
        </is>
      </c>
    </row>
    <row r="57">
      <c r="A57" t="inlineStr">
        <is>
          <t>['Heng Fang', 'Xi Yang 0017', 'Taichi Kin', 'Takeo Igarashi']</t>
        </is>
      </c>
      <c r="B57" t="inlineStr">
        <is>
          <t>Brain Surface Reconstruction from MRI Images Based on Segmentation Networks Applying Signed Distance Maps.</t>
        </is>
      </c>
      <c r="C57" t="inlineStr">
        <is>
          <t>CoRR</t>
        </is>
      </c>
      <c r="D57" t="inlineStr">
        <is>
          <t>雑誌論文</t>
        </is>
      </c>
      <c r="E57" t="inlineStr">
        <is>
          <t>英語</t>
        </is>
      </c>
      <c r="F57" t="b">
        <v>0</v>
      </c>
      <c r="G57" t="inlineStr">
        <is>
          <t>2021</t>
        </is>
      </c>
    </row>
    <row r="58">
      <c r="A58" t="inlineStr">
        <is>
          <t>['Toby Long Hin Chong', 'Nolwenn Maudet', 'Katsuki Harima', 'Takeo Igarashi']</t>
        </is>
      </c>
      <c r="B58" t="inlineStr">
        <is>
          <t>Exploring a Makeup Support System for Transgender Passing based on Automatic Gender Recognition.</t>
        </is>
      </c>
      <c r="C58" t="inlineStr">
        <is>
          <t>CoRR</t>
        </is>
      </c>
      <c r="D58" t="inlineStr">
        <is>
          <t>雑誌論文</t>
        </is>
      </c>
      <c r="E58" t="inlineStr">
        <is>
          <t>英語</t>
        </is>
      </c>
      <c r="F58" t="b">
        <v>0</v>
      </c>
      <c r="G58" t="inlineStr">
        <is>
          <t>2021</t>
        </is>
      </c>
    </row>
    <row r="59">
      <c r="A59" t="inlineStr">
        <is>
          <t>[]</t>
        </is>
      </c>
      <c r="B59" t="inlineStr">
        <is>
          <t>CHI '21: CHI Conference on Human Factors in Computing Systems, Virtual Event / Yokohama Japan, May 8-13, 2021, Extended Abstracts.</t>
        </is>
      </c>
      <c r="C59" t="inlineStr">
        <is>
          <t>CHI Extended Abstracts</t>
        </is>
      </c>
      <c r="D59" t="inlineStr">
        <is>
          <t>国際会議</t>
        </is>
      </c>
      <c r="E59" t="inlineStr">
        <is>
          <t>英語</t>
        </is>
      </c>
      <c r="F59" t="b">
        <v>0</v>
      </c>
      <c r="G59" t="inlineStr">
        <is>
          <t>2021</t>
        </is>
      </c>
    </row>
    <row r="60">
      <c r="A60" t="inlineStr">
        <is>
          <t>[]</t>
        </is>
      </c>
      <c r="B60" t="inlineStr">
        <is>
          <t>CHI '21: CHI Conference on Human Factors in Computing Systems, Virtual Event / Yokohama, Japan, May 8-13, 2021</t>
        </is>
      </c>
      <c r="C60" t="inlineStr">
        <is>
          <t>CHI</t>
        </is>
      </c>
      <c r="D60" t="inlineStr">
        <is>
          <t>国際会議</t>
        </is>
      </c>
      <c r="E60" t="inlineStr">
        <is>
          <t>英語</t>
        </is>
      </c>
      <c r="F60" t="b">
        <v>0</v>
      </c>
      <c r="G60" t="inlineStr">
        <is>
          <t>2021</t>
        </is>
      </c>
    </row>
    <row r="61">
      <c r="A61" t="inlineStr">
        <is>
          <t>['Heng Fang', 'Xi Yang 0017', 'Taichi Kin', 'Takeo Igarashi']</t>
        </is>
      </c>
      <c r="B61" t="inlineStr">
        <is>
          <t>Brain Surface Reconstruction from MRI Images based on Segmentation Networks Applying Signed Distance Maps.</t>
        </is>
      </c>
      <c r="C61" t="inlineStr">
        <is>
          <t>18th IEEE International Symposium on Biomedical Imaging(ISBI)</t>
        </is>
      </c>
      <c r="D61" t="inlineStr">
        <is>
          <t>国際会議</t>
        </is>
      </c>
      <c r="E61" t="inlineStr">
        <is>
          <t>英語</t>
        </is>
      </c>
      <c r="F61" t="b">
        <v>0</v>
      </c>
      <c r="G61" t="inlineStr">
        <is>
          <t>2021</t>
        </is>
      </c>
    </row>
    <row r="62">
      <c r="A62" t="inlineStr">
        <is>
          <t>['Toby Long Hin Chong', 'Nolwenn Maudet', 'Katsuki Harima', 'Takeo Igarashi']</t>
        </is>
      </c>
      <c r="B62" t="inlineStr">
        <is>
          <t>Exploring a Makeup Support System for Transgender Passing based on Automatic Gender Recognition.</t>
        </is>
      </c>
      <c r="C62" t="inlineStr">
        <is>
          <t>CHI '21: CHI Conference on Human Factors in Computing Systems(CHI)</t>
        </is>
      </c>
      <c r="D62" t="inlineStr">
        <is>
          <t>国際会議</t>
        </is>
      </c>
      <c r="E62" t="inlineStr">
        <is>
          <t>英語</t>
        </is>
      </c>
      <c r="F62" t="b">
        <v>0</v>
      </c>
      <c r="G62" t="inlineStr">
        <is>
          <t>2021</t>
        </is>
      </c>
    </row>
    <row r="63">
      <c r="A63" t="inlineStr">
        <is>
          <t>['Shiori Endo', 'Yoshinari Takegawa', 'Ayaka Funaki', 'Kohei Matsumura', 'Keiji Hirata', 'Takeo Igarashi']</t>
        </is>
      </c>
      <c r="B63" t="inlineStr">
        <is>
          <t>Construction of a switching support system for live broadcast of oral presentation</t>
        </is>
      </c>
      <c r="C63" t="inlineStr">
        <is>
          <t>Journal of Information Processing</t>
        </is>
      </c>
      <c r="D63" t="inlineStr">
        <is>
          <t>雑誌論文</t>
        </is>
      </c>
      <c r="E63" t="inlineStr">
        <is>
          <t>英語</t>
        </is>
      </c>
      <c r="F63" t="b">
        <v>0</v>
      </c>
      <c r="G63" t="inlineStr">
        <is>
          <t>2021</t>
        </is>
      </c>
    </row>
    <row r="64">
      <c r="A64" t="inlineStr">
        <is>
          <t>['Zi Ye', 'Nobuyuki Umetani', 'Takeo Igarashi', 'Tim Hoffmann']</t>
        </is>
      </c>
      <c r="B64" t="inlineStr">
        <is>
          <t>A Curvature and Density-based Generative Representation of Shapes.</t>
        </is>
      </c>
      <c r="C64" t="inlineStr">
        <is>
          <t>Comput. Graph. Forum</t>
        </is>
      </c>
      <c r="D64" t="inlineStr">
        <is>
          <t>雑誌論文</t>
        </is>
      </c>
      <c r="E64" t="inlineStr">
        <is>
          <t>英語</t>
        </is>
      </c>
      <c r="F64" t="b">
        <v>0</v>
      </c>
      <c r="G64" t="inlineStr">
        <is>
          <t>2021</t>
        </is>
      </c>
    </row>
    <row r="65">
      <c r="A65" t="inlineStr">
        <is>
          <t>['Peihan Tu', 'Li-Yi Wei', 'Koji Yatani', 'Takeo Igarashi', 'Matthias Zwicker']</t>
        </is>
      </c>
      <c r="B65" t="inlineStr">
        <is>
          <t>Continuous Curve Textures.</t>
        </is>
      </c>
      <c r="C65" t="inlineStr">
        <is>
          <t>CoRR</t>
        </is>
      </c>
      <c r="D65" t="inlineStr">
        <is>
          <t>雑誌論文</t>
        </is>
      </c>
      <c r="E65" t="inlineStr">
        <is>
          <t>英語</t>
        </is>
      </c>
      <c r="F65" t="b">
        <v>0</v>
      </c>
      <c r="G65" t="inlineStr">
        <is>
          <t>2020</t>
        </is>
      </c>
    </row>
    <row r="66">
      <c r="A66" t="inlineStr">
        <is>
          <t>['Yijun Zhou', 'Yuki Koyama 0001', 'Masataka Goto', 'Takeo Igarashi']</t>
        </is>
      </c>
      <c r="B66" t="inlineStr">
        <is>
          <t>Generative Melody Composition with Human-in-the-Loop Bayesian Optimization.</t>
        </is>
      </c>
      <c r="C66" t="inlineStr">
        <is>
          <t>CoRR</t>
        </is>
      </c>
      <c r="D66" t="inlineStr">
        <is>
          <t>雑誌論文</t>
        </is>
      </c>
      <c r="E66" t="inlineStr">
        <is>
          <t>英語</t>
        </is>
      </c>
      <c r="F66" t="b">
        <v>0</v>
      </c>
      <c r="G66" t="inlineStr">
        <is>
          <t>2020</t>
        </is>
      </c>
    </row>
    <row r="67">
      <c r="A67" t="inlineStr">
        <is>
          <t>['Zi Ye', 'Nobuyuki Umetani', 'Takeo Igarashi', 'Tim Hoffmann']</t>
        </is>
      </c>
      <c r="B67" t="inlineStr">
        <is>
          <t>A curvature and density-based generative representation of shapes.</t>
        </is>
      </c>
      <c r="C67" t="inlineStr">
        <is>
          <t>CoRR</t>
        </is>
      </c>
      <c r="D67" t="inlineStr">
        <is>
          <t>雑誌論文</t>
        </is>
      </c>
      <c r="E67" t="inlineStr">
        <is>
          <t>英語</t>
        </is>
      </c>
      <c r="F67" t="b">
        <v>0</v>
      </c>
      <c r="G67" t="inlineStr">
        <is>
          <t>2020</t>
        </is>
      </c>
    </row>
    <row r="68">
      <c r="A68" t="inlineStr">
        <is>
          <t>['Xi Yang 0017', 'Ding Xia', 'Taichi Kin', 'Takeo Igarashi']</t>
        </is>
      </c>
      <c r="B68" t="inlineStr">
        <is>
          <t>Surface-based 3D Deep Learning Framework for Segmentation of Intracranial Aneurysms from TOF-MRA Images.</t>
        </is>
      </c>
      <c r="C68" t="inlineStr">
        <is>
          <t>CoRR</t>
        </is>
      </c>
      <c r="D68" t="inlineStr">
        <is>
          <t>雑誌論文</t>
        </is>
      </c>
      <c r="E68" t="inlineStr">
        <is>
          <t>英語</t>
        </is>
      </c>
      <c r="F68" t="b">
        <v>0</v>
      </c>
      <c r="G68" t="inlineStr">
        <is>
          <t>2020</t>
        </is>
      </c>
    </row>
    <row r="69">
      <c r="A69" t="inlineStr">
        <is>
          <t>['Xi Yang 0017', 'Ding Xia', 'Taichi Kin', 'Takeo Igarashi']</t>
        </is>
      </c>
      <c r="B69" t="inlineStr">
        <is>
          <t>IntrA: 3D Intracranial Aneurysm Dataset for Deep Learning.</t>
        </is>
      </c>
      <c r="C69" t="inlineStr">
        <is>
          <t>CoRR</t>
        </is>
      </c>
      <c r="D69" t="inlineStr">
        <is>
          <t>雑誌論文</t>
        </is>
      </c>
      <c r="E69" t="inlineStr">
        <is>
          <t>英語</t>
        </is>
      </c>
      <c r="F69" t="b">
        <v>0</v>
      </c>
      <c r="G69" t="inlineStr">
        <is>
          <t>2020</t>
        </is>
      </c>
    </row>
    <row r="70">
      <c r="A70" t="inlineStr">
        <is>
          <t>['Yuki Koyama 0001', 'Takeo Igarashi']</t>
        </is>
      </c>
      <c r="B70" t="inlineStr">
        <is>
          <t>Computational Design with Crowds.</t>
        </is>
      </c>
      <c r="C70" t="inlineStr">
        <is>
          <t>CoRR</t>
        </is>
      </c>
      <c r="D70" t="inlineStr">
        <is>
          <t>雑誌論文</t>
        </is>
      </c>
      <c r="E70" t="inlineStr">
        <is>
          <t>英語</t>
        </is>
      </c>
      <c r="F70" t="b">
        <v>0</v>
      </c>
      <c r="G70" t="inlineStr">
        <is>
          <t>2020</t>
        </is>
      </c>
    </row>
    <row r="71">
      <c r="A71" t="inlineStr">
        <is>
          <t>['Maria Larsson', 'Hironori Yoshida', 'Nobuyuki Umetani', 'Takeo Igarashi']</t>
        </is>
      </c>
      <c r="B71" t="inlineStr">
        <is>
          <t>Tsugite: Interactive Design and Fabrication of Wood Joints.</t>
        </is>
      </c>
      <c r="C71" t="inlineStr">
        <is>
          <t>UIST '20: The 33rd Annual ACM Symposium on User Interface Software and Technology(UIST)</t>
        </is>
      </c>
      <c r="D71" t="inlineStr">
        <is>
          <t>国際会議</t>
        </is>
      </c>
      <c r="E71" t="inlineStr">
        <is>
          <t>英語</t>
        </is>
      </c>
      <c r="F71" t="b">
        <v>0</v>
      </c>
      <c r="G71" t="inlineStr">
        <is>
          <t>2020</t>
        </is>
      </c>
    </row>
    <row r="72">
      <c r="A72" t="inlineStr">
        <is>
          <t>['Minori Narita', 'Nolwenn Maudet', 'Yi Lu', 'Takeo Igarashi']</t>
        </is>
      </c>
      <c r="B72" t="inlineStr">
        <is>
          <t>FlashAttention: Data-centric Interaction for Data Transformation Using Programming-by-Example.</t>
        </is>
      </c>
      <c r="C72" t="inlineStr">
        <is>
          <t>UIST '20 Adjunct: The 33rd Annual ACM Symposium on User Interface Software and Technology</t>
        </is>
      </c>
      <c r="D72" t="inlineStr">
        <is>
          <t>国際会議</t>
        </is>
      </c>
      <c r="E72" t="inlineStr">
        <is>
          <t>英語</t>
        </is>
      </c>
      <c r="F72" t="b">
        <v>0</v>
      </c>
      <c r="G72" t="inlineStr">
        <is>
          <t>2020</t>
        </is>
      </c>
    </row>
    <row r="73">
      <c r="A73" t="inlineStr">
        <is>
          <t>['Hirotaka Suetake', 'Tsukasa Fukusato', 'Christian Arzate Cruz', 'Andy Nealen', 'Takeo Igarashi']</t>
        </is>
      </c>
      <c r="B73" t="inlineStr">
        <is>
          <t>Interactive Design Exploration of Game StagesUsing Adjustable Synthetic Testers.</t>
        </is>
      </c>
      <c r="C73" t="inlineStr">
        <is>
          <t>FDG '20: International Conference on the Foundations of Digital Games(FDG)</t>
        </is>
      </c>
      <c r="D73" t="inlineStr">
        <is>
          <t>国際会議</t>
        </is>
      </c>
      <c r="E73" t="inlineStr">
        <is>
          <t>英語</t>
        </is>
      </c>
      <c r="F73" t="b">
        <v>0</v>
      </c>
      <c r="G73" t="inlineStr">
        <is>
          <t>2020</t>
        </is>
      </c>
    </row>
    <row r="74">
      <c r="A74" t="inlineStr">
        <is>
          <t>['Xi Yang 0017', 'Ding Xia', 'Taichi Kin', 'Takeo Igarashi']</t>
        </is>
      </c>
      <c r="B74" t="inlineStr">
        <is>
          <t>IntrA: 3D Intracranial Aneurysm Dataset for Deep Learning.</t>
        </is>
      </c>
      <c r="C74" t="inlineStr">
        <is>
          <t>2020 IEEE/CVF Conference on Computer Vision and Pattern Recognition(CVPR)</t>
        </is>
      </c>
      <c r="D74" t="inlineStr">
        <is>
          <t>国際会議</t>
        </is>
      </c>
      <c r="E74" t="inlineStr">
        <is>
          <t>英語</t>
        </is>
      </c>
      <c r="F74" t="b">
        <v>0</v>
      </c>
      <c r="G74" t="inlineStr">
        <is>
          <t>2020</t>
        </is>
      </c>
    </row>
    <row r="75">
      <c r="A75" t="inlineStr">
        <is>
          <t>['Christian Arzate Cruz', 'Takeo Igarashi']</t>
        </is>
      </c>
      <c r="B75" t="inlineStr">
        <is>
          <t>MarioMix: Creating Aligned Playstyles for Bots with Interactive Reinforcement Learning.</t>
        </is>
      </c>
      <c r="C75" t="inlineStr">
        <is>
          <t>CHI PLAY '20: The Annual Symposium on Computer-Human Interaction in Play</t>
        </is>
      </c>
      <c r="D75" t="inlineStr">
        <is>
          <t>国際会議</t>
        </is>
      </c>
      <c r="E75" t="inlineStr">
        <is>
          <t>英語</t>
        </is>
      </c>
      <c r="F75" t="b">
        <v>0</v>
      </c>
      <c r="G75" t="inlineStr">
        <is>
          <t>2020</t>
        </is>
      </c>
    </row>
    <row r="76">
      <c r="A76" t="inlineStr">
        <is>
          <t>['Kentaro Asai', 'Tsukasa Fukusato', 'Takeo Igarashi']</t>
        </is>
      </c>
      <c r="B76" t="inlineStr">
        <is>
          <t>Integrated Development Environment with Interactive Scatter Plot for Examining Statistical Modeling.</t>
        </is>
      </c>
      <c r="C76" t="inlineStr">
        <is>
          <t>CHI '20: CHI Conference on Human Factors in Computing Systems(CHI)</t>
        </is>
      </c>
      <c r="D76" t="inlineStr">
        <is>
          <t>国際会議</t>
        </is>
      </c>
      <c r="E76" t="inlineStr">
        <is>
          <t>英語</t>
        </is>
      </c>
      <c r="F76" t="b">
        <v>0</v>
      </c>
      <c r="G76" t="inlineStr">
        <is>
          <t>2020</t>
        </is>
      </c>
    </row>
    <row r="77">
      <c r="A77" t="inlineStr">
        <is>
          <t>['Christian Arzate Cruz', 'Takeo Igarashi']</t>
        </is>
      </c>
      <c r="B77" t="inlineStr">
        <is>
          <t>A Survey on Interactive Reinforcement Learning: Design Principles and Open Challenges.</t>
        </is>
      </c>
      <c r="C77" t="inlineStr">
        <is>
          <t>DIS '20: Designing Interactive Systems Conference 2020</t>
        </is>
      </c>
      <c r="D77" t="inlineStr">
        <is>
          <t>国際会議</t>
        </is>
      </c>
      <c r="E77" t="inlineStr">
        <is>
          <t>英語</t>
        </is>
      </c>
      <c r="F77" t="b">
        <v>0</v>
      </c>
      <c r="G77" t="inlineStr">
        <is>
          <t>2020</t>
        </is>
      </c>
    </row>
    <row r="78">
      <c r="A78" t="inlineStr">
        <is>
          <t>['Hikaru Ibayashi', 'Chris Wojtan', 'Nils Thuerey', 'Takeo Igarashi', 'Ryoichi Ando']</t>
        </is>
      </c>
      <c r="B78" t="inlineStr">
        <is>
          <t>Simulating Liquids on Dynamically Warping Grids.</t>
        </is>
      </c>
      <c r="C78" t="inlineStr">
        <is>
          <t>IEEE Trans. Vis. Comput. Graph.</t>
        </is>
      </c>
      <c r="D78" t="inlineStr">
        <is>
          <t>雑誌論文</t>
        </is>
      </c>
      <c r="E78" t="inlineStr">
        <is>
          <t>英語</t>
        </is>
      </c>
      <c r="F78" t="b">
        <v>0</v>
      </c>
      <c r="G78" t="inlineStr">
        <is>
          <t>2020</t>
        </is>
      </c>
    </row>
    <row r="79">
      <c r="A79" t="inlineStr">
        <is>
          <t>['Peihan Tu', 'Li-Yi Wei', 'Koji Yatani', 'Takeo Igarashi', 'Matthias Zwicker']</t>
        </is>
      </c>
      <c r="B79" t="inlineStr">
        <is>
          <t>Continuous curve textures.</t>
        </is>
      </c>
      <c r="C79" t="inlineStr">
        <is>
          <t>ACM Trans. Graph.</t>
        </is>
      </c>
      <c r="D79" t="inlineStr">
        <is>
          <t>雑誌論文</t>
        </is>
      </c>
      <c r="E79" t="inlineStr">
        <is>
          <t>英語</t>
        </is>
      </c>
      <c r="F79" t="b">
        <v>0</v>
      </c>
      <c r="G79" t="inlineStr">
        <is>
          <t>2020</t>
        </is>
      </c>
    </row>
    <row r="80">
      <c r="A80" t="inlineStr">
        <is>
          <t>['Chia-Hsing Chiu', 'Yuki Koyama 0001', 'Yu-Chi Lai', 'Takeo Igarashi', 'Yonghao Yue']</t>
        </is>
      </c>
      <c r="B80" t="inlineStr">
        <is>
          <t>Human-in-the-loop differential subspace search in high-dimensional latent space.</t>
        </is>
      </c>
      <c r="C80" t="inlineStr">
        <is>
          <t>ACM Trans. Graph.</t>
        </is>
      </c>
      <c r="D80" t="inlineStr">
        <is>
          <t>雑誌論文</t>
        </is>
      </c>
      <c r="E80" t="inlineStr">
        <is>
          <t>英語</t>
        </is>
      </c>
      <c r="F80" t="b">
        <v>0</v>
      </c>
      <c r="G80" t="inlineStr">
        <is>
          <t>2020</t>
        </is>
      </c>
    </row>
    <row r="81">
      <c r="A81" t="inlineStr">
        <is>
          <t>['Seung-tak Noh', 'Kenichi Takahashi', 'Masahiko Adachi', 'Takeo Igarashi']</t>
        </is>
      </c>
      <c r="B81" t="inlineStr">
        <is>
          <t>Shape refinement and rigging of raw-scanned 3D volume by a user-specified skeleton.</t>
        </is>
      </c>
      <c r="C81" t="inlineStr">
        <is>
          <t>Comput. Graph.</t>
        </is>
      </c>
      <c r="D81" t="inlineStr">
        <is>
          <t>雑誌論文</t>
        </is>
      </c>
      <c r="E81" t="inlineStr">
        <is>
          <t>英語</t>
        </is>
      </c>
      <c r="F81" t="b">
        <v>0</v>
      </c>
      <c r="G81" t="inlineStr">
        <is>
          <t>2020</t>
        </is>
      </c>
    </row>
    <row r="82">
      <c r="A82" t="inlineStr">
        <is>
          <t>['Toby Long Hin Chong', 'I-Chao Shen', 'Issei Sato', 'Takeo Igarashi']</t>
        </is>
      </c>
      <c r="B82" t="inlineStr">
        <is>
          <t>Interactive Subspace Exploration on Generative Image Modelling.</t>
        </is>
      </c>
      <c r="C82" t="inlineStr">
        <is>
          <t>CoRR</t>
        </is>
      </c>
      <c r="D82" t="inlineStr">
        <is>
          <t>雑誌論文</t>
        </is>
      </c>
      <c r="E82" t="inlineStr">
        <is>
          <t>英語</t>
        </is>
      </c>
      <c r="F82" t="b">
        <v>0</v>
      </c>
      <c r="G82" t="inlineStr">
        <is>
          <t>2019</t>
        </is>
      </c>
    </row>
    <row r="83">
      <c r="A83" t="inlineStr">
        <is>
          <t>['Xi Yang 0017', 'Bojian Wu', 'Issei Sato', 'Takeo Igarashi']</t>
        </is>
      </c>
      <c r="B83" t="inlineStr">
        <is>
          <t>Directing DNNs Attention for Facial Attribution Classification using Gradient-weighted Class Activation Mapping.</t>
        </is>
      </c>
      <c r="C83" t="inlineStr">
        <is>
          <t>CoRR</t>
        </is>
      </c>
      <c r="D83" t="inlineStr">
        <is>
          <t>雑誌論文</t>
        </is>
      </c>
      <c r="E83" t="inlineStr">
        <is>
          <t>英語</t>
        </is>
      </c>
      <c r="F83" t="b">
        <v>0</v>
      </c>
      <c r="G83" t="inlineStr">
        <is>
          <t>2019</t>
        </is>
      </c>
    </row>
    <row r="84">
      <c r="A84" t="inlineStr">
        <is>
          <t>['Chia-Ming Chang', 'Siddharth Deepak Mishra', 'Takeo Igarashi']</t>
        </is>
      </c>
      <c r="B84" t="inlineStr">
        <is>
          <t>A Hierarchical Task Assignment for Manual Image Labeling.</t>
        </is>
      </c>
      <c r="C84" t="inlineStr">
        <is>
          <t>2019 IEEE Symposium on Visual Languages and Human-Centric Computing(VL/HCC)</t>
        </is>
      </c>
      <c r="D84" t="inlineStr">
        <is>
          <t>国際会議</t>
        </is>
      </c>
      <c r="E84" t="inlineStr">
        <is>
          <t>英語</t>
        </is>
      </c>
      <c r="F84" t="b">
        <v>0</v>
      </c>
      <c r="G84" t="inlineStr">
        <is>
          <t>2019</t>
        </is>
      </c>
    </row>
    <row r="85">
      <c r="A85" t="inlineStr">
        <is>
          <t>['Valentin Z. Nigolian', 'Takeo Igarashi', 'Hirofumi Seo']</t>
        </is>
      </c>
      <c r="B85" t="inlineStr">
        <is>
          <t>INVANER: INteractive VAscular Network Editing and Repair.</t>
        </is>
      </c>
      <c r="C85" t="inlineStr">
        <is>
          <t>Proceedings of the 32nd Annual ACM Symposium on User Interface Software and Technology(UIST)</t>
        </is>
      </c>
      <c r="D85" t="inlineStr">
        <is>
          <t>国際会議</t>
        </is>
      </c>
      <c r="E85" t="inlineStr">
        <is>
          <t>英語</t>
        </is>
      </c>
      <c r="F85" t="b">
        <v>0</v>
      </c>
      <c r="G85" t="inlineStr">
        <is>
          <t>2019</t>
        </is>
      </c>
    </row>
    <row r="86">
      <c r="A86" t="inlineStr">
        <is>
          <t>['Kentaro Asai', 'Tsukasa Fukusato', 'Takeo Igarashi']</t>
        </is>
      </c>
      <c r="B86" t="inlineStr">
        <is>
          <t>Plotshop: An Interactive System for Designing a 2D Data Distribution on a Scatter Plot.</t>
        </is>
      </c>
      <c r="C86" t="inlineStr">
        <is>
          <t>Adjunct Proceedings of the 32nd Annual ACM Symposium on User Interface Software and Technology</t>
        </is>
      </c>
      <c r="D86" t="inlineStr">
        <is>
          <t>国際会議</t>
        </is>
      </c>
      <c r="E86" t="inlineStr">
        <is>
          <t>英語</t>
        </is>
      </c>
      <c r="F86" t="b">
        <v>0</v>
      </c>
      <c r="G86" t="inlineStr">
        <is>
          <t>2019</t>
        </is>
      </c>
    </row>
    <row r="87">
      <c r="A87" t="inlineStr">
        <is>
          <t>['Chunqi Zhao', 'Tsukasa Fukusato', 'Jun Kato 0001', 'Takeo Igarashi']</t>
        </is>
      </c>
      <c r="B87" t="inlineStr">
        <is>
          <t>Live Programming Environment for Deep Learning with Instant and Editable Neural Network Visualization.</t>
        </is>
      </c>
      <c r="C87" t="inlineStr">
        <is>
          <t>10th Workshop on Evaluation and Usability of Programming Languages and Tools(PLATEAU@UIST)</t>
        </is>
      </c>
      <c r="D87" t="inlineStr">
        <is>
          <t>国際会議</t>
        </is>
      </c>
      <c r="E87" t="inlineStr">
        <is>
          <t>英語</t>
        </is>
      </c>
      <c r="F87" t="b">
        <v>0</v>
      </c>
      <c r="G87" t="inlineStr">
        <is>
          <t>2019</t>
        </is>
      </c>
    </row>
    <row r="88">
      <c r="A88" t="inlineStr">
        <is>
          <t>['Hironori Yoshida', 'Maria Larsson', 'Takeo Igarashi']</t>
        </is>
      </c>
      <c r="B88" t="inlineStr">
        <is>
          <t>Upcycling Tree Branches as Architectural Elements through Collaborative Design and Fabrication.</t>
        </is>
      </c>
      <c r="C88" t="inlineStr">
        <is>
          <t>Proceedings of the Thirteenth International Conference on Tangible, Embedded, and Embodied Interaction</t>
        </is>
      </c>
      <c r="D88" t="inlineStr">
        <is>
          <t>国際会議</t>
        </is>
      </c>
      <c r="E88" t="inlineStr">
        <is>
          <t>英語</t>
        </is>
      </c>
      <c r="F88" t="b">
        <v>0</v>
      </c>
      <c r="G88" t="inlineStr">
        <is>
          <t>2019</t>
        </is>
      </c>
    </row>
    <row r="89">
      <c r="A89" t="inlineStr">
        <is>
          <t>['Yuka Takahashi', 'Tsukasa Fukusato', 'Takeo Igarashi']</t>
        </is>
      </c>
      <c r="B89" t="inlineStr">
        <is>
          <t>PaintersView: Automatic Suggestion of Optimal Viewpoints for 3D Texture Painting.</t>
        </is>
      </c>
      <c r="C89" t="inlineStr">
        <is>
          <t>SIGGRAPH Asia 2019 Technical Briefs</t>
        </is>
      </c>
      <c r="D89" t="inlineStr">
        <is>
          <t>国際会議</t>
        </is>
      </c>
      <c r="E89" t="inlineStr">
        <is>
          <t>英語</t>
        </is>
      </c>
      <c r="F89" t="b">
        <v>0</v>
      </c>
      <c r="G89" t="inlineStr">
        <is>
          <t>2019</t>
        </is>
      </c>
    </row>
    <row r="90">
      <c r="A90" t="inlineStr">
        <is>
          <t>['Yinan Wang', 'Xi Yang 0017', 'Tsukasa Fukusato', 'Takeo Igarashi']</t>
        </is>
      </c>
      <c r="B90" t="inlineStr">
        <is>
          <t>Computational Design and Fabrication of 3D Wire Bending Art.</t>
        </is>
      </c>
      <c r="C90" t="inlineStr">
        <is>
          <t>SIGGRAPH Asia 2019 Posters</t>
        </is>
      </c>
      <c r="D90" t="inlineStr">
        <is>
          <t>国際会議</t>
        </is>
      </c>
      <c r="E90" t="inlineStr">
        <is>
          <t>英語</t>
        </is>
      </c>
      <c r="F90" t="b">
        <v>0</v>
      </c>
      <c r="G90" t="inlineStr">
        <is>
          <t>2019</t>
        </is>
      </c>
    </row>
    <row r="91">
      <c r="A91" t="inlineStr">
        <is>
          <t>['Maria Larsson', 'Hironori Yoshida', 'Takeo Igarashi']</t>
        </is>
      </c>
      <c r="B91" t="inlineStr">
        <is>
          <t>Human-in-the-loop fabrication of 3D surfaces with natural tree branches.</t>
        </is>
      </c>
      <c r="C91" t="inlineStr">
        <is>
          <t>Proceedings of the ACM Symposium on Computational Fabrication(SCF)</t>
        </is>
      </c>
      <c r="D91" t="inlineStr">
        <is>
          <t>国際会議</t>
        </is>
      </c>
      <c r="E91" t="inlineStr">
        <is>
          <t>英語</t>
        </is>
      </c>
      <c r="F91" t="b">
        <v>0</v>
      </c>
      <c r="G91" t="inlineStr">
        <is>
          <t>2019</t>
        </is>
      </c>
    </row>
    <row r="92">
      <c r="A92" t="inlineStr">
        <is>
          <t>['Hirofumi Seo', 'Taichi Kin', 'Takeo Igarashi']</t>
        </is>
      </c>
      <c r="B92" t="inlineStr">
        <is>
          <t>A Mesh-Aware Ball-Pivoting Algorithm for Generating the Virtual Arachnoid Mater.</t>
        </is>
      </c>
      <c r="C92" t="inlineStr">
        <is>
          <t>Medical Image Computing and Computer Assisted Intervention - MICCAI 2019 - 22nd International Conference</t>
        </is>
      </c>
      <c r="D92" t="inlineStr">
        <is>
          <t>国際会議</t>
        </is>
      </c>
      <c r="E92" t="inlineStr">
        <is>
          <t>英語</t>
        </is>
      </c>
      <c r="F92" t="b">
        <v>0</v>
      </c>
      <c r="G92" t="inlineStr">
        <is>
          <t>2019</t>
        </is>
      </c>
    </row>
    <row r="93">
      <c r="A93" t="inlineStr">
        <is>
          <t>['Minori Narita', 'Takeo Igarashi']</t>
        </is>
      </c>
      <c r="B93" t="inlineStr">
        <is>
          <t>Programming-by-example for data transformation to improve machine learning performance.</t>
        </is>
      </c>
      <c r="C93" t="inlineStr">
        <is>
          <t>Proceedings of the 24th International Conference on Intelligent User Interfaces: Companion</t>
        </is>
      </c>
      <c r="D93" t="inlineStr">
        <is>
          <t>国際会議</t>
        </is>
      </c>
      <c r="E93" t="inlineStr">
        <is>
          <t>英語</t>
        </is>
      </c>
      <c r="F93" t="b">
        <v>0</v>
      </c>
      <c r="G93" t="inlineStr">
        <is>
          <t>2019</t>
        </is>
      </c>
    </row>
    <row r="94">
      <c r="A94" t="inlineStr">
        <is>
          <t>['Seung-tak Noh', 'Kenichi Takahashi', 'Masahiko Adachi', 'Takeo Igarashi']</t>
        </is>
      </c>
      <c r="B94" t="inlineStr">
        <is>
          <t>SkelSeg: Segmentation and Rigging of Raw-Scanned 3D Volume with User-Specified Skeleton.</t>
        </is>
      </c>
      <c r="C94" t="inlineStr">
        <is>
          <t>Proceedings of the 45th Graphics Interface Conference 2019</t>
        </is>
      </c>
      <c r="D94" t="inlineStr">
        <is>
          <t>国際会議</t>
        </is>
      </c>
      <c r="E94" t="inlineStr">
        <is>
          <t>英語</t>
        </is>
      </c>
      <c r="F94" t="b">
        <v>0</v>
      </c>
      <c r="G94" t="inlineStr">
        <is>
          <t>2019</t>
        </is>
      </c>
    </row>
    <row r="95">
      <c r="A95" t="inlineStr">
        <is>
          <t>['Raniero Lara-Garduno', 'Takeo Igarashi', 'Tracy Hammond']</t>
        </is>
      </c>
      <c r="B95" t="inlineStr">
        <is>
          <t>3D-Trail-Making Test: A Touch-Tablet Cognitive Test to Support Intelligent Behavioral Recognition.</t>
        </is>
      </c>
      <c r="C95" t="inlineStr">
        <is>
          <t>Proceedings of the 45th Graphics Interface Conference 2019</t>
        </is>
      </c>
      <c r="D95" t="inlineStr">
        <is>
          <t>国際会議</t>
        </is>
      </c>
      <c r="E95" t="inlineStr">
        <is>
          <t>英語</t>
        </is>
      </c>
      <c r="F95" t="b">
        <v>0</v>
      </c>
      <c r="G95" t="inlineStr">
        <is>
          <t>2019</t>
        </is>
      </c>
    </row>
    <row r="96">
      <c r="A96" t="inlineStr">
        <is>
          <t>['Xi Yang 0017', 'Bojian Wu', 'Issei Sato', 'Takeo Igarashi']</t>
        </is>
      </c>
      <c r="B96" t="inlineStr">
        <is>
          <t>Directing DNNs Attention for Facial Attribution Classification using Gradient-weighted Class Activation Mapping.</t>
        </is>
      </c>
      <c r="C96" t="inlineStr">
        <is>
          <t>IEEE Conference on Computer Vision and Pattern Recognition Workshops</t>
        </is>
      </c>
      <c r="D96" t="inlineStr">
        <is>
          <t>国際会議</t>
        </is>
      </c>
      <c r="E96" t="inlineStr">
        <is>
          <t>英語</t>
        </is>
      </c>
      <c r="F96" t="b">
        <v>0</v>
      </c>
      <c r="G96" t="inlineStr">
        <is>
          <t>2019</t>
        </is>
      </c>
    </row>
    <row r="97">
      <c r="A97" t="inlineStr">
        <is>
          <t>['Matthew Lakier', 'Lennart E. Nacke', 'Takeo Igarashi', 'Daniel Vogel 0001']</t>
        </is>
      </c>
      <c r="B97" t="inlineStr">
        <is>
          <t>Cross-Car, Multiplayer Games for Semi-Autonomous Driving.</t>
        </is>
      </c>
      <c r="C97" t="inlineStr">
        <is>
          <t>Proceedings of the Annual Symposium on Computer-Human Interaction in Play</t>
        </is>
      </c>
      <c r="D97" t="inlineStr">
        <is>
          <t>国際会議</t>
        </is>
      </c>
      <c r="E97" t="inlineStr">
        <is>
          <t>英語</t>
        </is>
      </c>
      <c r="F97" t="b">
        <v>0</v>
      </c>
      <c r="G97" t="inlineStr">
        <is>
          <t>2019</t>
        </is>
      </c>
    </row>
    <row r="98">
      <c r="A98" t="inlineStr">
        <is>
          <t>['Naoya Yoshimura', 'Hironori Yoshida', 'Fabrice Matulic', 'Takeo Igarashi']</t>
        </is>
      </c>
      <c r="B98" t="inlineStr">
        <is>
          <t>Extending Discrete Verbal Commands with Continuous Speech for Flexible Robot Control.</t>
        </is>
      </c>
      <c r="C98" t="inlineStr">
        <is>
          <t>Extended Abstracts of the 2019 CHI Conference on Human Factors in Computing Systems</t>
        </is>
      </c>
      <c r="D98" t="inlineStr">
        <is>
          <t>国際会議</t>
        </is>
      </c>
      <c r="E98" t="inlineStr">
        <is>
          <t>英語</t>
        </is>
      </c>
      <c r="F98" t="b">
        <v>0</v>
      </c>
      <c r="G98" t="inlineStr">
        <is>
          <t>2019</t>
        </is>
      </c>
    </row>
    <row r="99">
      <c r="A99" t="inlineStr">
        <is>
          <t>['Zhongyuan Hu', 'Haoran Xie 0002', 'Tsukasa Fukusato', 'Takahiro Sato', 'Takeo Igarashi']</t>
        </is>
      </c>
      <c r="B99" t="inlineStr">
        <is>
          <t>Sketch2VF: Sketch-based flow design with conditional generative adversarial network.</t>
        </is>
      </c>
      <c r="C99" t="inlineStr">
        <is>
          <t>Comput. Animat. Virtual Worlds</t>
        </is>
      </c>
      <c r="D99" t="inlineStr">
        <is>
          <t>雑誌論文</t>
        </is>
      </c>
      <c r="E99" t="inlineStr">
        <is>
          <t>英語</t>
        </is>
      </c>
      <c r="F99" t="b">
        <v>0</v>
      </c>
      <c r="G99" t="inlineStr">
        <is>
          <t>2019</t>
        </is>
      </c>
    </row>
    <row r="100">
      <c r="A100" t="inlineStr">
        <is>
          <t>['Zhongyuan Hu', 'Haoran Xie 0002', 'Tsukasa Fukusato', 'Takahiro Sato', 'Takeo Igarashi']</t>
        </is>
      </c>
      <c r="B100" t="inlineStr">
        <is>
          <t>Cover Image.</t>
        </is>
      </c>
      <c r="C100" t="inlineStr">
        <is>
          <t>Comput. Animat. Virtual Worlds</t>
        </is>
      </c>
      <c r="D100" t="inlineStr">
        <is>
          <t>雑誌論文</t>
        </is>
      </c>
      <c r="E100" t="inlineStr">
        <is>
          <t>英語</t>
        </is>
      </c>
      <c r="F100" t="b">
        <v>0</v>
      </c>
      <c r="G100" t="inlineStr">
        <is>
          <t>2019</t>
        </is>
      </c>
    </row>
    <row r="101">
      <c r="A101" t="inlineStr">
        <is>
          <t>['Kazuyo Mizuno', 'Hsiang-Yun Wu', 'Shigeo Takahashi', 'Takeo Igarashi']</t>
        </is>
      </c>
      <c r="B101" t="inlineStr">
        <is>
          <t>Optimizing Stepwise Animation in Dynamic Set Diagrams.</t>
        </is>
      </c>
      <c r="C101" t="inlineStr">
        <is>
          <t>Comput. Graph. Forum</t>
        </is>
      </c>
      <c r="D101" t="inlineStr">
        <is>
          <t>雑誌論文</t>
        </is>
      </c>
      <c r="E101" t="inlineStr">
        <is>
          <t>英語</t>
        </is>
      </c>
      <c r="F101" t="b">
        <v>0</v>
      </c>
      <c r="G101" t="inlineStr">
        <is>
          <t>2019</t>
        </is>
      </c>
    </row>
    <row r="102">
      <c r="A102" t="inlineStr">
        <is>
          <t>['Alexey Chistyakov', 'María T. Soto-Sanfiel', 'Takeo Igarashi', 'Daisuke Sakamoto', 'Jordi Carrabina']</t>
        </is>
      </c>
      <c r="B102" t="inlineStr">
        <is>
          <t>3D display interfaces in e-comerce web applications: An exploratory study</t>
        </is>
      </c>
      <c r="C102" t="inlineStr">
        <is>
          <t>Profesional de la Informacion</t>
        </is>
      </c>
      <c r="D102" t="inlineStr">
        <is>
          <t>雑誌論文</t>
        </is>
      </c>
      <c r="E102" t="inlineStr">
        <is>
          <t>英語</t>
        </is>
      </c>
      <c r="F102" t="b">
        <v>0</v>
      </c>
      <c r="G102" t="inlineStr">
        <is>
          <t>2018/09/01</t>
        </is>
      </c>
    </row>
    <row r="103">
      <c r="A103" t="inlineStr">
        <is>
          <t>['Hirofumi Seo', 'Naoyuki Shono', 'Taichi Kin', 'Takeo Igarashi']</t>
        </is>
      </c>
      <c r="B103" t="inlineStr">
        <is>
          <t>Real-time virtual brain aneurysm clipping surgery.</t>
        </is>
      </c>
      <c r="C103" t="inlineStr">
        <is>
          <t>Proceedings of the 24th ACM Symposium on Virtual Reality Software and Technology(VRST)</t>
        </is>
      </c>
      <c r="D103" t="inlineStr">
        <is>
          <t>国際会議</t>
        </is>
      </c>
      <c r="E103" t="inlineStr">
        <is>
          <t>英語</t>
        </is>
      </c>
      <c r="F103" t="b">
        <v>0</v>
      </c>
      <c r="G103" t="inlineStr">
        <is>
          <t>2018</t>
        </is>
      </c>
    </row>
    <row r="104">
      <c r="A104" t="inlineStr">
        <is>
          <t>['Hirofumi Seo', 'Takeo Igarashi']</t>
        </is>
      </c>
      <c r="B104" t="inlineStr">
        <is>
          <t>Enhancement techniques for human anatomy visualization.</t>
        </is>
      </c>
      <c r="C104" t="inlineStr">
        <is>
          <t>SIGGRAPH Asia 2018 Posters</t>
        </is>
      </c>
      <c r="D104" t="inlineStr">
        <is>
          <t>国際会議</t>
        </is>
      </c>
      <c r="E104" t="inlineStr">
        <is>
          <t>英語</t>
        </is>
      </c>
      <c r="F104" t="b">
        <v>0</v>
      </c>
      <c r="G104" t="inlineStr">
        <is>
          <t>2018</t>
        </is>
      </c>
    </row>
    <row r="105">
      <c r="A105" t="inlineStr">
        <is>
          <t>['Tsukasa Fukusato', 'Morihiro Nakamura', 'Takeo Igarashi']</t>
        </is>
      </c>
      <c r="B105" t="inlineStr">
        <is>
          <t>Interactive design and optimization of free-formed returning boomerang.</t>
        </is>
      </c>
      <c r="C105" t="inlineStr">
        <is>
          <t>SIGGRAPH Asia 2018 Technical Briefs</t>
        </is>
      </c>
      <c r="D105" t="inlineStr">
        <is>
          <t>国際会議</t>
        </is>
      </c>
      <c r="E105" t="inlineStr">
        <is>
          <t>英語</t>
        </is>
      </c>
      <c r="F105" t="b">
        <v>0</v>
      </c>
      <c r="G105" t="inlineStr">
        <is>
          <t>2018</t>
        </is>
      </c>
    </row>
    <row r="106">
      <c r="A106" t="inlineStr">
        <is>
          <t>['Naihui Fang', 'Haoran Xie 0002', 'Takeo Igarashi']</t>
        </is>
      </c>
      <c r="B106" t="inlineStr">
        <is>
          <t>Selfie Guidance System in Good Head Postures.</t>
        </is>
      </c>
      <c r="C106" t="inlineStr">
        <is>
          <t>Joint Proceedings of the ACM IUI 2018 Workshops co-located with the 23rd ACM Conference on Intelligent User Interfaces (ACM IUI 2018)</t>
        </is>
      </c>
      <c r="D106" t="inlineStr">
        <is>
          <t>国際会議</t>
        </is>
      </c>
      <c r="E106" t="inlineStr">
        <is>
          <t>英語</t>
        </is>
      </c>
      <c r="F106" t="b">
        <v>0</v>
      </c>
      <c r="G106" t="inlineStr">
        <is>
          <t>2018</t>
        </is>
      </c>
    </row>
    <row r="107">
      <c r="A107" t="inlineStr">
        <is>
          <t>['Chia-Ming Chang', 'Koki Toda', 'Takeo Igarashi', 'Masahiro Miyata', 'Yasuhiro Kobayashi']</t>
        </is>
      </c>
      <c r="B107" t="inlineStr">
        <is>
          <t>A Video-based Study Comparing Communication Modalities between an Autonomous Car and a Pedestrian.</t>
        </is>
      </c>
      <c r="C107" t="inlineStr">
        <is>
          <t>Adjunct Proceedings of the 10th International Conference on Automotive User Interfaces and Interactive Vehicular Applications</t>
        </is>
      </c>
      <c r="D107" t="inlineStr">
        <is>
          <t>国際会議</t>
        </is>
      </c>
      <c r="E107" t="inlineStr">
        <is>
          <t>英語</t>
        </is>
      </c>
      <c r="F107" t="b">
        <v>0</v>
      </c>
      <c r="G107" t="inlineStr">
        <is>
          <t>2018</t>
        </is>
      </c>
    </row>
    <row r="108">
      <c r="A108" t="inlineStr">
        <is>
          <t>['Kazutaka Nakashima', 'Thomas Auzinger', 'Emmanuel Iarussi', 'Ran Zhang', 'Takeo Igarashi', 'Bernd Bickel']</t>
        </is>
      </c>
      <c r="B108" t="inlineStr">
        <is>
          <t>CoreCavity: interactive shell decomposition for fabrication with two-piece rigid molds.</t>
        </is>
      </c>
      <c r="C108" t="inlineStr">
        <is>
          <t>ACM Trans. Graph.</t>
        </is>
      </c>
      <c r="D108" t="inlineStr">
        <is>
          <t>雑誌論文</t>
        </is>
      </c>
      <c r="E108" t="inlineStr">
        <is>
          <t>英語</t>
        </is>
      </c>
      <c r="F108" t="b">
        <v>0</v>
      </c>
      <c r="G108" t="inlineStr">
        <is>
          <t>2018</t>
        </is>
      </c>
    </row>
    <row r="109">
      <c r="A109" t="inlineStr">
        <is>
          <t>['Haoran Xie 0002', 'Takeo Igarashi', 'Kazunori Miyata']</t>
        </is>
      </c>
      <c r="B109" t="inlineStr">
        <is>
          <t>Precomputed Panel Solver for Aerodynamics Simulation.</t>
        </is>
      </c>
      <c r="C109" t="inlineStr">
        <is>
          <t>ACM Trans. Graph.</t>
        </is>
      </c>
      <c r="D109" t="inlineStr">
        <is>
          <t>雑誌論文</t>
        </is>
      </c>
      <c r="E109" t="inlineStr">
        <is>
          <t>英語</t>
        </is>
      </c>
      <c r="F109" t="b">
        <v>0</v>
      </c>
      <c r="G109" t="inlineStr">
        <is>
          <t>2018</t>
        </is>
      </c>
    </row>
    <row r="110">
      <c r="A110" t="inlineStr">
        <is>
          <t>['Takahiro Sato', 'Christopher Batty', 'Takeo Igarashi', 'Ryoichi Ando']</t>
        </is>
      </c>
      <c r="B110" t="inlineStr">
        <is>
          <t>Spatially adaptive long-term semi-Lagrangian method for accurate velocity advection.</t>
        </is>
      </c>
      <c r="C110" t="inlineStr">
        <is>
          <t>Comput. Vis. Media</t>
        </is>
      </c>
      <c r="D110" t="inlineStr">
        <is>
          <t>雑誌論文</t>
        </is>
      </c>
      <c r="E110" t="inlineStr">
        <is>
          <t>英語</t>
        </is>
      </c>
      <c r="F110" t="b">
        <v>0</v>
      </c>
      <c r="G110" t="inlineStr">
        <is>
          <t>2018</t>
        </is>
      </c>
    </row>
    <row r="111">
      <c r="A111" t="inlineStr">
        <is>
          <t>['Takahiro Sato', 'Christopher Wojtan', 'Nils Thürey', 'Takeo Igarashi', 'Ryoichi Ando']</t>
        </is>
      </c>
      <c r="B111" t="inlineStr">
        <is>
          <t>Extended Narrow Band FLIP for Liquid Simulations.</t>
        </is>
      </c>
      <c r="C111" t="inlineStr">
        <is>
          <t>Comput. Graph. Forum</t>
        </is>
      </c>
      <c r="D111" t="inlineStr">
        <is>
          <t>雑誌論文</t>
        </is>
      </c>
      <c r="E111" t="inlineStr">
        <is>
          <t>英語</t>
        </is>
      </c>
      <c r="F111" t="b">
        <v>0</v>
      </c>
      <c r="G111" t="inlineStr">
        <is>
          <t>2018</t>
        </is>
      </c>
    </row>
    <row r="112">
      <c r="A112" t="inlineStr">
        <is>
          <t>['Yuta Sugiura', 'Hikaru Ibayashi', 'Toby Long Hin Chong', 'Daisuke Sakamoto', 'Natsuki Miyata', 'Mitsunori Tada', 'Takashi Okuma', 'Takeshi Kurata', 'Takashi Shinmura', 'Masaaki Mochimaru', 'Takeo Igarashi']</t>
        </is>
      </c>
      <c r="B112" t="inlineStr">
        <is>
          <t>An asymmetric collaborative system for architectural-scale space design.</t>
        </is>
      </c>
      <c r="C112" t="inlineStr">
        <is>
          <t>Proceedings of the 16th ACM SIGGRAPH International Conference on Virtual-Reality Continuum and its Applications in Industry, VRCAI 2018, Hachioji, Japan, December 02-03, 2018</t>
        </is>
      </c>
      <c r="D112" t="inlineStr">
        <is>
          <t>国際会議</t>
        </is>
      </c>
      <c r="E112" t="inlineStr">
        <is>
          <t>英語</t>
        </is>
      </c>
      <c r="F112" t="b">
        <v>0</v>
      </c>
      <c r="G112" t="inlineStr">
        <is>
          <t>2018</t>
        </is>
      </c>
    </row>
    <row r="113">
      <c r="A113" t="inlineStr">
        <is>
          <t>['杉浦 裕太', '戸田 光紀', '菊地 高史', '星 貴之', '神山 洋一', '五十嵐 健夫', '稲見 昌彦']</t>
        </is>
      </c>
      <c r="B113" t="inlineStr">
        <is>
          <t>Grassffiti：芝生をパブリックディスプレイにする手法</t>
        </is>
      </c>
      <c r="C113" t="inlineStr">
        <is>
          <t>映像情報メディア学会誌</t>
        </is>
      </c>
      <c r="D113" t="inlineStr">
        <is>
          <t>雑誌論文</t>
        </is>
      </c>
      <c r="E113" t="inlineStr">
        <is>
          <t>日本語</t>
        </is>
      </c>
      <c r="F113" t="b">
        <v>0</v>
      </c>
      <c r="G113" t="inlineStr">
        <is>
          <t>2017</t>
        </is>
      </c>
    </row>
    <row r="114">
      <c r="A114" t="inlineStr">
        <is>
          <t>['Xiaojun Bi 0001', 'Otmar Hilliges', 'Takeo Igarashi', 'Antti Oulasvirta']</t>
        </is>
      </c>
      <c r="B114" t="inlineStr">
        <is>
          <t>Computational Interactivity (Dagstuhl Seminar 17232).</t>
        </is>
      </c>
      <c r="C114" t="inlineStr">
        <is>
          <t>Dagstuhl Reports</t>
        </is>
      </c>
      <c r="D114" t="inlineStr">
        <is>
          <t>雑誌論文</t>
        </is>
      </c>
      <c r="E114" t="inlineStr">
        <is>
          <t>英語</t>
        </is>
      </c>
      <c r="F114" t="b">
        <v>0</v>
      </c>
      <c r="G114" t="inlineStr">
        <is>
          <t>2017</t>
        </is>
      </c>
    </row>
    <row r="115">
      <c r="A115" t="inlineStr">
        <is>
          <t>['Takahiro Sato', 'Takeo Igarashi', 'Christopher Batty', 'Ryoichi Ando']</t>
        </is>
      </c>
      <c r="B115" t="inlineStr">
        <is>
          <t>A long-term semi-lagrangian method for accurate velocity advection.</t>
        </is>
      </c>
      <c r="C115" t="inlineStr">
        <is>
          <t>SIGGRAPH Asia 2017 Technical Briefs</t>
        </is>
      </c>
      <c r="D115" t="inlineStr">
        <is>
          <t>国際会議</t>
        </is>
      </c>
      <c r="E115" t="inlineStr">
        <is>
          <t>英語</t>
        </is>
      </c>
      <c r="F115" t="b">
        <v>0</v>
      </c>
      <c r="G115" t="inlineStr">
        <is>
          <t>2017</t>
        </is>
      </c>
    </row>
    <row r="116">
      <c r="A116" t="inlineStr">
        <is>
          <t>['Shogo Seki', 'Takeo Igarashi']</t>
        </is>
      </c>
      <c r="B116" t="inlineStr">
        <is>
          <t>Sketch-based 3D hair posing by contour drawings.</t>
        </is>
      </c>
      <c r="C116" t="inlineStr">
        <is>
          <t>Proceedings of the ACM SIGGRAPH / Eurographics Symposium on Computer Animation</t>
        </is>
      </c>
      <c r="D116" t="inlineStr">
        <is>
          <t>国際会議</t>
        </is>
      </c>
      <c r="E116" t="inlineStr">
        <is>
          <t>英語</t>
        </is>
      </c>
      <c r="F116" t="b">
        <v>0</v>
      </c>
      <c r="G116" t="inlineStr">
        <is>
          <t>2017</t>
        </is>
      </c>
    </row>
    <row r="117">
      <c r="A117" t="inlineStr">
        <is>
          <t>['Ryohei Suzuki', 'Takeo Igarashi']</t>
        </is>
      </c>
      <c r="B117" t="inlineStr">
        <is>
          <t>Collaborative 3D Modeling by the Crowd.</t>
        </is>
      </c>
      <c r="C117" t="inlineStr">
        <is>
          <t>Proceedings of the 43rd Graphics Interface Conference 2017</t>
        </is>
      </c>
      <c r="D117" t="inlineStr">
        <is>
          <t>国際会議</t>
        </is>
      </c>
      <c r="E117" t="inlineStr">
        <is>
          <t>英語</t>
        </is>
      </c>
      <c r="F117" t="b">
        <v>0</v>
      </c>
      <c r="G117" t="inlineStr">
        <is>
          <t>2017</t>
        </is>
      </c>
    </row>
    <row r="118">
      <c r="A118" t="inlineStr">
        <is>
          <t>['Seung-tak Noh', 'Takeo Igarashi']</t>
        </is>
      </c>
      <c r="B118" t="inlineStr">
        <is>
          <t>Retouch transfer for 3D printed face replica with automatic alignment.</t>
        </is>
      </c>
      <c r="C118" t="inlineStr">
        <is>
          <t>Proceedings of the Computer Graphics International Conference(CGI)</t>
        </is>
      </c>
      <c r="D118" t="inlineStr">
        <is>
          <t>国際会議</t>
        </is>
      </c>
      <c r="E118" t="inlineStr">
        <is>
          <t>英語</t>
        </is>
      </c>
      <c r="F118" t="b">
        <v>0</v>
      </c>
      <c r="G118" t="inlineStr">
        <is>
          <t>2017</t>
        </is>
      </c>
    </row>
    <row r="119">
      <c r="A119" t="inlineStr">
        <is>
          <t>['Shaojun Hu', 'Zhiyi Zhang', 'Haoran Xie 0002', 'Takeo Igarashi']</t>
        </is>
      </c>
      <c r="B119" t="inlineStr">
        <is>
          <t>Data-driven modeling and animation of outdoor trees through interactive approach.</t>
        </is>
      </c>
      <c r="C119" t="inlineStr">
        <is>
          <t>Vis. Comput.</t>
        </is>
      </c>
      <c r="D119" t="inlineStr">
        <is>
          <t>雑誌論文</t>
        </is>
      </c>
      <c r="E119" t="inlineStr">
        <is>
          <t>英語</t>
        </is>
      </c>
      <c r="F119" t="b">
        <v>0</v>
      </c>
      <c r="G119" t="inlineStr">
        <is>
          <t>2017</t>
        </is>
      </c>
    </row>
    <row r="120">
      <c r="A120" t="inlineStr">
        <is>
          <t>['Fangzhou Wang', 'Hidehisa Nagano', 'Kunio Kashino', 'Takeo Igarashi']</t>
        </is>
      </c>
      <c r="B120" t="inlineStr">
        <is>
          <t>Visualizing Video Sounds With Sound Word Animation to Enrich User Experience.</t>
        </is>
      </c>
      <c r="C120" t="inlineStr">
        <is>
          <t>IEEE Trans. Multim.</t>
        </is>
      </c>
      <c r="D120" t="inlineStr">
        <is>
          <t>雑誌論文</t>
        </is>
      </c>
      <c r="E120" t="inlineStr">
        <is>
          <t>英語</t>
        </is>
      </c>
      <c r="F120" t="b">
        <v>0</v>
      </c>
      <c r="G120" t="inlineStr">
        <is>
          <t>2017</t>
        </is>
      </c>
    </row>
    <row r="121">
      <c r="A121" t="inlineStr">
        <is>
          <t>['Yuta Sugiura', 'Koki Toda', 'Takashi Kikuchi', 'Takayuki Hoshi', 'Youichi Kamiyama', 'Takeo Igarashi', 'Masahiko Inami']</t>
        </is>
      </c>
      <c r="B121" t="inlineStr">
        <is>
          <t>Grassffiti: Drawing Method to Produce Large-scale Pictures on Conventional Grass Fields.</t>
        </is>
      </c>
      <c r="C121" t="inlineStr">
        <is>
          <t>TEI 2017 - Proceedings of the 11th International Conference on Tangible, Embedded, and Embodied Interaction</t>
        </is>
      </c>
      <c r="D121" t="inlineStr">
        <is>
          <t>国際会議</t>
        </is>
      </c>
      <c r="E121" t="inlineStr">
        <is>
          <t>英語</t>
        </is>
      </c>
      <c r="F121" t="b">
        <v>0</v>
      </c>
      <c r="G121" t="inlineStr">
        <is>
          <t>2017</t>
        </is>
      </c>
    </row>
    <row r="122">
      <c r="A122" t="inlineStr">
        <is>
          <t>['Kazuhiko Yamamoto', 'Takeo Igarashi']</t>
        </is>
      </c>
      <c r="B122" t="inlineStr">
        <is>
          <t>Fully perceptual-based 3D spatial sound individualization with an adaptive variational autoencoder.</t>
        </is>
      </c>
      <c r="C122" t="inlineStr">
        <is>
          <t>ACM Trans. Graph.</t>
        </is>
      </c>
      <c r="D122" t="inlineStr">
        <is>
          <t>雑誌論文</t>
        </is>
      </c>
      <c r="E122" t="inlineStr">
        <is>
          <t>英語</t>
        </is>
      </c>
      <c r="F122" t="b">
        <v>0</v>
      </c>
      <c r="G122" t="inlineStr">
        <is>
          <t>2017</t>
        </is>
      </c>
    </row>
    <row r="123">
      <c r="A123" t="inlineStr">
        <is>
          <t>['Yuki Koyama 0001', 'Issei Sato', 'Daisuke Sakamoto', 'Takeo Igarashi']</t>
        </is>
      </c>
      <c r="B123" t="inlineStr">
        <is>
          <t>Sequential line search for efficient visual design optimization by crowds.</t>
        </is>
      </c>
      <c r="C123" t="inlineStr">
        <is>
          <t>ACM Trans. Graph.</t>
        </is>
      </c>
      <c r="D123" t="inlineStr">
        <is>
          <t>雑誌論文</t>
        </is>
      </c>
      <c r="E123" t="inlineStr">
        <is>
          <t>英語</t>
        </is>
      </c>
      <c r="F123" t="b">
        <v>0</v>
      </c>
      <c r="G123" t="inlineStr">
        <is>
          <t>2017</t>
        </is>
      </c>
    </row>
    <row r="124">
      <c r="A124" t="inlineStr">
        <is>
          <t>['Chia-Ming Chang', 'Koki Toda', 'Daisuke Sakamoto', 'Takeo Igarashi']</t>
        </is>
      </c>
      <c r="B124" t="inlineStr">
        <is>
          <t>Eyes on a Car: an Interface Design for Communication between an Autonomous Car and a Pedestrian.</t>
        </is>
      </c>
      <c r="C124" t="inlineStr">
        <is>
          <t>AUTOMOTIVEUI 2017: PROCEEDINGS OF THE 9TH INTERNATIONAL CONFERENCE ON AUTOMOTIVE USER INTERFACES AND INTERACTIVE VEHICULAR APPLICATIONS</t>
        </is>
      </c>
      <c r="D124" t="inlineStr">
        <is>
          <t>国際会議</t>
        </is>
      </c>
      <c r="E124" t="inlineStr">
        <is>
          <t>英語</t>
        </is>
      </c>
      <c r="F124" t="b">
        <v>0</v>
      </c>
      <c r="G124" t="inlineStr">
        <is>
          <t>2017</t>
        </is>
      </c>
    </row>
    <row r="125">
      <c r="A125" t="inlineStr">
        <is>
          <t>['Kazuyo Mizuno', 'Daisuke Sakamoto', 'Takeo Igarashi']</t>
        </is>
      </c>
      <c r="B125" t="inlineStr">
        <is>
          <t>AssisTag: Seamless Integration of Content-based and Keyword-based Image Exploration for Category Search.</t>
        </is>
      </c>
      <c r="C125" t="inlineStr">
        <is>
          <t>Visualization and Data Analysis 2017, Burlingame, CA, USA, 29 January 2017 - 2 February 2017</t>
        </is>
      </c>
      <c r="D125" t="inlineStr">
        <is>
          <t>国際会議</t>
        </is>
      </c>
      <c r="E125" t="inlineStr">
        <is>
          <t>英語</t>
        </is>
      </c>
      <c r="F125" t="b">
        <v>0</v>
      </c>
      <c r="G125" t="inlineStr">
        <is>
          <t>2017</t>
        </is>
      </c>
    </row>
    <row r="126">
      <c r="A126" t="inlineStr">
        <is>
          <t>['Hiroaki Mikami', 'Daisuke Sakamoto', 'Takeo Igarashi']</t>
        </is>
      </c>
      <c r="B126" t="inlineStr">
        <is>
          <t>Micro-Versioning Tool to Support Experimentation in Exploratory Programming.</t>
        </is>
      </c>
      <c r="C126" t="inlineStr">
        <is>
          <t>Proceedings of the 2017 CHI Conference on Human Factors in Computing Systems, Denver, CO, USA, May 06-11, 2017.</t>
        </is>
      </c>
      <c r="D126" t="inlineStr">
        <is>
          <t>国際会議</t>
        </is>
      </c>
      <c r="E126" t="inlineStr">
        <is>
          <t>英語</t>
        </is>
      </c>
      <c r="F126" t="b">
        <v>0</v>
      </c>
      <c r="G126" t="inlineStr">
        <is>
          <t>2017</t>
        </is>
      </c>
    </row>
    <row r="127">
      <c r="A127" t="inlineStr">
        <is>
          <t>['Koumei Fukahori', 'Daisuke Sakamoto', 'Takeo Igarashi']</t>
        </is>
      </c>
      <c r="B127" t="inlineStr">
        <is>
          <t>Exploring subtle foot plantar-based gestures using sock-style pressure sensors</t>
        </is>
      </c>
      <c r="C127" t="inlineStr">
        <is>
          <t>Computer Software</t>
        </is>
      </c>
      <c r="D127" t="inlineStr">
        <is>
          <t>雑誌論文</t>
        </is>
      </c>
      <c r="E127" t="inlineStr">
        <is>
          <t>日本語</t>
        </is>
      </c>
      <c r="F127" t="b">
        <v>0</v>
      </c>
      <c r="G127" t="inlineStr">
        <is>
          <t>2016/05/01</t>
        </is>
      </c>
    </row>
    <row r="128">
      <c r="A128" t="inlineStr">
        <is>
          <t>['Ryohei Suzuki', 'Daisuke Sakamoto', 'Takeo Igarashi']</t>
        </is>
      </c>
      <c r="B128" t="inlineStr">
        <is>
          <t>AnnoTone: Record-time High-frequency tone embedding for video editing support</t>
        </is>
      </c>
      <c r="C128" t="inlineStr">
        <is>
          <t>Computer Software</t>
        </is>
      </c>
      <c r="D128" t="inlineStr">
        <is>
          <t>雑誌論文</t>
        </is>
      </c>
      <c r="E128" t="inlineStr">
        <is>
          <t>日本語</t>
        </is>
      </c>
      <c r="F128" t="b">
        <v>0</v>
      </c>
      <c r="G128" t="inlineStr">
        <is>
          <t>2016/02/01</t>
        </is>
      </c>
    </row>
    <row r="129">
      <c r="A129" t="inlineStr">
        <is>
          <t>['Lasse Farnung Laursen', 'Hsiang-Ting Chen', 'Paulo Silva', 'Lintalo Suehiro', 'Takeo Igarashi']</t>
        </is>
      </c>
      <c r="B129" t="inlineStr">
        <is>
          <t>TapDrag: An Alternative Dragging Technique on Medium-Sized MultiTouch Displays Reducing Skin Irritation and Arm Fatigue.</t>
        </is>
      </c>
      <c r="C129" t="inlineStr">
        <is>
          <t>CoRR</t>
        </is>
      </c>
      <c r="D129" t="inlineStr">
        <is>
          <t>雑誌論文</t>
        </is>
      </c>
      <c r="E129" t="inlineStr">
        <is>
          <t>英語</t>
        </is>
      </c>
      <c r="F129" t="b">
        <v>0</v>
      </c>
      <c r="G129" t="inlineStr">
        <is>
          <t>2016</t>
        </is>
      </c>
    </row>
    <row r="130">
      <c r="A130" t="inlineStr">
        <is>
          <t>[]</t>
        </is>
      </c>
      <c r="B130" t="inlineStr">
        <is>
          <t>Proceedings of the 29th Annual Symposium on User Interface Software and Technology, UIST 2016 Adjunct Volume, Tokyo, Japan, October 16 - 19, 2016</t>
        </is>
      </c>
      <c r="C130" t="inlineStr">
        <is>
          <t>UIST (Adjunct Volume)</t>
        </is>
      </c>
      <c r="D130" t="inlineStr">
        <is>
          <t>国際会議</t>
        </is>
      </c>
      <c r="E130" t="inlineStr">
        <is>
          <t>英語</t>
        </is>
      </c>
      <c r="F130" t="b">
        <v>0</v>
      </c>
      <c r="G130" t="inlineStr">
        <is>
          <t>2016</t>
        </is>
      </c>
    </row>
    <row r="131">
      <c r="A131" t="inlineStr">
        <is>
          <t>[]</t>
        </is>
      </c>
      <c r="B131" t="inlineStr">
        <is>
          <t>Proceedings of the 29th Annual Symposium on User Interface Software and Technology, UIST 2016, Tokyo, Japan, October 16-19, 2016</t>
        </is>
      </c>
      <c r="C131" t="inlineStr">
        <is>
          <t>UIST</t>
        </is>
      </c>
      <c r="D131" t="inlineStr">
        <is>
          <t>国際会議</t>
        </is>
      </c>
      <c r="E131" t="inlineStr">
        <is>
          <t>英語</t>
        </is>
      </c>
      <c r="F131" t="b">
        <v>0</v>
      </c>
      <c r="G131" t="inlineStr">
        <is>
          <t>2016</t>
        </is>
      </c>
    </row>
    <row r="132">
      <c r="A132" t="inlineStr">
        <is>
          <t>['Takeo Igarashi', 'Naoyuki Shono', 'Taichi Kin', 'Toki Saito']</t>
        </is>
      </c>
      <c r="B132" t="inlineStr">
        <is>
          <t>Interactive Volume Segmentation with Threshold Field Painting.</t>
        </is>
      </c>
      <c r="C132" t="inlineStr">
        <is>
          <t>Proceedings of the 29th Annual Symposium on User Interface Software and Technology(UIST)</t>
        </is>
      </c>
      <c r="D132" t="inlineStr">
        <is>
          <t>国際会議</t>
        </is>
      </c>
      <c r="E132" t="inlineStr">
        <is>
          <t>英語</t>
        </is>
      </c>
      <c r="F132" t="b">
        <v>1</v>
      </c>
      <c r="G132" t="inlineStr">
        <is>
          <t>2016</t>
        </is>
      </c>
    </row>
    <row r="133">
      <c r="A133" t="inlineStr">
        <is>
          <t>['Kazuhiko Yamamoto', 'Takeo Igarashi']</t>
        </is>
      </c>
      <c r="B133" t="inlineStr">
        <is>
          <t>Interactive physically-based sound design of 3D model using material optimization.</t>
        </is>
      </c>
      <c r="C133" t="inlineStr">
        <is>
          <t>Proceedings of the ACM SIGGRAPH/Eurographics Symposium on Computer Animation</t>
        </is>
      </c>
      <c r="D133" t="inlineStr">
        <is>
          <t>国際会議</t>
        </is>
      </c>
      <c r="E133" t="inlineStr">
        <is>
          <t>英語</t>
        </is>
      </c>
      <c r="F133" t="b">
        <v>0</v>
      </c>
      <c r="G133" t="inlineStr">
        <is>
          <t>2016</t>
        </is>
      </c>
    </row>
    <row r="134">
      <c r="A134" t="inlineStr">
        <is>
          <t>['Yuki Igarashi', 'Takeo Igarashi', 'Jun Mitani']</t>
        </is>
      </c>
      <c r="B134" t="inlineStr">
        <is>
          <t>Computational Design of Iris Folding Patterns.</t>
        </is>
      </c>
      <c r="C134" t="inlineStr">
        <is>
          <t>24th Pacific Conference on Computer Graphics and Applications</t>
        </is>
      </c>
      <c r="D134" t="inlineStr">
        <is>
          <t>国際会議</t>
        </is>
      </c>
      <c r="E134" t="inlineStr">
        <is>
          <t>英語</t>
        </is>
      </c>
      <c r="F134" t="b">
        <v>0</v>
      </c>
      <c r="G134" t="inlineStr">
        <is>
          <t>2016</t>
        </is>
      </c>
    </row>
    <row r="135">
      <c r="A135" t="inlineStr">
        <is>
          <t>['Lasse Farnung Laursen', 'Yuki Koyama 0001', 'Hsiang-Ting Chen', 'Elena Garces 0001', 'Diego Gutierrez', 'Richard Harper 0001', 'Takeo Igarashi']</t>
        </is>
      </c>
      <c r="B135" t="inlineStr">
        <is>
          <t>Icon Set Selection via Human Computation.</t>
        </is>
      </c>
      <c r="C135" t="inlineStr">
        <is>
          <t>24th Pacific Conference on Computer Graphics and Applications</t>
        </is>
      </c>
      <c r="D135" t="inlineStr">
        <is>
          <t>国際会議</t>
        </is>
      </c>
      <c r="E135" t="inlineStr">
        <is>
          <t>英語</t>
        </is>
      </c>
      <c r="F135" t="b">
        <v>0</v>
      </c>
      <c r="G135" t="inlineStr">
        <is>
          <t>2016</t>
        </is>
      </c>
    </row>
    <row r="136">
      <c r="A136" t="inlineStr">
        <is>
          <t>['Kazuhiko Yamamoto', 'Takeo Igarashi']</t>
        </is>
      </c>
      <c r="B136" t="inlineStr">
        <is>
          <t>LiVo: Sing a Song with a Vowel Keyboard.</t>
        </is>
      </c>
      <c r="C136" t="inlineStr">
        <is>
          <t>J. Inf. Process.</t>
        </is>
      </c>
      <c r="D136" t="inlineStr">
        <is>
          <t>雑誌論文</t>
        </is>
      </c>
      <c r="E136" t="inlineStr">
        <is>
          <t>英語</t>
        </is>
      </c>
      <c r="F136" t="b">
        <v>0</v>
      </c>
      <c r="G136" t="inlineStr">
        <is>
          <t>2016</t>
        </is>
      </c>
    </row>
    <row r="137">
      <c r="A137" t="inlineStr">
        <is>
          <t>['Takeo Igarashi']</t>
        </is>
      </c>
      <c r="B137" t="inlineStr">
        <is>
          <t>Technical Perspective: 3D image editing made easy.</t>
        </is>
      </c>
      <c r="C137" t="inlineStr">
        <is>
          <t>Commun. ACM</t>
        </is>
      </c>
      <c r="D137" t="inlineStr">
        <is>
          <t>雑誌論文</t>
        </is>
      </c>
      <c r="E137" t="inlineStr">
        <is>
          <t>英語</t>
        </is>
      </c>
      <c r="F137" t="b">
        <v>1</v>
      </c>
      <c r="G137" t="inlineStr">
        <is>
          <t>2016</t>
        </is>
      </c>
    </row>
    <row r="138">
      <c r="A138" t="inlineStr">
        <is>
          <t>['Yuta Sugiura', 'Takeo Igarashi', 'Masahiko Inami']</t>
        </is>
      </c>
      <c r="B138" t="inlineStr">
        <is>
          <t>Cuddly User Interfaces.</t>
        </is>
      </c>
      <c r="C138" t="inlineStr">
        <is>
          <t>Computer</t>
        </is>
      </c>
      <c r="D138" t="inlineStr">
        <is>
          <t>雑誌論文</t>
        </is>
      </c>
      <c r="E138" t="inlineStr">
        <is>
          <t>英語</t>
        </is>
      </c>
      <c r="F138" t="b">
        <v>0</v>
      </c>
      <c r="G138" t="inlineStr">
        <is>
          <t>2016</t>
        </is>
      </c>
    </row>
    <row r="139">
      <c r="A139" t="inlineStr">
        <is>
          <t>['Takeo Igarashi']</t>
        </is>
      </c>
      <c r="B139" t="inlineStr">
        <is>
          <t>Design Everything By Yourself User Interfaces For Graphics, CAD Modeling, and Robots.</t>
        </is>
      </c>
      <c r="C139" t="inlineStr">
        <is>
          <t>PROCEEDINGS OF THE TENTH ANNIVERSARY CONFERENCE ON TANGIBLE EMBEDDED AND EMBODIED INTERACTION (TEI16)</t>
        </is>
      </c>
      <c r="D139" t="inlineStr">
        <is>
          <t>国際会議</t>
        </is>
      </c>
      <c r="E139" t="inlineStr">
        <is>
          <t>英語</t>
        </is>
      </c>
      <c r="F139" t="b">
        <v>1</v>
      </c>
      <c r="G139" t="inlineStr">
        <is>
          <t>2016</t>
        </is>
      </c>
    </row>
    <row r="140">
      <c r="A140" t="inlineStr">
        <is>
          <t>['Alexey Chistyakov', 'María T. Soto-Sanfiel', 'Enric Martí', 'Takeo Igarashi', 'Jordi Carrabina']</t>
        </is>
      </c>
      <c r="B140" t="inlineStr">
        <is>
          <t>Objective Learnability Estimation of Software Systems.</t>
        </is>
      </c>
      <c r="C140" t="inlineStr">
        <is>
          <t>UBIQUITOUS COMPUTING AND AMBIENT INTELLIGENCE, UCAMI 2016, PT I</t>
        </is>
      </c>
      <c r="D140" t="inlineStr">
        <is>
          <t>国際会議</t>
        </is>
      </c>
      <c r="E140" t="inlineStr">
        <is>
          <t>英語</t>
        </is>
      </c>
      <c r="F140" t="b">
        <v>0</v>
      </c>
      <c r="G140" t="inlineStr">
        <is>
          <t>2016</t>
        </is>
      </c>
    </row>
    <row r="141">
      <c r="A141" t="inlineStr">
        <is>
          <t>['Jun Kato 0001', 'Takeo Igarashi', 'Masataka Goto']</t>
        </is>
      </c>
      <c r="B141" t="inlineStr">
        <is>
          <t>Programming with Examples to Develop Data-Intensive User Interfaces.</t>
        </is>
      </c>
      <c r="C141" t="inlineStr">
        <is>
          <t>Computer</t>
        </is>
      </c>
      <c r="D141" t="inlineStr">
        <is>
          <t>雑誌論文</t>
        </is>
      </c>
      <c r="E141" t="inlineStr">
        <is>
          <t>英語</t>
        </is>
      </c>
      <c r="F141" t="b">
        <v>0</v>
      </c>
      <c r="G141" t="inlineStr">
        <is>
          <t>2016</t>
        </is>
      </c>
    </row>
    <row r="142">
      <c r="A142" t="inlineStr">
        <is>
          <t>['Yizhou Fan', 'Nobuki Yoda', 'Takeo Igarashi', 'Hongbing Ma']</t>
        </is>
      </c>
      <c r="B142" t="inlineStr">
        <is>
          <t>Path-based image sequence interpolation guided by feature points.</t>
        </is>
      </c>
      <c r="C142" t="inlineStr">
        <is>
          <t>2016 IEEE INTERNATIONAL CONFERENCE ON IMAGE PROCESSING (ICIP)</t>
        </is>
      </c>
      <c r="D142" t="inlineStr">
        <is>
          <t>国際会議</t>
        </is>
      </c>
      <c r="E142" t="inlineStr">
        <is>
          <t>英語</t>
        </is>
      </c>
      <c r="F142" t="b">
        <v>0</v>
      </c>
      <c r="G142" t="inlineStr">
        <is>
          <t>2016</t>
        </is>
      </c>
    </row>
    <row r="143">
      <c r="A143" t="inlineStr">
        <is>
          <t>['Yuki Igarashi', 'Takeo Igarashi', 'Jun Mitani']</t>
        </is>
      </c>
      <c r="B143" t="inlineStr">
        <is>
          <t>Computational design of iris folding patterns.</t>
        </is>
      </c>
      <c r="C143" t="inlineStr">
        <is>
          <t>Comput. Vis. Media</t>
        </is>
      </c>
      <c r="D143" t="inlineStr">
        <is>
          <t>雑誌論文</t>
        </is>
      </c>
      <c r="E143" t="inlineStr">
        <is>
          <t>英語</t>
        </is>
      </c>
      <c r="F143" t="b">
        <v>0</v>
      </c>
      <c r="G143" t="inlineStr">
        <is>
          <t>2016</t>
        </is>
      </c>
    </row>
    <row r="144">
      <c r="A144" t="inlineStr">
        <is>
          <t>['Kazutaka Nakashima', 'Yuki Koyama 0001', 'Takeo Igarashi', 'Takashi Ijiri', 'Shin Inada', 'Kazuo Nakazawa']</t>
        </is>
      </c>
      <c r="B144" t="inlineStr">
        <is>
          <t>Interactive Deformation of Structurally Complex Heart Models Constructed from Medical Images.</t>
        </is>
      </c>
      <c r="C144" t="inlineStr">
        <is>
          <t>Eurographics (the Short Papers digital media proceedings) (to appear)</t>
        </is>
      </c>
      <c r="D144" t="inlineStr">
        <is>
          <t>国際会議</t>
        </is>
      </c>
      <c r="E144" t="inlineStr">
        <is>
          <t>英語</t>
        </is>
      </c>
      <c r="F144" t="b">
        <v>0</v>
      </c>
      <c r="G144" t="inlineStr">
        <is>
          <t>2016</t>
        </is>
      </c>
    </row>
    <row r="145">
      <c r="A145" t="inlineStr">
        <is>
          <t>['Shigeo Yoshida', 'Takumi Shirokura', 'Yuta Sugiura', 'Daisuke Sakamoto', 'Tetsuo Ono', 'Masahiko Inami', 'Takeo Igarashi']</t>
        </is>
      </c>
      <c r="B145" t="inlineStr">
        <is>
          <t>RoboJockey: Designing an Entertainment Experience with Robots.</t>
        </is>
      </c>
      <c r="C145" t="inlineStr">
        <is>
          <t>IEEE Computer Graphics and Applications</t>
        </is>
      </c>
      <c r="D145" t="inlineStr">
        <is>
          <t>雑誌論文</t>
        </is>
      </c>
      <c r="E145" t="inlineStr">
        <is>
          <t>英語</t>
        </is>
      </c>
      <c r="F145" t="b">
        <v>0</v>
      </c>
      <c r="G145" t="inlineStr">
        <is>
          <t>2016</t>
        </is>
      </c>
    </row>
    <row r="146">
      <c r="A146" t="inlineStr">
        <is>
          <t>['Morihiro Nakamura', 'Yuki Koyama 0001', 'Daisuke Sakamoto', 'Takeo Igarashi']</t>
        </is>
      </c>
      <c r="B146" t="inlineStr">
        <is>
          <t>An Interactive Design System of Free-Formed Bamboo-Copters.</t>
        </is>
      </c>
      <c r="C146" t="inlineStr">
        <is>
          <t>Comput. Graph. Forum</t>
        </is>
      </c>
      <c r="D146" t="inlineStr">
        <is>
          <t>雑誌論文</t>
        </is>
      </c>
      <c r="E146" t="inlineStr">
        <is>
          <t>英語</t>
        </is>
      </c>
      <c r="F146" t="b">
        <v>0</v>
      </c>
      <c r="G146" t="inlineStr">
        <is>
          <t>2016</t>
        </is>
      </c>
    </row>
    <row r="147">
      <c r="A147" t="inlineStr">
        <is>
          <t>['Daisuke Sakamoto', 'Yuta Sugiura', 'Masahiko Inami', 'Takeo Igarashi']</t>
        </is>
      </c>
      <c r="B147" t="inlineStr">
        <is>
          <t>Graphical Instruction for Home Robots.</t>
        </is>
      </c>
      <c r="C147" t="inlineStr">
        <is>
          <t>Computer</t>
        </is>
      </c>
      <c r="D147" t="inlineStr">
        <is>
          <t>雑誌論文</t>
        </is>
      </c>
      <c r="E147" t="inlineStr">
        <is>
          <t>英語</t>
        </is>
      </c>
      <c r="F147" t="b">
        <v>0</v>
      </c>
      <c r="G147" t="inlineStr">
        <is>
          <t>2016</t>
        </is>
      </c>
    </row>
    <row r="148">
      <c r="A148" t="inlineStr">
        <is>
          <t>['Yuki Koyama 0001', 'Daisuke Sakamoto', 'Takeo Igarashi']</t>
        </is>
      </c>
      <c r="B148" t="inlineStr">
        <is>
          <t>SelPh: Progressive Learning and Support of Manual Photo Color Enhancement.</t>
        </is>
      </c>
      <c r="C148" t="inlineStr">
        <is>
          <t>Proceedings of the 2016 CHI Conference on Human Factors in Computing Systems, San Jose, CA, USA, May 7-12, 2016</t>
        </is>
      </c>
      <c r="D148" t="inlineStr">
        <is>
          <t>国際会議</t>
        </is>
      </c>
      <c r="E148" t="inlineStr">
        <is>
          <t>英語</t>
        </is>
      </c>
      <c r="F148" t="b">
        <v>0</v>
      </c>
      <c r="G148" t="inlineStr">
        <is>
          <t>2016</t>
        </is>
      </c>
    </row>
    <row r="149">
      <c r="A149" t="inlineStr">
        <is>
          <t>['中沢 一雄', '井尻 敬', '小山 裕己', '中島 一崇', '五十嵐 健夫', '稲田 慎', '原口 亮', '奈良崎 大士', '岩田 倫明', '芦原 貴司', '神崎 歩', '黒嵜 健一', '坂口 平馬']</t>
        </is>
      </c>
      <c r="B149" t="inlineStr">
        <is>
          <t>新しいシミュレーション医学の小児循環器医療への応用 先天性疾患心臓の形状抽出と心臓レプリカを想定したマルチタッチブラウザ開発</t>
        </is>
      </c>
      <c r="C149" t="inlineStr">
        <is>
          <t>日本小児循環器学会雑誌</t>
        </is>
      </c>
      <c r="E149" t="inlineStr">
        <is>
          <t>日本語</t>
        </is>
      </c>
      <c r="F149" t="b">
        <v>0</v>
      </c>
      <c r="G149" t="inlineStr">
        <is>
          <t>2015/07</t>
        </is>
      </c>
    </row>
    <row r="150">
      <c r="A150" t="inlineStr">
        <is>
          <t>['杉浦 裕太', '五十嵐 健夫', '稲見 昌彦']</t>
        </is>
      </c>
      <c r="B150" t="inlineStr">
        <is>
          <t>光透過性を利用した薄い布の伸縮の計測とその応用(&lt;特集&gt;デジタルファブリケーションとVR)</t>
        </is>
      </c>
      <c r="C150" t="inlineStr">
        <is>
          <t>日本バーチャルリアリティ学会論文誌</t>
        </is>
      </c>
      <c r="D150" t="inlineStr">
        <is>
          <t>雑誌論文</t>
        </is>
      </c>
      <c r="E150" t="inlineStr">
        <is>
          <t>日本語</t>
        </is>
      </c>
      <c r="F150" t="b">
        <v>0</v>
      </c>
      <c r="G150" t="inlineStr">
        <is>
          <t>2015</t>
        </is>
      </c>
    </row>
    <row r="151">
      <c r="A151" t="inlineStr">
        <is>
          <t>['Nobuki Yoda', 'Takeo Igarashi']</t>
        </is>
      </c>
      <c r="B151" t="inlineStr">
        <is>
          <t>Decomposition of 32 bpp into 16 bpp textures with alpha.</t>
        </is>
      </c>
      <c r="C151" t="inlineStr">
        <is>
          <t>Special Interest Group on Computer Graphics and Interactive Techniques Conference</t>
        </is>
      </c>
      <c r="D151" t="inlineStr">
        <is>
          <t>国際会議</t>
        </is>
      </c>
      <c r="E151" t="inlineStr">
        <is>
          <t>英語</t>
        </is>
      </c>
      <c r="F151" t="b">
        <v>0</v>
      </c>
      <c r="G151" t="inlineStr">
        <is>
          <t>2015</t>
        </is>
      </c>
    </row>
    <row r="152">
      <c r="A152" t="inlineStr">
        <is>
          <t>['Kazutaka Nakashima', 'Takeo Igarashi']</t>
        </is>
      </c>
      <c r="B152" t="inlineStr">
        <is>
          <t>Extraction of a smooth surface from voxels preserving sharp creases.</t>
        </is>
      </c>
      <c r="C152" t="inlineStr">
        <is>
          <t>Special Interest Group on Computer Graphics and Interactive Techniques Conference</t>
        </is>
      </c>
      <c r="D152" t="inlineStr">
        <is>
          <t>国際会議</t>
        </is>
      </c>
      <c r="E152" t="inlineStr">
        <is>
          <t>英語</t>
        </is>
      </c>
      <c r="F152" t="b">
        <v>0</v>
      </c>
      <c r="G152" t="inlineStr">
        <is>
          <t>2015</t>
        </is>
      </c>
    </row>
    <row r="153">
      <c r="A153" t="inlineStr">
        <is>
          <t>['Paulo Silva', 'Witawat Rungjiratananon', 'Sharif Elcott', 'Remi Driancourt', 'Takeo Igarashi']</t>
        </is>
      </c>
      <c r="B153" t="inlineStr">
        <is>
          <t>Constraint-based wrinkle simulation in texture space.</t>
        </is>
      </c>
      <c r="C153" t="inlineStr">
        <is>
          <t>Proceedings of the 14th ACM SIGGRAPH / Eurographics Symposium on Computer Animation</t>
        </is>
      </c>
      <c r="D153" t="inlineStr">
        <is>
          <t>国際会議</t>
        </is>
      </c>
      <c r="E153" t="inlineStr">
        <is>
          <t>英語</t>
        </is>
      </c>
      <c r="F153" t="b">
        <v>0</v>
      </c>
      <c r="G153" t="inlineStr">
        <is>
          <t>2015</t>
        </is>
      </c>
    </row>
    <row r="154">
      <c r="A154" t="inlineStr">
        <is>
          <t>['Kazuhiko Yamamoto', 'Takeo Igarashi']</t>
        </is>
      </c>
      <c r="B154" t="inlineStr">
        <is>
          <t>Livo: sing a song with a vowel keyboard.</t>
        </is>
      </c>
      <c r="C154" t="inlineStr">
        <is>
          <t>15th International Conference on New Interfaces for Musical Expression(NIME)</t>
        </is>
      </c>
      <c r="D154" t="inlineStr">
        <is>
          <t>国際会議</t>
        </is>
      </c>
      <c r="E154" t="inlineStr">
        <is>
          <t>英語</t>
        </is>
      </c>
      <c r="F154" t="b">
        <v>0</v>
      </c>
      <c r="G154" t="inlineStr">
        <is>
          <t>2015</t>
        </is>
      </c>
    </row>
    <row r="155">
      <c r="A155" t="inlineStr">
        <is>
          <t>['Fangzhou Wang', 'Hidehisa Nagano', 'Kunio Kashino', 'Takeo Igarashi']</t>
        </is>
      </c>
      <c r="B155" t="inlineStr">
        <is>
          <t>Visualizing video sounds with sound word animation.</t>
        </is>
      </c>
      <c r="C155" t="inlineStr">
        <is>
          <t>2015 IEEE International Conference on Multimedia and Expo(ICME)</t>
        </is>
      </c>
      <c r="D155" t="inlineStr">
        <is>
          <t>国際会議</t>
        </is>
      </c>
      <c r="E155" t="inlineStr">
        <is>
          <t>英語</t>
        </is>
      </c>
      <c r="F155" t="b">
        <v>0</v>
      </c>
      <c r="G155" t="inlineStr">
        <is>
          <t>2015</t>
        </is>
      </c>
    </row>
    <row r="156">
      <c r="A156" t="inlineStr">
        <is>
          <t>['Takeo Igarashi']</t>
        </is>
      </c>
      <c r="B156" t="inlineStr">
        <is>
          <t>Design Everything by Yourself.</t>
        </is>
      </c>
      <c r="C156" t="inlineStr">
        <is>
          <t>Proceedings of the Tenth Annual ACM/IEEE International Conference on Human-Robot Interaction(HRI)</t>
        </is>
      </c>
      <c r="D156" t="inlineStr">
        <is>
          <t>国際会議</t>
        </is>
      </c>
      <c r="E156" t="inlineStr">
        <is>
          <t>英語</t>
        </is>
      </c>
      <c r="F156" t="b">
        <v>1</v>
      </c>
      <c r="G156" t="inlineStr">
        <is>
          <t>2015</t>
        </is>
      </c>
    </row>
    <row r="157">
      <c r="A157" t="inlineStr">
        <is>
          <t>['Takeo Igarashi', 'Gudrun Klinker', 'Bruce H. Thomas']</t>
        </is>
      </c>
      <c r="B157" t="inlineStr">
        <is>
          <t>Editor's Note.</t>
        </is>
      </c>
      <c r="C157" t="inlineStr">
        <is>
          <t>IEEE Trans. Vis. Comput. Graph.</t>
        </is>
      </c>
      <c r="D157" t="inlineStr">
        <is>
          <t>雑誌論文</t>
        </is>
      </c>
      <c r="E157" t="inlineStr">
        <is>
          <t>英語</t>
        </is>
      </c>
      <c r="F157" t="b">
        <v>1</v>
      </c>
      <c r="G157" t="inlineStr">
        <is>
          <t>2015</t>
        </is>
      </c>
    </row>
    <row r="158">
      <c r="A158" t="inlineStr">
        <is>
          <t>['Masaaki Miki', 'Takeo Igarashi', 'Philippe Block']</t>
        </is>
      </c>
      <c r="B158" t="inlineStr">
        <is>
          <t>Parametric self-supporting surfaces via direct computation of airy stress functions.</t>
        </is>
      </c>
      <c r="C158" t="inlineStr">
        <is>
          <t>ACM Trans. Graph.</t>
        </is>
      </c>
      <c r="D158" t="inlineStr">
        <is>
          <t>雑誌論文</t>
        </is>
      </c>
      <c r="E158" t="inlineStr">
        <is>
          <t>英語</t>
        </is>
      </c>
      <c r="F158" t="b">
        <v>0</v>
      </c>
      <c r="G158" t="inlineStr">
        <is>
          <t>2015</t>
        </is>
      </c>
    </row>
    <row r="159">
      <c r="A159" t="inlineStr">
        <is>
          <t>['Hironori Yoshida', 'Takeo Igarashi', 'Yusuke Obuchi', 'Yosuke Takami', 'Jun Sato', 'Mika Araki', 'Masaaki Miki', 'Kosuke Nagata', 'Kazuhide Sakai', 'Syunsuke Igarashi']</t>
        </is>
      </c>
      <c r="B159" t="inlineStr">
        <is>
          <t>Architecture-scale human-assisted additive manufacturing.</t>
        </is>
      </c>
      <c r="C159" t="inlineStr">
        <is>
          <t>ACM Trans. Graph.</t>
        </is>
      </c>
      <c r="D159" t="inlineStr">
        <is>
          <t>雑誌論文</t>
        </is>
      </c>
      <c r="E159" t="inlineStr">
        <is>
          <t>英語</t>
        </is>
      </c>
      <c r="F159" t="b">
        <v>0</v>
      </c>
      <c r="G159" t="inlineStr">
        <is>
          <t>2015</t>
        </is>
      </c>
    </row>
    <row r="160">
      <c r="A160" t="inlineStr">
        <is>
          <t>['Pengfei Xu 0002', 'Hongbo Fu', 'Chiew-Lan Tai', 'Takeo Igarashi']</t>
        </is>
      </c>
      <c r="B160" t="inlineStr">
        <is>
          <t>GACA: Group-Aware Command-based Arrangement of Graphic Elements.</t>
        </is>
      </c>
      <c r="C160" t="inlineStr">
        <is>
          <t>CHI 2015: PROCEEDINGS OF THE 33RD ANNUAL CHI CONFERENCE ON HUMAN FACTORS IN COMPUTING SYSTEMS</t>
        </is>
      </c>
      <c r="D160" t="inlineStr">
        <is>
          <t>国際会議</t>
        </is>
      </c>
      <c r="E160" t="inlineStr">
        <is>
          <t>英語</t>
        </is>
      </c>
      <c r="F160" t="b">
        <v>0</v>
      </c>
      <c r="G160" t="inlineStr">
        <is>
          <t>2015</t>
        </is>
      </c>
    </row>
    <row r="161">
      <c r="A161" t="inlineStr">
        <is>
          <t>['Takeo Igarashi', 'Masahiko Inami']</t>
        </is>
      </c>
      <c r="B161" t="inlineStr">
        <is>
          <t>Exploration of Alternative Interaction Techniques for Robotic Systems.</t>
        </is>
      </c>
      <c r="C161" t="inlineStr">
        <is>
          <t>IEEE Computer Graphics and Applications</t>
        </is>
      </c>
      <c r="D161" t="inlineStr">
        <is>
          <t>雑誌論文</t>
        </is>
      </c>
      <c r="E161" t="inlineStr">
        <is>
          <t>英語</t>
        </is>
      </c>
      <c r="F161" t="b">
        <v>1</v>
      </c>
      <c r="G161" t="inlineStr">
        <is>
          <t>2015</t>
        </is>
      </c>
    </row>
    <row r="162">
      <c r="A162" t="inlineStr">
        <is>
          <t>['Nobuyuki Umetani', 'Takeo Igarashi', 'Niloy J. Mitra']</t>
        </is>
      </c>
      <c r="B162" t="inlineStr">
        <is>
          <t>Guided exploration of physically valid shapes for furniture design.</t>
        </is>
      </c>
      <c r="C162" t="inlineStr">
        <is>
          <t>Commun. ACM</t>
        </is>
      </c>
      <c r="D162" t="inlineStr">
        <is>
          <t>雑誌論文</t>
        </is>
      </c>
      <c r="E162" t="inlineStr">
        <is>
          <t>英語</t>
        </is>
      </c>
      <c r="F162" t="b">
        <v>0</v>
      </c>
      <c r="G162" t="inlineStr">
        <is>
          <t>2015</t>
        </is>
      </c>
    </row>
    <row r="163">
      <c r="A163" t="inlineStr">
        <is>
          <t>['Yuki Koyama 0001', 'Shinjiro Sueda', 'Emma Steinhardt', 'Takeo Igarashi', 'Ariel Shamir', 'Wojciech Matusik']</t>
        </is>
      </c>
      <c r="B163" t="inlineStr">
        <is>
          <t>AutoConnect: computational design of 3D-printable connectors.</t>
        </is>
      </c>
      <c r="C163" t="inlineStr">
        <is>
          <t>ACM Trans. Graph.</t>
        </is>
      </c>
      <c r="D163" t="inlineStr">
        <is>
          <t>雑誌論文</t>
        </is>
      </c>
      <c r="E163" t="inlineStr">
        <is>
          <t>英語</t>
        </is>
      </c>
      <c r="F163" t="b">
        <v>0</v>
      </c>
      <c r="G163" t="inlineStr">
        <is>
          <t>2015</t>
        </is>
      </c>
    </row>
    <row r="164">
      <c r="A164" t="inlineStr">
        <is>
          <t>['Naoki Sasaki', 'Hsiang-Ting Chen', 'Daisuke Sakamoto', 'Takeo Igarashi']</t>
        </is>
      </c>
      <c r="B164" t="inlineStr">
        <is>
          <t>Facetons: face primitives for building 3D architectural models in virtual environments.</t>
        </is>
      </c>
      <c r="C164" t="inlineStr">
        <is>
          <t>Comput. Animat. Virtual Worlds</t>
        </is>
      </c>
      <c r="D164" t="inlineStr">
        <is>
          <t>雑誌論文</t>
        </is>
      </c>
      <c r="E164" t="inlineStr">
        <is>
          <t>英語</t>
        </is>
      </c>
      <c r="F164" t="b">
        <v>0</v>
      </c>
      <c r="G164" t="inlineStr">
        <is>
          <t>2015</t>
        </is>
      </c>
    </row>
    <row r="165">
      <c r="A165" t="inlineStr">
        <is>
          <t>['Ryohei Suzuki', 'Daisuke Sakamoto', 'Takeo Igarashi']</t>
        </is>
      </c>
      <c r="B165" t="inlineStr">
        <is>
          <t>AnnoTone: Record-time Audio Watermarking for Context-aware Video Editing.</t>
        </is>
      </c>
      <c r="C165" t="inlineStr">
        <is>
          <t>Proceedings of the 33rd Annual ACM Conference on Human Factors in Computing Systems, CHI 2015, Seoul, Republic of Korea, April 18-23, 2015</t>
        </is>
      </c>
      <c r="D165" t="inlineStr">
        <is>
          <t>国際会議</t>
        </is>
      </c>
      <c r="E165" t="inlineStr">
        <is>
          <t>英語</t>
        </is>
      </c>
      <c r="F165" t="b">
        <v>0</v>
      </c>
      <c r="G165" t="inlineStr">
        <is>
          <t>2015</t>
        </is>
      </c>
    </row>
    <row r="166">
      <c r="A166" t="inlineStr">
        <is>
          <t>['Koumei Fukahori', 'Daisuke Sakamoto', 'Takeo Igarashi']</t>
        </is>
      </c>
      <c r="B166" t="inlineStr">
        <is>
          <t>Exploring Subtle Foot Plantar-based Gestures with Sock-placed Pressure Sensors.</t>
        </is>
      </c>
      <c r="C166" t="inlineStr">
        <is>
          <t>Proceedings of the 33rd Annual ACM Conference on Human Factors in Computing Systems, CHI 2015, Seoul, Republic of Korea, April 18-23, 2015</t>
        </is>
      </c>
      <c r="D166" t="inlineStr">
        <is>
          <t>国際会議</t>
        </is>
      </c>
      <c r="E166" t="inlineStr">
        <is>
          <t>英語</t>
        </is>
      </c>
      <c r="F166" t="b">
        <v>0</v>
      </c>
      <c r="G166" t="inlineStr">
        <is>
          <t>2015</t>
        </is>
      </c>
    </row>
    <row r="167">
      <c r="A167" t="inlineStr">
        <is>
          <t>['Yuki Koyama 0001', 'Daisuke Sakamoto', 'Takeo Igarashi']</t>
        </is>
      </c>
      <c r="B167" t="inlineStr">
        <is>
          <t>Crowd-powered parameter analysis for computational design exploration.</t>
        </is>
      </c>
      <c r="C167" t="inlineStr">
        <is>
          <t>Special Interest Group on Computer Graphics and Interactive Techniques Conference, SIGGRAPH '15, Los Angeles, CA, USA, August 9-13, 2015, Posters Proceedings</t>
        </is>
      </c>
      <c r="D167" t="inlineStr">
        <is>
          <t>国際会議</t>
        </is>
      </c>
      <c r="E167" t="inlineStr">
        <is>
          <t>英語</t>
        </is>
      </c>
      <c r="F167" t="b">
        <v>0</v>
      </c>
      <c r="G167" t="inlineStr">
        <is>
          <t>2015</t>
        </is>
      </c>
    </row>
    <row r="168">
      <c r="A168" t="inlineStr">
        <is>
          <t>['Hikaru Ibayashi', 'Yuta Sugiura', 'Daisuke Sakamoto', 'Natsuki Miyata', 'Mitsunori Tada', 'Takashi Okuma', 'Takeshi Kurata', 'Masaaki Mochimaru', 'Takeo Igarashi']</t>
        </is>
      </c>
      <c r="B168" t="inlineStr">
        <is>
          <t>Dollhouse VR: a multi-view, multi-user collaborative design workspace with VR technology.</t>
        </is>
      </c>
      <c r="C168" t="inlineStr">
        <is>
          <t>SIGGRAPH Asia 2015 Emerging Technologies, Kobe, Japan, November 2-6, 2015</t>
        </is>
      </c>
      <c r="D168" t="inlineStr">
        <is>
          <t>国際会議</t>
        </is>
      </c>
      <c r="E168" t="inlineStr">
        <is>
          <t>英語</t>
        </is>
      </c>
      <c r="F168" t="b">
        <v>0</v>
      </c>
      <c r="G168" t="inlineStr">
        <is>
          <t>2015</t>
        </is>
      </c>
    </row>
    <row r="169">
      <c r="A169" t="inlineStr">
        <is>
          <t>['Hikaru Ibayashi', 'Yuta Sugiura', 'Daisuke Sakamoto', 'Natsuki Miyata', 'Mitsunori Tada', 'Takashi Okuma', 'Takeshi Kurata', 'Masaaki Mochimaru', 'Takeo Igarashi']</t>
        </is>
      </c>
      <c r="B169" t="inlineStr">
        <is>
          <t>Dollhouse VR: a multi-view, multi-user collaborative design workspace with VR technology.</t>
        </is>
      </c>
      <c r="C169" t="inlineStr">
        <is>
          <t>SIGGRAPH Asia 2015 Posters, Kobe, Japan, November 2-6, 2015</t>
        </is>
      </c>
      <c r="D169" t="inlineStr">
        <is>
          <t>国際会議</t>
        </is>
      </c>
      <c r="E169" t="inlineStr">
        <is>
          <t>英語</t>
        </is>
      </c>
      <c r="F169" t="b">
        <v>0</v>
      </c>
      <c r="G169" t="inlineStr">
        <is>
          <t>2015</t>
        </is>
      </c>
    </row>
    <row r="170">
      <c r="A170" t="inlineStr">
        <is>
          <t>['小山 裕己', '五十嵐 健夫', '井尻 敬', '稲田 慎', '黒嵜 健一', '白石 公', '中沢 一雄']</t>
        </is>
      </c>
      <c r="B170" t="inlineStr">
        <is>
          <t>三次元心臓モデルのリアルタイム形状変形を実現するマルチタッチインタラクションシステムの技術開発</t>
        </is>
      </c>
      <c r="C170" t="inlineStr">
        <is>
          <t>医療情報学</t>
        </is>
      </c>
      <c r="E170" t="inlineStr">
        <is>
          <t>日本語</t>
        </is>
      </c>
      <c r="F170" t="b">
        <v>0</v>
      </c>
      <c r="G170" t="inlineStr">
        <is>
          <t>2014/12</t>
        </is>
      </c>
    </row>
    <row r="171">
      <c r="A171" t="inlineStr">
        <is>
          <t>['Pengfei Xu 0002', 'Hongbo Fu', 'Takeo Igarashi', 'Chiew-Lan Tai']</t>
        </is>
      </c>
      <c r="B171" t="inlineStr">
        <is>
          <t>Global beautification of layouts with interactive ambiguity resolution.</t>
        </is>
      </c>
      <c r="C171" t="inlineStr">
        <is>
          <t>The 27th Annual ACM Symposium on User Interface Software and Technology(UIST)</t>
        </is>
      </c>
      <c r="D171" t="inlineStr">
        <is>
          <t>国際会議</t>
        </is>
      </c>
      <c r="E171" t="inlineStr">
        <is>
          <t>英語</t>
        </is>
      </c>
      <c r="F171" t="b">
        <v>0</v>
      </c>
      <c r="G171" t="inlineStr">
        <is>
          <t>2014</t>
        </is>
      </c>
    </row>
    <row r="172">
      <c r="A172" t="inlineStr">
        <is>
          <t>['Yuta Sugiura', 'Koki Toda', 'Takayuki Hoshi', 'Youichi Kamiyama', 'Takeo Igarashi', 'Masahiko Inami']</t>
        </is>
      </c>
      <c r="B172" t="inlineStr">
        <is>
          <t>Graffiti fur: turning your carpet into a computer display.</t>
        </is>
      </c>
      <c r="C172" t="inlineStr">
        <is>
          <t>The 27th Annual ACM Symposium on User Interface Software and Technology(UIST)</t>
        </is>
      </c>
      <c r="D172" t="inlineStr">
        <is>
          <t>国際会議</t>
        </is>
      </c>
      <c r="E172" t="inlineStr">
        <is>
          <t>英語</t>
        </is>
      </c>
      <c r="F172" t="b">
        <v>0</v>
      </c>
      <c r="G172" t="inlineStr">
        <is>
          <t>2014</t>
        </is>
      </c>
    </row>
    <row r="173">
      <c r="A173" t="inlineStr">
        <is>
          <t>['Lasse Farnung Laursen', 'Masataka Goto', 'Takeo Igarashi']</t>
        </is>
      </c>
      <c r="B173" t="inlineStr">
        <is>
          <t>A Multi-Touch DJ Interface with Remote Audience Feedback.</t>
        </is>
      </c>
      <c r="C173" t="inlineStr">
        <is>
          <t>Proceedings of the ACM International Conference on Multimedia</t>
        </is>
      </c>
      <c r="D173" t="inlineStr">
        <is>
          <t>国際会議</t>
        </is>
      </c>
      <c r="E173" t="inlineStr">
        <is>
          <t>英語</t>
        </is>
      </c>
      <c r="F173" t="b">
        <v>0</v>
      </c>
      <c r="G173" t="inlineStr">
        <is>
          <t>2014</t>
        </is>
      </c>
    </row>
    <row r="174">
      <c r="A174" t="inlineStr">
        <is>
          <t>['Takeo Igarashi']</t>
        </is>
      </c>
      <c r="B174" t="inlineStr">
        <is>
          <t>Design everything by yourself.</t>
        </is>
      </c>
      <c r="C174" t="inlineStr">
        <is>
          <t>Proceedings of the second international conference on Human-agent interaction(HAI)</t>
        </is>
      </c>
      <c r="D174" t="inlineStr">
        <is>
          <t>国際会議</t>
        </is>
      </c>
      <c r="E174" t="inlineStr">
        <is>
          <t>英語</t>
        </is>
      </c>
      <c r="F174" t="b">
        <v>1</v>
      </c>
      <c r="G174" t="inlineStr">
        <is>
          <t>2014</t>
        </is>
      </c>
    </row>
    <row r="175">
      <c r="A175" t="inlineStr">
        <is>
          <t>['Jun Kato 0001', 'Takeo Igarashi']</t>
        </is>
      </c>
      <c r="B175" t="inlineStr">
        <is>
          <t>VisionSketch: integrated support for example-centric programming of image processing applications.</t>
        </is>
      </c>
      <c r="C175" t="inlineStr">
        <is>
          <t>Graphics Interface 2014</t>
        </is>
      </c>
      <c r="D175" t="inlineStr">
        <is>
          <t>国際会議</t>
        </is>
      </c>
      <c r="E175" t="inlineStr">
        <is>
          <t>英語</t>
        </is>
      </c>
      <c r="F175" t="b">
        <v>0</v>
      </c>
      <c r="G175" t="inlineStr">
        <is>
          <t>2014</t>
        </is>
      </c>
    </row>
    <row r="176">
      <c r="A176" t="inlineStr">
        <is>
          <t>['Daniel J. Rea', 'Takeo Igarashi', 'James Everett Young']</t>
        </is>
      </c>
      <c r="B176" t="inlineStr">
        <is>
          <t>PaintBoard: prototyping interactive character behaviors by digitally painting storyboards.</t>
        </is>
      </c>
      <c r="C176" t="inlineStr">
        <is>
          <t>HAI 2014 - Proceedings of the 2nd International Conference on Human-Agent Interaction</t>
        </is>
      </c>
      <c r="D176" t="inlineStr">
        <is>
          <t>国際会議</t>
        </is>
      </c>
      <c r="E176" t="inlineStr">
        <is>
          <t>英語</t>
        </is>
      </c>
      <c r="F176" t="b">
        <v>0</v>
      </c>
      <c r="G176" t="inlineStr">
        <is>
          <t>2014</t>
        </is>
      </c>
    </row>
    <row r="177">
      <c r="A177" t="inlineStr">
        <is>
          <t>['Yuta Sugiura', 'Koki Toda', 'Takayuki Hoshi', 'Masahiko Inami', 'Takeo Igarashi']</t>
        </is>
      </c>
      <c r="B177" t="inlineStr">
        <is>
          <t>Graffiti fur: turning your carpet into a computer display.</t>
        </is>
      </c>
      <c r="C177" t="inlineStr">
        <is>
          <t>ACM SIGGRAPH 2014 Studio, SIGGRAPH 2014</t>
        </is>
      </c>
      <c r="D177" t="inlineStr">
        <is>
          <t>国際会議</t>
        </is>
      </c>
      <c r="E177" t="inlineStr">
        <is>
          <t>英語</t>
        </is>
      </c>
      <c r="F177" t="b">
        <v>0</v>
      </c>
      <c r="G177" t="inlineStr">
        <is>
          <t>2014</t>
        </is>
      </c>
    </row>
    <row r="178">
      <c r="A178" t="inlineStr">
        <is>
          <t>['Yuta Sugiura', 'Koki Toda', 'Takayuki Hoshi', 'Masahiko Inami', 'Takeo Igarashi']</t>
        </is>
      </c>
      <c r="B178" t="inlineStr">
        <is>
          <t>Graffiti fur: turning your carpet into a computer display.</t>
        </is>
      </c>
      <c r="C178" t="inlineStr">
        <is>
          <t>ACM SIGGRAPH 2014 Emerging Technologies, SIGGRAPH 2014</t>
        </is>
      </c>
      <c r="D178" t="inlineStr">
        <is>
          <t>国際会議</t>
        </is>
      </c>
      <c r="E178" t="inlineStr">
        <is>
          <t>英語</t>
        </is>
      </c>
      <c r="F178" t="b">
        <v>0</v>
      </c>
      <c r="G178" t="inlineStr">
        <is>
          <t>2014</t>
        </is>
      </c>
    </row>
    <row r="179">
      <c r="A179" t="inlineStr">
        <is>
          <t>['Nobuyuki Umetani', 'Yuki Koyama 0001', 'Ryan M. Schmidt', 'Takeo Igarashi']</t>
        </is>
      </c>
      <c r="B179" t="inlineStr">
        <is>
          <t>Pteromys: interactive design and optimization of free-formed free-flight model airplanes.</t>
        </is>
      </c>
      <c r="C179" t="inlineStr">
        <is>
          <t>ACM Trans. Graph.</t>
        </is>
      </c>
      <c r="D179" t="inlineStr">
        <is>
          <t>雑誌論文</t>
        </is>
      </c>
      <c r="E179" t="inlineStr">
        <is>
          <t>英語</t>
        </is>
      </c>
      <c r="F179" t="b">
        <v>0</v>
      </c>
      <c r="G179" t="inlineStr">
        <is>
          <t>2014</t>
        </is>
      </c>
    </row>
    <row r="180">
      <c r="A180" t="inlineStr">
        <is>
          <t>['Kentaro Ishii', 'Youichi Kamiyama', 'Wirawit Chaochaisit', 'Masahiko Inami', 'Takeo Igarashi']</t>
        </is>
      </c>
      <c r="B180" t="inlineStr">
        <is>
          <t>Delivering electricity to home appliances by mobile robots.</t>
        </is>
      </c>
      <c r="C180" t="inlineStr">
        <is>
          <t>2014 IEEE INTERNATIONAL CONFERENCE ON ROBOTICS AND AUTOMATION (ICRA)</t>
        </is>
      </c>
      <c r="D180" t="inlineStr">
        <is>
          <t>国際会議</t>
        </is>
      </c>
      <c r="E180" t="inlineStr">
        <is>
          <t>英語</t>
        </is>
      </c>
      <c r="F180" t="b">
        <v>0</v>
      </c>
      <c r="G180" t="inlineStr">
        <is>
          <t>2014</t>
        </is>
      </c>
    </row>
    <row r="181">
      <c r="A181" t="inlineStr">
        <is>
          <t>['Seung-tak Noh', 'Sunao Hashimoto', 'Daiki Yamanaka', 'Yoichi Kamiyama', 'Masahiko Inami', 'Takeo Igarashi']</t>
        </is>
      </c>
      <c r="B181" t="inlineStr">
        <is>
          <t>Design and enhancement of painting interface for room lights.</t>
        </is>
      </c>
      <c r="C181" t="inlineStr">
        <is>
          <t>Vis. Comput.</t>
        </is>
      </c>
      <c r="D181" t="inlineStr">
        <is>
          <t>雑誌論文</t>
        </is>
      </c>
      <c r="E181" t="inlineStr">
        <is>
          <t>英語</t>
        </is>
      </c>
      <c r="F181" t="b">
        <v>0</v>
      </c>
      <c r="G181" t="inlineStr">
        <is>
          <t>2014</t>
        </is>
      </c>
    </row>
    <row r="182">
      <c r="A182" t="inlineStr">
        <is>
          <t>['Takashi Ijiri', 'Shin Yoshizawa 0001', 'Hideo Yokota', 'Takeo Igarashi']</t>
        </is>
      </c>
      <c r="B182" t="inlineStr">
        <is>
          <t>Flower modeling via X-ray computed tomography.</t>
        </is>
      </c>
      <c r="C182" t="inlineStr">
        <is>
          <t>ACM Trans. Graph.</t>
        </is>
      </c>
      <c r="D182" t="inlineStr">
        <is>
          <t>雑誌論文</t>
        </is>
      </c>
      <c r="E182" t="inlineStr">
        <is>
          <t>英語</t>
        </is>
      </c>
      <c r="F182" t="b">
        <v>0</v>
      </c>
      <c r="G182" t="inlineStr">
        <is>
          <t>2014</t>
        </is>
      </c>
    </row>
    <row r="183">
      <c r="A183" t="inlineStr">
        <is>
          <t>['James Everett Young', 'Takeo Igarashi', 'Ehud Sharlin', 'Daisuke Sakamoto', 'Jeffrey Allen']</t>
        </is>
      </c>
      <c r="B183" t="inlineStr">
        <is>
          <t>Design and evaluation techniques for authoring interactive and stylistic behaviors.</t>
        </is>
      </c>
      <c r="C183" t="inlineStr">
        <is>
          <t>ACM Trans. Interact. Intell. Syst.</t>
        </is>
      </c>
      <c r="D183" t="inlineStr">
        <is>
          <t>雑誌論文</t>
        </is>
      </c>
      <c r="E183" t="inlineStr">
        <is>
          <t>英語</t>
        </is>
      </c>
      <c r="F183" t="b">
        <v>0</v>
      </c>
      <c r="G183" t="inlineStr">
        <is>
          <t>2014</t>
        </is>
      </c>
    </row>
    <row r="184">
      <c r="A184" t="inlineStr">
        <is>
          <t>['Takahito Hamanaka', 'Daisuke Sakamoto', 'Takeo Igarashi']</t>
        </is>
      </c>
      <c r="B184" t="inlineStr">
        <is>
          <t>Aibiki: supporting shamisen practice with adaptive automatic score scroll.</t>
        </is>
      </c>
      <c r="C184" t="inlineStr">
        <is>
          <t>Proceedings of the 11th Conference on Advances in Computer Entertainment Technology, ACE '14, Funchal, Madeira, Portugal, November 11-14, 2014</t>
        </is>
      </c>
      <c r="D184" t="inlineStr">
        <is>
          <t>国際会議</t>
        </is>
      </c>
      <c r="E184" t="inlineStr">
        <is>
          <t>英語</t>
        </is>
      </c>
      <c r="F184" t="b">
        <v>0</v>
      </c>
      <c r="G184" t="inlineStr">
        <is>
          <t>2014</t>
        </is>
      </c>
    </row>
    <row r="185">
      <c r="A185" t="inlineStr">
        <is>
          <t>['Makoto Nakajima', 'Daisuke Sakamoto', 'Takeo Igarashi']</t>
        </is>
      </c>
      <c r="B185" t="inlineStr">
        <is>
          <t>Offline painted media for digital animation authoring.</t>
        </is>
      </c>
      <c r="C185" t="inlineStr">
        <is>
          <t>CHI Conference on Human Factors in Computing Systems, CHI'14, Toronto, ON, Canada - April 26 - May 01, 2014</t>
        </is>
      </c>
      <c r="D185" t="inlineStr">
        <is>
          <t>国際会議</t>
        </is>
      </c>
      <c r="E185" t="inlineStr">
        <is>
          <t>英語</t>
        </is>
      </c>
      <c r="F185" t="b">
        <v>0</v>
      </c>
      <c r="G185" t="inlineStr">
        <is>
          <t>2014</t>
        </is>
      </c>
    </row>
    <row r="186">
      <c r="A186" t="inlineStr">
        <is>
          <t>['Koumei Fukahori', 'Daisuke Sakamoto', 'Jun Kato 0001', 'Takeo Igarashi']</t>
        </is>
      </c>
      <c r="B186" t="inlineStr">
        <is>
          <t>CapStudio: an interactive screencast for visual application development.</t>
        </is>
      </c>
      <c r="C186" t="inlineStr">
        <is>
          <t>CHI Conference on Human Factors in Computing Systems, CHI'14, Toronto, ON, Canada - April 26 - May 01, 2014, Extended Abstracts</t>
        </is>
      </c>
      <c r="D186" t="inlineStr">
        <is>
          <t>国際会議</t>
        </is>
      </c>
      <c r="E186" t="inlineStr">
        <is>
          <t>英語</t>
        </is>
      </c>
      <c r="F186" t="b">
        <v>0</v>
      </c>
      <c r="G186" t="inlineStr">
        <is>
          <t>2014</t>
        </is>
      </c>
    </row>
    <row r="187">
      <c r="A187" t="inlineStr">
        <is>
          <t>['Jun Kato 0001', 'Daisuke Sakamoto', 'Takeo Igarashi', 'Masataka Goto']</t>
        </is>
      </c>
      <c r="B187" t="inlineStr">
        <is>
          <t>Sharedo: to-do list interface for human-agent task sharing.</t>
        </is>
      </c>
      <c r="C187" t="inlineStr">
        <is>
          <t>Proceedings of the second international conference on Human-agent interaction, HAI '14, Tsukuba, Japan, October 29-31, 2014</t>
        </is>
      </c>
      <c r="D187" t="inlineStr">
        <is>
          <t>国際会議</t>
        </is>
      </c>
      <c r="E187" t="inlineStr">
        <is>
          <t>英語</t>
        </is>
      </c>
      <c r="F187" t="b">
        <v>0</v>
      </c>
      <c r="G187" t="inlineStr">
        <is>
          <t>2014</t>
        </is>
      </c>
    </row>
    <row r="188">
      <c r="A188" t="inlineStr">
        <is>
          <t>['Fangzhou Wang', 'Yang Li 0058', 'Daisuke Sakamoto', 'Takeo Igarashi']</t>
        </is>
      </c>
      <c r="B188" t="inlineStr">
        <is>
          <t>Hierarchical route maps for efficient navigation.</t>
        </is>
      </c>
      <c r="C188" t="inlineStr">
        <is>
          <t>19th International Conference on Intelligent User Interfaces, IUI 2014, Haifa, Israel, February 24-27, 2014</t>
        </is>
      </c>
      <c r="D188" t="inlineStr">
        <is>
          <t>国際会議</t>
        </is>
      </c>
      <c r="E188" t="inlineStr">
        <is>
          <t>英語</t>
        </is>
      </c>
      <c r="F188" t="b">
        <v>0</v>
      </c>
      <c r="G188" t="inlineStr">
        <is>
          <t>2014</t>
        </is>
      </c>
    </row>
    <row r="189">
      <c r="A189" t="inlineStr">
        <is>
          <t>['Yuki Koyama 0001', 'Daisuke Sakamoto', 'Takeo Igarashi']</t>
        </is>
      </c>
      <c r="B189" t="inlineStr">
        <is>
          <t>Crowd-powered parameter analysis for visual design exploration.</t>
        </is>
      </c>
      <c r="C189" t="inlineStr">
        <is>
          <t>The 27th Annual ACM Symposium on User Interface Software and Technology, UIST '14, Honolulu, HI, USA, October 5-8, 2014</t>
        </is>
      </c>
      <c r="D189" t="inlineStr">
        <is>
          <t>国際会議</t>
        </is>
      </c>
      <c r="E189" t="inlineStr">
        <is>
          <t>英語</t>
        </is>
      </c>
      <c r="F189" t="b">
        <v>0</v>
      </c>
      <c r="G189" t="inlineStr">
        <is>
          <t>2014</t>
        </is>
      </c>
    </row>
    <row r="190">
      <c r="A190" t="inlineStr">
        <is>
          <t>['小山 裕己', '五十嵐 健夫', '井尻 敬', '稲田 慎', '白石 公', '中沢 一雄']</t>
        </is>
      </c>
      <c r="B190" t="inlineStr">
        <is>
          <t>心臓の三次元的構造を効果的に理解するためのマルチタッチインタラクション手法の開発</t>
        </is>
      </c>
      <c r="C190" t="inlineStr">
        <is>
          <t>電子情報通信学会技術研究報告(MEとバイオサイバネティックス)</t>
        </is>
      </c>
      <c r="E190" t="inlineStr">
        <is>
          <t>日本語</t>
        </is>
      </c>
      <c r="F190" t="b">
        <v>0</v>
      </c>
      <c r="G190" t="inlineStr">
        <is>
          <t>2013/03</t>
        </is>
      </c>
    </row>
    <row r="191">
      <c r="A191" t="inlineStr">
        <is>
          <t>[]</t>
        </is>
      </c>
      <c r="B191" t="inlineStr">
        <is>
          <t>The 26th Annual ACM Symposium on User Interface Software and Technology, UIST'13, St. Andrews, United Kingdom, October 8-11, 2013 - Adjunct Volume</t>
        </is>
      </c>
      <c r="C191" t="inlineStr">
        <is>
          <t>UIST (Adjunct Volume)</t>
        </is>
      </c>
      <c r="D191" t="inlineStr">
        <is>
          <t>国際会議</t>
        </is>
      </c>
      <c r="E191" t="inlineStr">
        <is>
          <t>英語</t>
        </is>
      </c>
      <c r="F191" t="b">
        <v>0</v>
      </c>
      <c r="G191" t="inlineStr">
        <is>
          <t>2013</t>
        </is>
      </c>
    </row>
    <row r="192">
      <c r="A192" t="inlineStr">
        <is>
          <t>[]</t>
        </is>
      </c>
      <c r="B192" t="inlineStr">
        <is>
          <t>The 26th Annual ACM Symposium on User Interface Software and Technology, UIST'13, St. Andrews, United Kingdom, October 8-11, 2013</t>
        </is>
      </c>
      <c r="C192" t="inlineStr">
        <is>
          <t>UIST</t>
        </is>
      </c>
      <c r="D192" t="inlineStr">
        <is>
          <t>国際会議</t>
        </is>
      </c>
      <c r="E192" t="inlineStr">
        <is>
          <t>英語</t>
        </is>
      </c>
      <c r="F192" t="b">
        <v>0</v>
      </c>
      <c r="G192" t="inlineStr">
        <is>
          <t>2013</t>
        </is>
      </c>
    </row>
    <row r="193">
      <c r="A193" t="inlineStr">
        <is>
          <t>['Tien-Tsin Wong', 'Takeo Igarashi', 'Ying-Qing Xu', 'Danqing Shi']</t>
        </is>
      </c>
      <c r="B193" t="inlineStr">
        <is>
          <t>Computational manga and anime.</t>
        </is>
      </c>
      <c r="C193" t="inlineStr">
        <is>
          <t>SIGGRAPH Asia 2013</t>
        </is>
      </c>
      <c r="D193" t="inlineStr">
        <is>
          <t>国際会議</t>
        </is>
      </c>
      <c r="E193" t="inlineStr">
        <is>
          <t>英語</t>
        </is>
      </c>
      <c r="F193" t="b">
        <v>0</v>
      </c>
      <c r="G193" t="inlineStr">
        <is>
          <t>2013</t>
        </is>
      </c>
    </row>
    <row r="194">
      <c r="A194" t="inlineStr">
        <is>
          <t>['Yuki Koyama 0001', 'Takeo Igarashi']</t>
        </is>
      </c>
      <c r="B194" t="inlineStr">
        <is>
          <t>View-dependent control of elastic rod simulation for 3D character animation.</t>
        </is>
      </c>
      <c r="C194" t="inlineStr">
        <is>
          <t>The ACM SIGGRAPH / Eurographics Symposium on Computer Animation</t>
        </is>
      </c>
      <c r="D194" t="inlineStr">
        <is>
          <t>国際会議</t>
        </is>
      </c>
      <c r="E194" t="inlineStr">
        <is>
          <t>英語</t>
        </is>
      </c>
      <c r="F194" t="b">
        <v>0</v>
      </c>
      <c r="G194" t="inlineStr">
        <is>
          <t>2013</t>
        </is>
      </c>
    </row>
    <row r="195">
      <c r="A195" t="inlineStr">
        <is>
          <t>['Vladimir Alves dos Passos', 'Takeo Igarashi']</t>
        </is>
      </c>
      <c r="B195" t="inlineStr">
        <is>
          <t>LandSketch: A First Person Point-of-View Example-Based Terrain Modeling Approach.</t>
        </is>
      </c>
      <c r="C195" t="inlineStr">
        <is>
          <t>10th International Symposium on Sketch-Based Interfaces and Modeling(SBIM@Expressive)</t>
        </is>
      </c>
      <c r="D195" t="inlineStr">
        <is>
          <t>国際会議</t>
        </is>
      </c>
      <c r="E195" t="inlineStr">
        <is>
          <t>英語</t>
        </is>
      </c>
      <c r="F195" t="b">
        <v>0</v>
      </c>
      <c r="G195" t="inlineStr">
        <is>
          <t>2013</t>
        </is>
      </c>
    </row>
    <row r="196">
      <c r="A196" t="inlineStr">
        <is>
          <t>['James Everett Young', 'Kentaro Ishii', 'Takeo Igarashi', 'Ehud Sharlin']</t>
        </is>
      </c>
      <c r="B196" t="inlineStr">
        <is>
          <t>User-Centered Programming by Demonstration: Stylistic Elements of Behavior.</t>
        </is>
      </c>
      <c r="C196" t="inlineStr">
        <is>
          <t>IJCAI 2013(IJCAI)</t>
        </is>
      </c>
      <c r="D196" t="inlineStr">
        <is>
          <t>国際会議</t>
        </is>
      </c>
      <c r="E196" t="inlineStr">
        <is>
          <t>英語</t>
        </is>
      </c>
      <c r="F196" t="b">
        <v>0</v>
      </c>
      <c r="G196" t="inlineStr">
        <is>
          <t>2013</t>
        </is>
      </c>
    </row>
    <row r="197">
      <c r="A197" t="inlineStr">
        <is>
          <t>['Sunao Hashimoto', 'Ryohei Suzuki', 'Yoichi Kamiyama', 'Masahiko Inami', 'Takeo Igarashi']</t>
        </is>
      </c>
      <c r="B197" t="inlineStr">
        <is>
          <t>LightCloth: senseable illuminating optical fiber cloth for creating interactive surfaces.</t>
        </is>
      </c>
      <c r="C197" t="inlineStr">
        <is>
          <t>2013 ACM SIGCHI Conference on Human Factors in Computing Systems</t>
        </is>
      </c>
      <c r="D197" t="inlineStr">
        <is>
          <t>国際会議</t>
        </is>
      </c>
      <c r="E197" t="inlineStr">
        <is>
          <t>英語</t>
        </is>
      </c>
      <c r="F197" t="b">
        <v>0</v>
      </c>
      <c r="G197" t="inlineStr">
        <is>
          <t>2013</t>
        </is>
      </c>
    </row>
    <row r="198">
      <c r="A198" t="inlineStr">
        <is>
          <t>['Jeff K. T. Tang', 'Takeo Igarashi']</t>
        </is>
      </c>
      <c r="B198" t="inlineStr">
        <is>
          <t>CUBOD: a customized body gesture design tool for end users.</t>
        </is>
      </c>
      <c r="C198" t="inlineStr">
        <is>
          <t>BCS-HCI '13 Proceedings of the 27th International BCS Human Computer Interaction Conference</t>
        </is>
      </c>
      <c r="D198" t="inlineStr">
        <is>
          <t>国際会議</t>
        </is>
      </c>
      <c r="E198" t="inlineStr">
        <is>
          <t>英語</t>
        </is>
      </c>
      <c r="F198" t="b">
        <v>0</v>
      </c>
      <c r="G198" t="inlineStr">
        <is>
          <t>2013</t>
        </is>
      </c>
    </row>
    <row r="199">
      <c r="A199" t="inlineStr">
        <is>
          <t>['L. Zhu', 'Takeo Igarashi', 'Jun Mitani']</t>
        </is>
      </c>
      <c r="B199" t="inlineStr">
        <is>
          <t>Soft Folding.</t>
        </is>
      </c>
      <c r="C199" t="inlineStr">
        <is>
          <t>Comput. Graph. Forum</t>
        </is>
      </c>
      <c r="D199" t="inlineStr">
        <is>
          <t>雑誌論文</t>
        </is>
      </c>
      <c r="E199" t="inlineStr">
        <is>
          <t>英語</t>
        </is>
      </c>
      <c r="F199" t="b">
        <v>0</v>
      </c>
      <c r="G199" t="inlineStr">
        <is>
          <t>2013</t>
        </is>
      </c>
    </row>
    <row r="200">
      <c r="A200" t="inlineStr">
        <is>
          <t>['Myung Geol Choi', 'Seung-tak Noh', 'Taku Komura', 'Takeo Igarashi']</t>
        </is>
      </c>
      <c r="B200" t="inlineStr">
        <is>
          <t>Dynamic Comics for Hierarchical Abstraction of 3D Animation Data.</t>
        </is>
      </c>
      <c r="C200" t="inlineStr">
        <is>
          <t>Comput. Graph. Forum</t>
        </is>
      </c>
      <c r="D200" t="inlineStr">
        <is>
          <t>雑誌論文</t>
        </is>
      </c>
      <c r="E200" t="inlineStr">
        <is>
          <t>英語</t>
        </is>
      </c>
      <c r="F200" t="b">
        <v>0</v>
      </c>
      <c r="G200" t="inlineStr">
        <is>
          <t>2013</t>
        </is>
      </c>
    </row>
    <row r="201">
      <c r="A201" t="inlineStr">
        <is>
          <t>['Oliver Mattausch', 'Takeo Igarashi', 'Michael Wimmer 0001']</t>
        </is>
      </c>
      <c r="B201" t="inlineStr">
        <is>
          <t>Freeform Shadow Boundary Editing.</t>
        </is>
      </c>
      <c r="C201" t="inlineStr">
        <is>
          <t>Comput. Graph. Forum</t>
        </is>
      </c>
      <c r="D201" t="inlineStr">
        <is>
          <t>雑誌論文</t>
        </is>
      </c>
      <c r="E201" t="inlineStr">
        <is>
          <t>英語</t>
        </is>
      </c>
      <c r="F201" t="b">
        <v>0</v>
      </c>
      <c r="G201" t="inlineStr">
        <is>
          <t>2013</t>
        </is>
      </c>
    </row>
    <row r="202">
      <c r="A202" t="inlineStr">
        <is>
          <t>['Sunao Hashimoto', 'Ryohei Suzuki', 'Yoichi Kamiyama', 'Masahiko Inami', 'Takeo Igarashi']</t>
        </is>
      </c>
      <c r="B202" t="inlineStr">
        <is>
          <t>LightCloth: senseable illuminating optical fiber cloth for creating interactive surfaces.</t>
        </is>
      </c>
      <c r="C202" t="inlineStr">
        <is>
          <t>Conference on Human Factors in Computing Systems - Proceedings</t>
        </is>
      </c>
      <c r="D202" t="inlineStr">
        <is>
          <t>国際会議</t>
        </is>
      </c>
      <c r="E202" t="inlineStr">
        <is>
          <t>英語</t>
        </is>
      </c>
      <c r="F202" t="b">
        <v>0</v>
      </c>
      <c r="G202" t="inlineStr">
        <is>
          <t>2013</t>
        </is>
      </c>
    </row>
    <row r="203">
      <c r="A203" t="inlineStr">
        <is>
          <t>['James Everett Young', 'Ehud Sharlin', 'Takeo Igarashi']</t>
        </is>
      </c>
      <c r="B203" t="inlineStr">
        <is>
          <t>Teaching Robots Style: Designing and Evaluating Style-by-Demonstration for Interactive Robotic Locomotion.</t>
        </is>
      </c>
      <c r="C203" t="inlineStr">
        <is>
          <t>Hum. Comput. Interact.</t>
        </is>
      </c>
      <c r="D203" t="inlineStr">
        <is>
          <t>雑誌論文</t>
        </is>
      </c>
      <c r="E203" t="inlineStr">
        <is>
          <t>英語</t>
        </is>
      </c>
      <c r="F203" t="b">
        <v>0</v>
      </c>
      <c r="G203" t="inlineStr">
        <is>
          <t>2013</t>
        </is>
      </c>
    </row>
    <row r="204">
      <c r="A204" t="inlineStr">
        <is>
          <t>['Kentaro Ishii', 'Haipeng Mi', 'Lei Ma 0003', 'Natsuda Laokulrat', 'Masahiko Inami', 'Takeo Igarashi']</t>
        </is>
      </c>
      <c r="B204" t="inlineStr">
        <is>
          <t>Pebbles: User-Configurable Device Network for Robot Navigation.</t>
        </is>
      </c>
      <c r="C204" t="inlineStr">
        <is>
          <t>HUMAN-COMPUTER INTERACTION - INTERACT 2013, PT II</t>
        </is>
      </c>
      <c r="D204" t="inlineStr">
        <is>
          <t>国際会議</t>
        </is>
      </c>
      <c r="E204" t="inlineStr">
        <is>
          <t>英語</t>
        </is>
      </c>
      <c r="F204" t="b">
        <v>0</v>
      </c>
      <c r="G204" t="inlineStr">
        <is>
          <t>2013</t>
        </is>
      </c>
    </row>
    <row r="205">
      <c r="A205" t="inlineStr">
        <is>
          <t>['Daniel Saakes', 'Thomas Cambazard', 'Jun Mitani', 'Takeo Igarashi']</t>
        </is>
      </c>
      <c r="B205" t="inlineStr">
        <is>
          <t>PacCAM: material capture and interactive 2D packing for efficient material usage on CNC cutting machines.</t>
        </is>
      </c>
      <c r="C205" t="inlineStr">
        <is>
          <t>The 26th Annual ACM Symposium on User Interface Software and Technology, UIST'13, St. Andrews, United Kingdom, October 8-11, 2013</t>
        </is>
      </c>
      <c r="D205" t="inlineStr">
        <is>
          <t>国際会議</t>
        </is>
      </c>
      <c r="E205" t="inlineStr">
        <is>
          <t>英語</t>
        </is>
      </c>
      <c r="F205" t="b">
        <v>0</v>
      </c>
      <c r="G205" t="inlineStr">
        <is>
          <t>2013</t>
        </is>
      </c>
    </row>
    <row r="206">
      <c r="A206" t="inlineStr">
        <is>
          <t>['Sunao Hashimoto', 'Akihiko Ishida', 'Masahiko Inami', 'Takeo Igarashi']</t>
        </is>
      </c>
      <c r="B206" t="inlineStr">
        <is>
          <t>TouchMe: An Augmented Reality Interface for Remote Robot Control.</t>
        </is>
      </c>
      <c r="C206" t="inlineStr">
        <is>
          <t>J. Robotics Mechatronics</t>
        </is>
      </c>
      <c r="D206" t="inlineStr">
        <is>
          <t>雑誌論文</t>
        </is>
      </c>
      <c r="E206" t="inlineStr">
        <is>
          <t>英語</t>
        </is>
      </c>
      <c r="F206" t="b">
        <v>0</v>
      </c>
      <c r="G206" t="inlineStr">
        <is>
          <t>2013</t>
        </is>
      </c>
    </row>
    <row r="207">
      <c r="A207" t="inlineStr">
        <is>
          <t>['Jun Kato 0001', 'Daisuke Sakamoto', 'Takeo Igarashi']</t>
        </is>
      </c>
      <c r="B207" t="inlineStr">
        <is>
          <t>Picode: inline photos representing posture data in source code.</t>
        </is>
      </c>
      <c r="C207" t="inlineStr">
        <is>
          <t>2013 ACM SIGCHI Conference on Human Factors in Computing Systems, CHI '13, Paris, France, April 27 - May 2, 2013</t>
        </is>
      </c>
      <c r="D207" t="inlineStr">
        <is>
          <t>国際会議</t>
        </is>
      </c>
      <c r="E207" t="inlineStr">
        <is>
          <t>英語</t>
        </is>
      </c>
      <c r="F207" t="b">
        <v>0</v>
      </c>
      <c r="G207" t="inlineStr">
        <is>
          <t>2013</t>
        </is>
      </c>
    </row>
    <row r="208">
      <c r="A208" t="inlineStr">
        <is>
          <t>['Daniel Saakes', 'Vipul Choudhary', 'Daisuke Sakamoto', 'Masahiko Inami', 'Takeo Igarashi']</t>
        </is>
      </c>
      <c r="B208" t="inlineStr">
        <is>
          <t>A teleoperating interface for ground vehicles using autonomous flying cameras.</t>
        </is>
      </c>
      <c r="C208" t="inlineStr">
        <is>
          <t>23rd International Conference on Artificial Reality and Telexistence, ICAT 2013, Tokyo, Japan, December 11-13, 2013</t>
        </is>
      </c>
      <c r="D208" t="inlineStr">
        <is>
          <t>国際会議</t>
        </is>
      </c>
      <c r="E208" t="inlineStr">
        <is>
          <t>英語</t>
        </is>
      </c>
      <c r="F208" t="b">
        <v>0</v>
      </c>
      <c r="G208" t="inlineStr">
        <is>
          <t>2013</t>
        </is>
      </c>
    </row>
    <row r="209">
      <c r="A209" t="inlineStr">
        <is>
          <t>['Ko Mizoguchi', 'Daisuke Sakamoto', 'Takeo Igarashi']</t>
        </is>
      </c>
      <c r="B209" t="inlineStr">
        <is>
          <t>Overview Scrollbar: A Scrollbar Showing an Entire Document as an Overview.</t>
        </is>
      </c>
      <c r="C209" t="inlineStr">
        <is>
          <t>Human-Computer Interaction - INTERACT 2013 - 14th IFIP TC 13 International Conference, Cape Town, South Africa, September 2-6, 2013, Proceedings, Part IV</t>
        </is>
      </c>
      <c r="D209" t="inlineStr">
        <is>
          <t>国際会議</t>
        </is>
      </c>
      <c r="E209" t="inlineStr">
        <is>
          <t>英語</t>
        </is>
      </c>
      <c r="F209" t="b">
        <v>0</v>
      </c>
      <c r="G209" t="inlineStr">
        <is>
          <t>2013</t>
        </is>
      </c>
    </row>
    <row r="210">
      <c r="A210" t="inlineStr">
        <is>
          <t>['Naoki Sasaki', 'Hsiang-Ting Chen', 'Daisuke Sakamoto', 'Takeo Igarashi']</t>
        </is>
      </c>
      <c r="B210" t="inlineStr">
        <is>
          <t>Facetons: face primitives with adaptive bounds for building 3D architectural models in virtual environment.</t>
        </is>
      </c>
      <c r="C210" t="inlineStr">
        <is>
          <t>The 19th ACM Symposium on Virtual Reality Software and Technology, VRST'13, Singapore, October 6-9, 2013</t>
        </is>
      </c>
      <c r="D210" t="inlineStr">
        <is>
          <t>国際会議</t>
        </is>
      </c>
      <c r="E210" t="inlineStr">
        <is>
          <t>英語</t>
        </is>
      </c>
      <c r="F210" t="b">
        <v>0</v>
      </c>
      <c r="G210" t="inlineStr">
        <is>
          <t>2013</t>
        </is>
      </c>
    </row>
    <row r="211">
      <c r="A211" t="inlineStr">
        <is>
          <t>['Daisuke Sakamoto', 'Takanori Komatsu', 'Takeo Igarashi']</t>
        </is>
      </c>
      <c r="B211" t="inlineStr">
        <is>
          <t>Voice augmented manipulation: using paralinguistic information to manipulate mobile devices.</t>
        </is>
      </c>
      <c r="C211" t="inlineStr">
        <is>
          <t>15th International Conference on Human-Computer Interaction with Mobile Devices and Services, MobileHCI '13, Munich, Germany, August 27 - 30, 2013</t>
        </is>
      </c>
      <c r="D211" t="inlineStr">
        <is>
          <t>国際会議</t>
        </is>
      </c>
      <c r="E211" t="inlineStr">
        <is>
          <t>英語</t>
        </is>
      </c>
      <c r="F211" t="b">
        <v>0</v>
      </c>
      <c r="G211" t="inlineStr">
        <is>
          <t>2013</t>
        </is>
      </c>
    </row>
    <row r="212">
      <c r="A212" t="inlineStr">
        <is>
          <t>['Keita Watanabe', 'Youichi Kamiyama', 'Taku Monjo', 'Shota Matsuda', 'Masahiko Inami', 'Takeo Igarashi']</t>
        </is>
      </c>
      <c r="B212" t="inlineStr">
        <is>
          <t>AirSketcher: Direct air instruction techniques for electric fans</t>
        </is>
      </c>
      <c r="C212" t="inlineStr">
        <is>
          <t>Computer Software</t>
        </is>
      </c>
      <c r="D212" t="inlineStr">
        <is>
          <t>雑誌論文</t>
        </is>
      </c>
      <c r="E212" t="inlineStr">
        <is>
          <t>日本語</t>
        </is>
      </c>
      <c r="F212" t="b">
        <v>0</v>
      </c>
      <c r="G212" t="inlineStr">
        <is>
          <t>2012/11</t>
        </is>
      </c>
    </row>
    <row r="213">
      <c r="A213" t="inlineStr">
        <is>
          <t>['Daniel Saakes', 'Masahiko Inami', 'Takeo Igarashi', 'Naoya Koizumi', 'Ramesh Raskar']</t>
        </is>
      </c>
      <c r="B213" t="inlineStr">
        <is>
          <t>Shader printer.</t>
        </is>
      </c>
      <c r="C213" t="inlineStr">
        <is>
          <t>International Conference on Computer Graphics and Interactive Techniques</t>
        </is>
      </c>
      <c r="D213" t="inlineStr">
        <is>
          <t>国際会議</t>
        </is>
      </c>
      <c r="E213" t="inlineStr">
        <is>
          <t>英語</t>
        </is>
      </c>
      <c r="F213" t="b">
        <v>0</v>
      </c>
      <c r="G213" t="inlineStr">
        <is>
          <t>2012</t>
        </is>
      </c>
    </row>
    <row r="214">
      <c r="A214" t="inlineStr">
        <is>
          <t>['Martin Levihn', 'Takeo Igarashi', 'Mike Stilman']</t>
        </is>
      </c>
      <c r="B214" t="inlineStr">
        <is>
          <t>Multi-robot multi-object rearrangement in assignment space.</t>
        </is>
      </c>
      <c r="C214" t="inlineStr">
        <is>
          <t>2012 IEEE/RSJ International Conference on Intelligent Robots and Systems(IROS)</t>
        </is>
      </c>
      <c r="D214" t="inlineStr">
        <is>
          <t>国際会議</t>
        </is>
      </c>
      <c r="E214" t="inlineStr">
        <is>
          <t>英語</t>
        </is>
      </c>
      <c r="F214" t="b">
        <v>0</v>
      </c>
      <c r="G214" t="inlineStr">
        <is>
          <t>2012</t>
        </is>
      </c>
    </row>
    <row r="215">
      <c r="A215" t="inlineStr">
        <is>
          <t>['Rubaiat Habib Kazi', 'Takeo Igarashi', 'Shengdong Zhao', 'Richard C. Davis', 'Toni-Jan Keith Monserrat']</t>
        </is>
      </c>
      <c r="B215" t="inlineStr">
        <is>
          <t>Anyone can sketch vignettes!</t>
        </is>
      </c>
      <c r="C215" t="inlineStr">
        <is>
          <t>CHI Conference on Human Factors in Computing Systems</t>
        </is>
      </c>
      <c r="D215" t="inlineStr">
        <is>
          <t>国際会議</t>
        </is>
      </c>
      <c r="E215" t="inlineStr">
        <is>
          <t>英語</t>
        </is>
      </c>
      <c r="F215" t="b">
        <v>0</v>
      </c>
      <c r="G215" t="inlineStr">
        <is>
          <t>2012</t>
        </is>
      </c>
    </row>
    <row r="216">
      <c r="A216" t="inlineStr">
        <is>
          <t>['Myung Geol Choi', 'Kyungyong Yang', 'Takeo Igarashi', 'Jun Mitani', 'Jehee Lee']</t>
        </is>
      </c>
      <c r="B216" t="inlineStr">
        <is>
          <t>Retrieval and Visualization of Human Motion Data via Stick Figures.</t>
        </is>
      </c>
      <c r="C216" t="inlineStr">
        <is>
          <t>Comput. Graph. Forum</t>
        </is>
      </c>
      <c r="D216" t="inlineStr">
        <is>
          <t>雑誌論文</t>
        </is>
      </c>
      <c r="E216" t="inlineStr">
        <is>
          <t>英語</t>
        </is>
      </c>
      <c r="F216" t="b">
        <v>0</v>
      </c>
      <c r="G216" t="inlineStr">
        <is>
          <t>2012</t>
        </is>
      </c>
    </row>
    <row r="217">
      <c r="A217" t="inlineStr">
        <is>
          <t>['Oliver Mattausch', 'Daniel Scherzer', 'Michael Wimmer 0001', 'Takeo Igarashi']</t>
        </is>
      </c>
      <c r="B217" t="inlineStr">
        <is>
          <t>Tessellation-Independent Smooth Shadow Boundaries.</t>
        </is>
      </c>
      <c r="C217" t="inlineStr">
        <is>
          <t>Comput. Graph. Forum</t>
        </is>
      </c>
      <c r="D217" t="inlineStr">
        <is>
          <t>雑誌論文</t>
        </is>
      </c>
      <c r="E217" t="inlineStr">
        <is>
          <t>英語</t>
        </is>
      </c>
      <c r="F217" t="b">
        <v>0</v>
      </c>
      <c r="G217" t="inlineStr">
        <is>
          <t>2012</t>
        </is>
      </c>
    </row>
    <row r="218">
      <c r="A218" t="inlineStr">
        <is>
          <t>['五十嵐 悠紀', '五十嵐 健夫']</t>
        </is>
      </c>
      <c r="B218" t="inlineStr">
        <is>
          <t>Holly:ステンシルデザインのためのドローエディタ</t>
        </is>
      </c>
      <c r="C218" t="inlineStr">
        <is>
          <t>情報処理学会論文誌</t>
        </is>
      </c>
      <c r="D218" t="inlineStr">
        <is>
          <t>雑誌論文</t>
        </is>
      </c>
      <c r="E218" t="inlineStr">
        <is>
          <t>日本語</t>
        </is>
      </c>
      <c r="F218" t="b">
        <v>1</v>
      </c>
      <c r="G218" t="inlineStr">
        <is>
          <t>2012</t>
        </is>
      </c>
    </row>
    <row r="219">
      <c r="A219" t="inlineStr">
        <is>
          <t>['Manfred Lau', 'Masaki Hirose', 'Akira Ohgawara', 'Jun Mitani', 'Takeo Igarashi']</t>
        </is>
      </c>
      <c r="B219" t="inlineStr">
        <is>
          <t>Situated modeling: a shape-stamping interface with tangible primitives.</t>
        </is>
      </c>
      <c r="C219" t="inlineStr">
        <is>
          <t>Proceedings of the 6th International Conference on Tangible, Embedded and Embodied Interaction, TEI 2012</t>
        </is>
      </c>
      <c r="D219" t="inlineStr">
        <is>
          <t>国際会議</t>
        </is>
      </c>
      <c r="E219" t="inlineStr">
        <is>
          <t>英語</t>
        </is>
      </c>
      <c r="F219" t="b">
        <v>0</v>
      </c>
      <c r="G219" t="inlineStr">
        <is>
          <t>2012</t>
        </is>
      </c>
    </row>
    <row r="220">
      <c r="A220" t="inlineStr">
        <is>
          <t>['Yuta Sugiura', 'Calista Lee', 'Masayasu Ogata', 'Anusha I. Withana', 'Yasutoshi Makino', 'Daisuke Sakamoto', 'Masahiko Inami', 'Takeo Igarashi']</t>
        </is>
      </c>
      <c r="B220" t="inlineStr">
        <is>
          <t>PINOKY: a ring that animates your plush toys.</t>
        </is>
      </c>
      <c r="C220" t="inlineStr">
        <is>
          <t>Conference on Human Factors in Computing Systems - Proceedings</t>
        </is>
      </c>
      <c r="D220" t="inlineStr">
        <is>
          <t>国際会議</t>
        </is>
      </c>
      <c r="E220" t="inlineStr">
        <is>
          <t>英語</t>
        </is>
      </c>
      <c r="F220" t="b">
        <v>0</v>
      </c>
      <c r="G220" t="inlineStr">
        <is>
          <t>2012</t>
        </is>
      </c>
    </row>
    <row r="221">
      <c r="A221" t="inlineStr">
        <is>
          <t>['Jeffrey Allen', 'James Everett Young', 'Daisuke Sakamoto', 'Takeo Igarashi']</t>
        </is>
      </c>
      <c r="B221" t="inlineStr">
        <is>
          <t>Style by demonstration for interactive robot motion.</t>
        </is>
      </c>
      <c r="C221" t="inlineStr">
        <is>
          <t>Proceedings of the Designing Interactive Systems Conference, DIS '12</t>
        </is>
      </c>
      <c r="D221" t="inlineStr">
        <is>
          <t>国際会議</t>
        </is>
      </c>
      <c r="E221" t="inlineStr">
        <is>
          <t>英語</t>
        </is>
      </c>
      <c r="F221" t="b">
        <v>0</v>
      </c>
      <c r="G221" t="inlineStr">
        <is>
          <t>2012</t>
        </is>
      </c>
    </row>
    <row r="222">
      <c r="A222" t="inlineStr">
        <is>
          <t>['Juncong Lin', 'Takeo Igarashi', 'Jun Mitani', 'Minghong Liao', 'Ying He 0001']</t>
        </is>
      </c>
      <c r="B222" t="inlineStr">
        <is>
          <t>A Sketching Interface for Sitting Pose Design in the Virtual Environment.</t>
        </is>
      </c>
      <c r="C222" t="inlineStr">
        <is>
          <t>IEEE Trans. Vis. Comput. Graph.</t>
        </is>
      </c>
      <c r="D222" t="inlineStr">
        <is>
          <t>雑誌論文</t>
        </is>
      </c>
      <c r="E222" t="inlineStr">
        <is>
          <t>英語</t>
        </is>
      </c>
      <c r="F222" t="b">
        <v>0</v>
      </c>
      <c r="G222" t="inlineStr">
        <is>
          <t>2012</t>
        </is>
      </c>
    </row>
    <row r="223">
      <c r="A223" t="inlineStr">
        <is>
          <t>['James Everett Young', 'Kentaro Ishii', 'Takeo Igarashi', 'Ehud Sharlin']</t>
        </is>
      </c>
      <c r="B223" t="inlineStr">
        <is>
          <t>Style by demonstration: teaching interactive movement style to robots.</t>
        </is>
      </c>
      <c r="C223" t="inlineStr">
        <is>
          <t>International Conference on Intelligent User Interfaces, Proceedings IUI</t>
        </is>
      </c>
      <c r="D223" t="inlineStr">
        <is>
          <t>国際会議</t>
        </is>
      </c>
      <c r="E223" t="inlineStr">
        <is>
          <t>英語</t>
        </is>
      </c>
      <c r="F223" t="b">
        <v>0</v>
      </c>
      <c r="G223" t="inlineStr">
        <is>
          <t>2012</t>
        </is>
      </c>
    </row>
    <row r="224">
      <c r="A224" t="inlineStr">
        <is>
          <t>['Amy Wibowo', 'Daisuke Sakamoto', 'Jun Mitani', 'Takeo Igarashi']</t>
        </is>
      </c>
      <c r="B224" t="inlineStr">
        <is>
          <t>DressUp: a 3D interface for clothing design with a physical mannequin.</t>
        </is>
      </c>
      <c r="C224" t="inlineStr">
        <is>
          <t>Proceedings of the 6th International Conference on Tangible, Embedded and Embodied Interaction, TEI 2012</t>
        </is>
      </c>
      <c r="D224" t="inlineStr">
        <is>
          <t>国際会議</t>
        </is>
      </c>
      <c r="E224" t="inlineStr">
        <is>
          <t>英語</t>
        </is>
      </c>
      <c r="F224" t="b">
        <v>0</v>
      </c>
      <c r="G224" t="inlineStr">
        <is>
          <t>2012</t>
        </is>
      </c>
    </row>
    <row r="225">
      <c r="A225" t="inlineStr">
        <is>
          <t>['Rubaiat Habib Kazi', 'Takeo Igarashi', 'Shengdong Zhao', 'Richard C. Davis']</t>
        </is>
      </c>
      <c r="B225" t="inlineStr">
        <is>
          <t>Vignette: interactive texture design and manipulation with freeform gestures for pen-and-ink illustration.</t>
        </is>
      </c>
      <c r="C225" t="inlineStr">
        <is>
          <t>Conference on Human Factors in Computing Systems - Proceedings</t>
        </is>
      </c>
      <c r="D225" t="inlineStr">
        <is>
          <t>国際会議</t>
        </is>
      </c>
      <c r="E225" t="inlineStr">
        <is>
          <t>英語</t>
        </is>
      </c>
      <c r="F225" t="b">
        <v>0</v>
      </c>
      <c r="G225" t="inlineStr">
        <is>
          <t>2012</t>
        </is>
      </c>
    </row>
    <row r="226">
      <c r="A226" t="inlineStr">
        <is>
          <t>['Jun Kato 0001', 'Daisuke Sakamoto', 'Takeo Igarashi']</t>
        </is>
      </c>
      <c r="B226" t="inlineStr">
        <is>
          <t>Phybots: a toolkit for making robotic things.</t>
        </is>
      </c>
      <c r="C226" t="inlineStr">
        <is>
          <t>Proceedings of the Designing Interactive Systems Conference, DIS '12</t>
        </is>
      </c>
      <c r="D226" t="inlineStr">
        <is>
          <t>国際会議</t>
        </is>
      </c>
      <c r="E226" t="inlineStr">
        <is>
          <t>英語</t>
        </is>
      </c>
      <c r="F226" t="b">
        <v>0</v>
      </c>
      <c r="G226" t="inlineStr">
        <is>
          <t>2012</t>
        </is>
      </c>
    </row>
    <row r="227">
      <c r="A227" t="inlineStr">
        <is>
          <t>['Nobuyuki Umetani', 'Takeo Igarashi', 'Niloy J. Mitra']</t>
        </is>
      </c>
      <c r="B227" t="inlineStr">
        <is>
          <t>Guided exploration of physically valid shapes for furniture design.</t>
        </is>
      </c>
      <c r="C227" t="inlineStr">
        <is>
          <t>ACM Trans. Graph.</t>
        </is>
      </c>
      <c r="D227" t="inlineStr">
        <is>
          <t>雑誌論文</t>
        </is>
      </c>
      <c r="E227" t="inlineStr">
        <is>
          <t>英語</t>
        </is>
      </c>
      <c r="F227" t="b">
        <v>0</v>
      </c>
      <c r="G227" t="inlineStr">
        <is>
          <t>2012</t>
        </is>
      </c>
    </row>
    <row r="228">
      <c r="A228" t="inlineStr">
        <is>
          <t>['Yuki Igarashi', 'Takeo Igarashi', 'Jun Mitani']</t>
        </is>
      </c>
      <c r="B228" t="inlineStr">
        <is>
          <t>Beady: interactive beadwork design and construction.</t>
        </is>
      </c>
      <c r="C228" t="inlineStr">
        <is>
          <t>ACM Trans. Graph.</t>
        </is>
      </c>
      <c r="D228" t="inlineStr">
        <is>
          <t>雑誌論文</t>
        </is>
      </c>
      <c r="E228" t="inlineStr">
        <is>
          <t>英語</t>
        </is>
      </c>
      <c r="F228" t="b">
        <v>0</v>
      </c>
      <c r="G228" t="inlineStr">
        <is>
          <t>2012</t>
        </is>
      </c>
    </row>
    <row r="229">
      <c r="A229" t="inlineStr">
        <is>
          <t>['Keita Watanabe', 'Fumito Higuchi', 'Masahiko Inami', 'Takeo Igarashi']</t>
        </is>
      </c>
      <c r="B229" t="inlineStr">
        <is>
          <t>CursorCamouflage: multiple dummy cursors as a defense against shoulder surfing.</t>
        </is>
      </c>
      <c r="C229" t="inlineStr">
        <is>
          <t>SIGGRAPH Asia 2012 Emerging Technologies, SA 2012</t>
        </is>
      </c>
      <c r="D229" t="inlineStr">
        <is>
          <t>国際会議</t>
        </is>
      </c>
      <c r="E229" t="inlineStr">
        <is>
          <t>英語</t>
        </is>
      </c>
      <c r="F229" t="b">
        <v>0</v>
      </c>
      <c r="G229" t="inlineStr">
        <is>
          <t>2012</t>
        </is>
      </c>
    </row>
    <row r="230">
      <c r="A230" t="inlineStr">
        <is>
          <t>['Shigeo Yoshida', 'Daisuke Sakamoto', 'Yuta Sugiura', 'Masahiko Inami', 'Takeo Igarashi']</t>
        </is>
      </c>
      <c r="B230" t="inlineStr">
        <is>
          <t>RoboJockey: robotic dance entertainment for all.</t>
        </is>
      </c>
      <c r="C230" t="inlineStr">
        <is>
          <t>SIGGRAPH Asia 2012 Emerging Technologies, SA 2012</t>
        </is>
      </c>
      <c r="D230" t="inlineStr">
        <is>
          <t>国際会議</t>
        </is>
      </c>
      <c r="E230" t="inlineStr">
        <is>
          <t>英語</t>
        </is>
      </c>
      <c r="F230" t="b">
        <v>0</v>
      </c>
      <c r="G230" t="inlineStr">
        <is>
          <t>2012</t>
        </is>
      </c>
    </row>
    <row r="231">
      <c r="A231" t="inlineStr">
        <is>
          <t>['Jordan Tewell', 'Sunao Hashimoto', 'Masahiko Inami', 'Takeo Igarashi']</t>
        </is>
      </c>
      <c r="B231" t="inlineStr">
        <is>
          <t>GENIE: Photo-Based Interface for Many Heterogeneous LED Lamps.</t>
        </is>
      </c>
      <c r="C231" t="inlineStr">
        <is>
          <t>Lecture Notes in Computer Science (including subseries Lecture Notes in Artificial Intelligence and Lecture Notes in Bioinformatics)</t>
        </is>
      </c>
      <c r="D231" t="inlineStr">
        <is>
          <t>国際会議</t>
        </is>
      </c>
      <c r="E231" t="inlineStr">
        <is>
          <t>英語</t>
        </is>
      </c>
      <c r="F231" t="b">
        <v>0</v>
      </c>
      <c r="G231" t="inlineStr">
        <is>
          <t>2012</t>
        </is>
      </c>
    </row>
    <row r="232">
      <c r="A232" t="inlineStr">
        <is>
          <t>['Rubaiat Habib Kazi', 'Takeo Igarashi', 'Shengdong Zhao', 'Richard C. Davis', 'Kenshi Takayama']</t>
        </is>
      </c>
      <c r="B232" t="inlineStr">
        <is>
          <t>Vignette: a style preserving sketching tool for pen-and-ink illustration with texture synthesis.</t>
        </is>
      </c>
      <c r="C232" t="inlineStr">
        <is>
          <t>ACM SIGGRAPH 2012 Posters, SIGGRAPH'12</t>
        </is>
      </c>
      <c r="D232" t="inlineStr">
        <is>
          <t>国際会議</t>
        </is>
      </c>
      <c r="E232" t="inlineStr">
        <is>
          <t>英語</t>
        </is>
      </c>
      <c r="F232" t="b">
        <v>0</v>
      </c>
      <c r="G232" t="inlineStr">
        <is>
          <t>2012</t>
        </is>
      </c>
    </row>
    <row r="233">
      <c r="A233" t="inlineStr">
        <is>
          <t>['Seung-tak Noh', 'Sunao Hashimoto', 'Daiki Yamanaka', 'Yoichi Kamiyama', 'Masahiko Inami', 'Takeo Igarashi']</t>
        </is>
      </c>
      <c r="B233" t="inlineStr">
        <is>
          <t>Lighty: A painting interface for room illumination by robotic light array.</t>
        </is>
      </c>
      <c r="C233" t="inlineStr">
        <is>
          <t>2012 IEEE INTERNATIONAL SYMPOSIUM ON MIXED AND AUGMENTED REALITY (ISMAR) - SCIENCE AND TECHNOLOGY</t>
        </is>
      </c>
      <c r="D233" t="inlineStr">
        <is>
          <t>国際会議</t>
        </is>
      </c>
      <c r="E233" t="inlineStr">
        <is>
          <t>英語</t>
        </is>
      </c>
      <c r="F233" t="b">
        <v>0</v>
      </c>
      <c r="G233" t="inlineStr">
        <is>
          <t>2012</t>
        </is>
      </c>
    </row>
    <row r="234">
      <c r="A234" t="inlineStr">
        <is>
          <t>['Andre Ribeiro', 'Takeo Igarashi']</t>
        </is>
      </c>
      <c r="B234" t="inlineStr">
        <is>
          <t>Sketch-editing games: human-machine communication, game theory and applications.</t>
        </is>
      </c>
      <c r="C234" t="inlineStr">
        <is>
          <t>UIST'12: PROCEEDINGS OF THE 25TH ANNUAL ACM SYMPOSIUM ON USER INTERFACE SOFTWARE AND TECHNOLOGY</t>
        </is>
      </c>
      <c r="D234" t="inlineStr">
        <is>
          <t>国際会議</t>
        </is>
      </c>
      <c r="E234" t="inlineStr">
        <is>
          <t>英語</t>
        </is>
      </c>
      <c r="F234" t="b">
        <v>0</v>
      </c>
      <c r="G234" t="inlineStr">
        <is>
          <t>2012</t>
        </is>
      </c>
    </row>
    <row r="235">
      <c r="A235" t="inlineStr">
        <is>
          <t>['Haipeng Mi', 'Kentaro Ishii', 'Lei Ma 0003', 'Natsuda Laokulrat', 'Masahiko Inami', 'Takeo Igarashi']</t>
        </is>
      </c>
      <c r="B235" t="inlineStr">
        <is>
          <t>Pebbles: an interactive configuration tool for indoor robot navigation.</t>
        </is>
      </c>
      <c r="C235" t="inlineStr">
        <is>
          <t>ADJUNCT PROCEEDINGS OF THE 25TH ANNUAL ACM SYMPOSIUM ON USER INTERFACE SOFTWARE AND TECHNOLOGY</t>
        </is>
      </c>
      <c r="D235" t="inlineStr">
        <is>
          <t>国際会議</t>
        </is>
      </c>
      <c r="E235" t="inlineStr">
        <is>
          <t>英語</t>
        </is>
      </c>
      <c r="F235" t="b">
        <v>0</v>
      </c>
      <c r="G235" t="inlineStr">
        <is>
          <t>2012</t>
        </is>
      </c>
    </row>
    <row r="236">
      <c r="A236" t="inlineStr">
        <is>
          <t>['Yuta Sugiura', 'Masahiko Inami', 'Takeo Igarashi']</t>
        </is>
      </c>
      <c r="B236" t="inlineStr">
        <is>
          <t>A thin stretchable interface for tangential force measurement.</t>
        </is>
      </c>
      <c r="C236" t="inlineStr">
        <is>
          <t>UIST'12: PROCEEDINGS OF THE 25TH ANNUAL ACM SYMPOSIUM ON USER INTERFACE SOFTWARE AND TECHNOLOGY</t>
        </is>
      </c>
      <c r="D236" t="inlineStr">
        <is>
          <t>国際会議</t>
        </is>
      </c>
      <c r="E236" t="inlineStr">
        <is>
          <t>英語</t>
        </is>
      </c>
      <c r="F236" t="b">
        <v>0</v>
      </c>
      <c r="G236" t="inlineStr">
        <is>
          <t>2012</t>
        </is>
      </c>
    </row>
    <row r="237">
      <c r="A237" t="inlineStr">
        <is>
          <t>['Manfred Lau', 'Jun Mitani', 'Takeo Igarashi']</t>
        </is>
      </c>
      <c r="B237" t="inlineStr">
        <is>
          <t>Digital Fabrication.</t>
        </is>
      </c>
      <c r="C237" t="inlineStr">
        <is>
          <t>Computer</t>
        </is>
      </c>
      <c r="D237" t="inlineStr">
        <is>
          <t>雑誌論文</t>
        </is>
      </c>
      <c r="E237" t="inlineStr">
        <is>
          <t>英語</t>
        </is>
      </c>
      <c r="F237" t="b">
        <v>0</v>
      </c>
      <c r="G237" t="inlineStr">
        <is>
          <t>2012</t>
        </is>
      </c>
    </row>
    <row r="238">
      <c r="A238" t="inlineStr">
        <is>
          <t>['Yuki Koyama 0001', 'Kenshi Takayama', 'Nobuyuki Umetani', 'Takeo Igarashi']</t>
        </is>
      </c>
      <c r="B238" t="inlineStr">
        <is>
          <t>Real-Time Example-Based Elastic Deformation.</t>
        </is>
      </c>
      <c r="C238" t="inlineStr">
        <is>
          <t>SCA '12: Proceedings of Symposium on Computer Animation 2012</t>
        </is>
      </c>
      <c r="D238" t="inlineStr">
        <is>
          <t>国際会議</t>
        </is>
      </c>
      <c r="E238" t="inlineStr">
        <is>
          <t>英語</t>
        </is>
      </c>
      <c r="F238" t="b">
        <v>0</v>
      </c>
      <c r="G238" t="inlineStr">
        <is>
          <t>2012</t>
        </is>
      </c>
    </row>
    <row r="239">
      <c r="A239" t="inlineStr">
        <is>
          <t>['Yuki Igarashi', 'Takeo Igarashi', 'Jun Mitani']</t>
        </is>
      </c>
      <c r="B239" t="inlineStr">
        <is>
          <t>Interactive hexagonal mesh editing for beadwork design.</t>
        </is>
      </c>
      <c r="C239" t="inlineStr">
        <is>
          <t>SIGGRAPH Asia 2012 Poster Proceedings, Singapore, Singapore, November 28 - December 01, 2012</t>
        </is>
      </c>
      <c r="D239" t="inlineStr">
        <is>
          <t>国際会議</t>
        </is>
      </c>
      <c r="E239" t="inlineStr">
        <is>
          <t>英語</t>
        </is>
      </c>
      <c r="F239" t="b">
        <v>0</v>
      </c>
      <c r="G239" t="inlineStr">
        <is>
          <t>2012</t>
        </is>
      </c>
    </row>
    <row r="240">
      <c r="A240" t="inlineStr">
        <is>
          <t>['Yuta Sugiura', 'Calista Lee', 'Masayasu Ogata', 'Anusha I. Withana', 'Yasutoshi Makino', 'Daisuke Sakamoto', 'Masahiko Inami', 'Takeo Igarashi']</t>
        </is>
      </c>
      <c r="B240" t="inlineStr">
        <is>
          <t>PINOKY: a ring-like device that gives movement to any plush toy.</t>
        </is>
      </c>
      <c r="C240" t="inlineStr">
        <is>
          <t>CHI Conference on Human Factors in Computing Systems, CHI '12, Extended Abstracts Volume, Austin, TX, USA, May 5-10, 2012</t>
        </is>
      </c>
      <c r="D240" t="inlineStr">
        <is>
          <t>国際会議</t>
        </is>
      </c>
      <c r="E240" t="inlineStr">
        <is>
          <t>英語</t>
        </is>
      </c>
      <c r="F240" t="b">
        <v>0</v>
      </c>
      <c r="G240" t="inlineStr">
        <is>
          <t>2012</t>
        </is>
      </c>
    </row>
    <row r="241">
      <c r="A241" t="inlineStr">
        <is>
          <t>['Kohei Matsumura', 'Daisuke Sakamoto', 'Masahiko Inami', 'Takeo Igarashi']</t>
        </is>
      </c>
      <c r="B241" t="inlineStr">
        <is>
          <t>Universal earphones: earphones with automatic side and shared use detection.</t>
        </is>
      </c>
      <c r="C241" t="inlineStr">
        <is>
          <t>17th International Conference on Intelligent User Interfaces, IUI 2012, Lisbon, Portugal, February 14-17, 2012</t>
        </is>
      </c>
      <c r="D241" t="inlineStr">
        <is>
          <t>国際会議</t>
        </is>
      </c>
      <c r="E241" t="inlineStr">
        <is>
          <t>英語</t>
        </is>
      </c>
      <c r="F241" t="b">
        <v>0</v>
      </c>
      <c r="G241" t="inlineStr">
        <is>
          <t>2012</t>
        </is>
      </c>
    </row>
    <row r="242">
      <c r="A242" t="inlineStr">
        <is>
          <t>['Genki Furumi', 'Daisuke Sakamoto', 'Takeo Igarashi']</t>
        </is>
      </c>
      <c r="B242" t="inlineStr">
        <is>
          <t>SnapRail: a tabletop user interface widget for addressing occlusion by physical objects.</t>
        </is>
      </c>
      <c r="C242" t="inlineStr">
        <is>
          <t>Interactive Tabletops and Surfaces, ITS'12, Cambridge/Boston, MA, USA, November 11-14, 2012</t>
        </is>
      </c>
      <c r="D242" t="inlineStr">
        <is>
          <t>国際会議</t>
        </is>
      </c>
      <c r="E242" t="inlineStr">
        <is>
          <t>英語</t>
        </is>
      </c>
      <c r="F242" t="b">
        <v>0</v>
      </c>
      <c r="G242" t="inlineStr">
        <is>
          <t>2012</t>
        </is>
      </c>
    </row>
    <row r="243">
      <c r="A243" t="inlineStr">
        <is>
          <t>['五十嵐健夫']</t>
        </is>
      </c>
      <c r="B243" t="inlineStr">
        <is>
          <t>文の構造を明示的に指定・表示することによる異言語間コミュニケーション</t>
        </is>
      </c>
      <c r="C243" t="inlineStr">
        <is>
          <t>第19回インタラクティブシステムとソフトウェアに関するワークショップ (WISS 2011)</t>
        </is>
      </c>
      <c r="E243" t="inlineStr">
        <is>
          <t>日本語</t>
        </is>
      </c>
      <c r="F243" t="b">
        <v>1</v>
      </c>
      <c r="G243" t="inlineStr">
        <is>
          <t>2011/12</t>
        </is>
      </c>
    </row>
    <row r="244">
      <c r="A244" t="inlineStr">
        <is>
          <t>['加藤淳', '坂本大介', '五十嵐健夫']</t>
        </is>
      </c>
      <c r="B244" t="inlineStr">
        <is>
          <t>Sharedo: To-doリストによる人-ロボット間のタスク共有</t>
        </is>
      </c>
      <c r="C244" t="inlineStr">
        <is>
          <t>第19回インタラクティブシステムとソフトウェアに関するワークショップ (WISS 2011)</t>
        </is>
      </c>
      <c r="E244" t="inlineStr">
        <is>
          <t>日本語</t>
        </is>
      </c>
      <c r="F244" t="b">
        <v>0</v>
      </c>
      <c r="G244" t="inlineStr">
        <is>
          <t>2011/12</t>
        </is>
      </c>
    </row>
    <row r="245">
      <c r="A245" t="inlineStr">
        <is>
          <t>['渡邊恵太', '佐藤彩夏', '松田聖大', '稲見昌彦', '五十嵐健夫']</t>
        </is>
      </c>
      <c r="B245" t="inlineStr">
        <is>
          <t>smoon: Webの実体化による行動支援とその試作</t>
        </is>
      </c>
      <c r="C245" t="inlineStr">
        <is>
          <t>第19回インタラクティブシステムとソフトウェアに関するワークショップ (WISS 2011)</t>
        </is>
      </c>
      <c r="E245" t="inlineStr">
        <is>
          <t>日本語</t>
        </is>
      </c>
      <c r="F245" t="b">
        <v>0</v>
      </c>
      <c r="G245" t="inlineStr">
        <is>
          <t>2011/12</t>
        </is>
      </c>
    </row>
    <row r="246">
      <c r="A246" t="inlineStr">
        <is>
          <t>['五十嵐悠紀', '五十嵐健夫', '三谷純']</t>
        </is>
      </c>
      <c r="B246" t="inlineStr">
        <is>
          <t>インタラクティブなビーズデザインと制作支援</t>
        </is>
      </c>
      <c r="C246" t="inlineStr">
        <is>
          <t>第19回インタラクティブシステムとソフトウェアに関するワークショップ (WISS 2011)</t>
        </is>
      </c>
      <c r="E246" t="inlineStr">
        <is>
          <t>日本語</t>
        </is>
      </c>
      <c r="F246" t="b">
        <v>1</v>
      </c>
      <c r="G246" t="inlineStr">
        <is>
          <t>2011/12</t>
        </is>
      </c>
    </row>
    <row r="247">
      <c r="A247" t="inlineStr">
        <is>
          <t>['杉浦裕太', 'LeeCalista', '尾形正泰', '牧野泰才', '坂本大介', '稲見昌彦', '五十嵐健夫']</t>
        </is>
      </c>
      <c r="B247" t="inlineStr">
        <is>
          <t>PINOKY：ぬいぐるみを駆動するリング型のデバイス</t>
        </is>
      </c>
      <c r="C247" t="inlineStr">
        <is>
          <t>第19回インタラクティブシステムとソフトウェアに関するワークショップ (WISS 2011)</t>
        </is>
      </c>
      <c r="E247" t="inlineStr">
        <is>
          <t>日本語</t>
        </is>
      </c>
      <c r="F247" t="b">
        <v>0</v>
      </c>
      <c r="G247" t="inlineStr">
        <is>
          <t>2011/12</t>
        </is>
      </c>
    </row>
    <row r="248">
      <c r="A248" t="inlineStr">
        <is>
          <t>['Sunao Hashimoto', 'Akihiko Ishida', 'Masahiko Inami', 'Takeo Igarashi']</t>
        </is>
      </c>
      <c r="B248" t="inlineStr">
        <is>
          <t>TouchMe: An Augmented Reality Based Remote Robot Manipulation</t>
        </is>
      </c>
      <c r="C248" t="inlineStr">
        <is>
          <t>The 21st International Conference on Artificial Reality and Telexistence, Proceedings of ICAT2011, Osaka</t>
        </is>
      </c>
      <c r="D248" t="inlineStr">
        <is>
          <t>国際会議</t>
        </is>
      </c>
      <c r="E248" t="inlineStr">
        <is>
          <t>英語</t>
        </is>
      </c>
      <c r="F248" t="b">
        <v>0</v>
      </c>
      <c r="G248" t="inlineStr">
        <is>
          <t>2011/11/28</t>
        </is>
      </c>
    </row>
    <row r="249">
      <c r="A249" t="inlineStr">
        <is>
          <t>['杉浦裕太', '筧豪太', 'ウィタナ アヌーシャ', 'リーカリスタ', '坂本大介', '杉本麻樹', '稲見昌彦', '五十嵐健夫']</t>
        </is>
      </c>
      <c r="B249" t="inlineStr">
        <is>
          <t>FuwaFuwa：反射型光センサによる柔軟物体への接触位置および圧力の計測手法の提案とその応用</t>
        </is>
      </c>
      <c r="C249" t="inlineStr">
        <is>
          <t>エンタテインメントコンピューティング2011 (EC2011)</t>
        </is>
      </c>
      <c r="E249" t="inlineStr">
        <is>
          <t>日本語</t>
        </is>
      </c>
      <c r="F249" t="b">
        <v>0</v>
      </c>
      <c r="G249" t="inlineStr">
        <is>
          <t>2011/10/07</t>
        </is>
      </c>
    </row>
    <row r="250">
      <c r="A250" t="inlineStr">
        <is>
          <t>['Yuki Igarashi']</t>
        </is>
      </c>
      <c r="B250" t="inlineStr">
        <is>
          <t>DECO: A Designing Editor for Rhinestone Decoration</t>
        </is>
      </c>
      <c r="C250" t="inlineStr">
        <is>
          <t>IEEE Computer Graphics and Applications, September/October 2011</t>
        </is>
      </c>
      <c r="E250" t="inlineStr">
        <is>
          <t>英語</t>
        </is>
      </c>
      <c r="F250" t="b">
        <v>0</v>
      </c>
      <c r="G250" t="inlineStr">
        <is>
          <t>2011/09</t>
        </is>
      </c>
    </row>
    <row r="251">
      <c r="A251" t="inlineStr">
        <is>
          <t>['Yuki Igarashi', 'Hiromasa Suzuki']</t>
        </is>
      </c>
      <c r="B251" t="inlineStr">
        <is>
          <t>Cover geometry design using multiple convex hulls</t>
        </is>
      </c>
      <c r="C251" t="inlineStr">
        <is>
          <t>CAD Computer Aided Design</t>
        </is>
      </c>
      <c r="D251" t="inlineStr">
        <is>
          <t>雑誌論文</t>
        </is>
      </c>
      <c r="E251" t="inlineStr">
        <is>
          <t>英語</t>
        </is>
      </c>
      <c r="F251" t="b">
        <v>0</v>
      </c>
      <c r="G251" t="inlineStr">
        <is>
          <t>2011/09</t>
        </is>
      </c>
    </row>
    <row r="252">
      <c r="A252" t="inlineStr">
        <is>
          <t>['梅谷信行', '高山健志', '三谷純', '五十嵐健夫']</t>
        </is>
      </c>
      <c r="B252" t="inlineStr">
        <is>
          <t>実時間固有値解析による対話的な鉄琴のデザイン</t>
        </is>
      </c>
      <c r="C252" t="inlineStr">
        <is>
          <t>情報処理学会論文誌</t>
        </is>
      </c>
      <c r="D252" t="inlineStr">
        <is>
          <t>雑誌論文</t>
        </is>
      </c>
      <c r="E252" t="inlineStr">
        <is>
          <t>日本語</t>
        </is>
      </c>
      <c r="F252" t="b">
        <v>0</v>
      </c>
      <c r="G252" t="inlineStr">
        <is>
          <t>2011/04</t>
        </is>
      </c>
    </row>
    <row r="253">
      <c r="A253" t="inlineStr">
        <is>
          <t>['加藤 淳', '坂本 大介', '稲見 昌彦', '五十嵐 健夫']</t>
        </is>
      </c>
      <c r="B253" t="inlineStr">
        <is>
          <t>Andy: 俯瞰カメラとマーカを用いた移動ロボットアプリケーション開発用ツールキット</t>
        </is>
      </c>
      <c r="C253" t="inlineStr">
        <is>
          <t>情報処理学会論文誌</t>
        </is>
      </c>
      <c r="D253" t="inlineStr">
        <is>
          <t>雑誌論文</t>
        </is>
      </c>
      <c r="E253" t="inlineStr">
        <is>
          <t>日本語</t>
        </is>
      </c>
      <c r="F253" t="b">
        <v>0</v>
      </c>
      <c r="G253" t="inlineStr">
        <is>
          <t>2011/04</t>
        </is>
      </c>
    </row>
    <row r="254">
      <c r="A254" t="inlineStr">
        <is>
          <t>['杉浦裕太', '筧豪太', 'アヌーシャウィタナ', '坂本大介', '稲見昌彦', '五十嵐健夫']</t>
        </is>
      </c>
      <c r="B254" t="inlineStr">
        <is>
          <t>指の擬人的な動作を用いた二足歩行ロボットへの動作指示手法</t>
        </is>
      </c>
      <c r="C254" t="inlineStr">
        <is>
          <t>情報処理学会論文誌，特集論文 インタラクションの基盤技術、デザインおよび応用(テクニカルノート)</t>
        </is>
      </c>
      <c r="D254" t="inlineStr">
        <is>
          <t>雑誌論文</t>
        </is>
      </c>
      <c r="E254" t="inlineStr">
        <is>
          <t>日本語</t>
        </is>
      </c>
      <c r="F254" t="b">
        <v>0</v>
      </c>
      <c r="G254" t="inlineStr">
        <is>
          <t>2011/02</t>
        </is>
      </c>
    </row>
    <row r="255">
      <c r="A255" t="inlineStr">
        <is>
          <t>['Takeo Igarashi']</t>
        </is>
      </c>
      <c r="B255" t="inlineStr">
        <is>
          <t>A Sketching Interface for Freeform 3D Modeling.</t>
        </is>
      </c>
      <c r="C255" t="inlineStr">
        <is>
          <t>Sketch-based Interfaces and Modeling</t>
        </is>
      </c>
      <c r="E255" t="inlineStr">
        <is>
          <t>英語</t>
        </is>
      </c>
      <c r="F255" t="b">
        <v>1</v>
      </c>
      <c r="G255" t="inlineStr">
        <is>
          <t>2011</t>
        </is>
      </c>
    </row>
    <row r="256">
      <c r="A256" t="inlineStr">
        <is>
          <t>['Yuki Igarashi', 'Takeo Igarashi', 'Jun Mitani']</t>
        </is>
      </c>
      <c r="B256" t="inlineStr">
        <is>
          <t>Beady: interactive beadwork design and construction.</t>
        </is>
      </c>
      <c r="C256" t="inlineStr">
        <is>
          <t>SIGGRAPH Asia 2011 Sketches</t>
        </is>
      </c>
      <c r="D256" t="inlineStr">
        <is>
          <t>国際会議</t>
        </is>
      </c>
      <c r="E256" t="inlineStr">
        <is>
          <t>英語</t>
        </is>
      </c>
      <c r="F256" t="b">
        <v>0</v>
      </c>
      <c r="G256" t="inlineStr">
        <is>
          <t>2011</t>
        </is>
      </c>
    </row>
    <row r="257">
      <c r="A257" t="inlineStr">
        <is>
          <t>['Yuta Sugiura', 'Calista Lee', 'Anusha I. Withana', 'Yasutoshi Makino', 'Masahiko Inami', 'Takeo Igarashi']</t>
        </is>
      </c>
      <c r="B257" t="inlineStr">
        <is>
          <t>PINOKY: a ring that animates your plush toys.</t>
        </is>
      </c>
      <c r="C257" t="inlineStr">
        <is>
          <t>SIGGRAPH Asia 2011 Emerging Technologies</t>
        </is>
      </c>
      <c r="D257" t="inlineStr">
        <is>
          <t>国際会議</t>
        </is>
      </c>
      <c r="E257" t="inlineStr">
        <is>
          <t>英語</t>
        </is>
      </c>
      <c r="F257" t="b">
        <v>0</v>
      </c>
      <c r="G257" t="inlineStr">
        <is>
          <t>2011</t>
        </is>
      </c>
    </row>
    <row r="258">
      <c r="A258" t="inlineStr">
        <is>
          <t>['Kai-Yin Cheng', 'Yu-Hsiang Lin', 'Yu-Hsin Lin', 'Bing-Yu Chen', 'Takeo Igarashi']</t>
        </is>
      </c>
      <c r="B258" t="inlineStr">
        <is>
          <t>Grab-carry-release: manipulating physical objects in a real scene through a smart phone.</t>
        </is>
      </c>
      <c r="C258" t="inlineStr">
        <is>
          <t>SIGGRAPH Asia 2011 Emerging Technologies</t>
        </is>
      </c>
      <c r="D258" t="inlineStr">
        <is>
          <t>国際会議</t>
        </is>
      </c>
      <c r="E258" t="inlineStr">
        <is>
          <t>英語</t>
        </is>
      </c>
      <c r="F258" t="b">
        <v>0</v>
      </c>
      <c r="G258" t="inlineStr">
        <is>
          <t>2011</t>
        </is>
      </c>
    </row>
    <row r="259">
      <c r="A259" t="inlineStr">
        <is>
          <t>['Kakehi Gota', 'Yuta Sugiura', 'Anusha I. Withana', 'Calista Lee', 'Naohisa Nagaya', 'Daisuke Sakamoto', 'Maki Sugimoto', 'Masahiko Inami', 'Takeo Igarashi']</t>
        </is>
      </c>
      <c r="B259" t="inlineStr">
        <is>
          <t>FuwaFuwa: detecting shape deformation of soft objects using directional photoreflectivity measurement.</t>
        </is>
      </c>
      <c r="C259" t="inlineStr">
        <is>
          <t>International Conference on Computer Graphics and Interactive Techniques</t>
        </is>
      </c>
      <c r="D259" t="inlineStr">
        <is>
          <t>国際会議</t>
        </is>
      </c>
      <c r="E259" t="inlineStr">
        <is>
          <t>英語</t>
        </is>
      </c>
      <c r="F259" t="b">
        <v>0</v>
      </c>
      <c r="G259" t="inlineStr">
        <is>
          <t>2011</t>
        </is>
      </c>
    </row>
    <row r="260">
      <c r="A260" t="inlineStr">
        <is>
          <t>['Wataru Yoshizaki', 'Yuta Sugiura', 'Albert C. Chiou', 'Sunao Hashimoto', 'Masahiko Inami', 'Takeo Igarashi', 'Yoshiaki Akazawa', 'Katsuaki Kawachi', 'Satoshi Kagami', 'Masaaki Mochimaru']</t>
        </is>
      </c>
      <c r="B260" t="inlineStr">
        <is>
          <t>An actuated physical puppet as an input device for controlling a digital manikin.</t>
        </is>
      </c>
      <c r="C260" t="inlineStr">
        <is>
          <t>29TH ANNUAL CHI CONFERENCE ON HUMAN FACTORS IN COMPUTING SYSTEMS</t>
        </is>
      </c>
      <c r="D260" t="inlineStr">
        <is>
          <t>国際会議</t>
        </is>
      </c>
      <c r="E260" t="inlineStr">
        <is>
          <t>英語</t>
        </is>
      </c>
      <c r="F260" t="b">
        <v>0</v>
      </c>
      <c r="G260" t="inlineStr">
        <is>
          <t>2011</t>
        </is>
      </c>
    </row>
    <row r="261">
      <c r="A261" t="inlineStr">
        <is>
          <t>['Richard Fung', 'Sunao Hashimoto', 'Masahiko Inami', 'Takeo Igarashi']</t>
        </is>
      </c>
      <c r="B261" t="inlineStr">
        <is>
          <t>An augmented reality system for teaching sequential tasks to a household robot.</t>
        </is>
      </c>
      <c r="C261" t="inlineStr">
        <is>
          <t>Proceedings - IEEE International Workshop on Robot and Human Interactive Communication</t>
        </is>
      </c>
      <c r="D261" t="inlineStr">
        <is>
          <t>国際会議</t>
        </is>
      </c>
      <c r="E261" t="inlineStr">
        <is>
          <t>英語</t>
        </is>
      </c>
      <c r="F261" t="b">
        <v>0</v>
      </c>
      <c r="G261" t="inlineStr">
        <is>
          <t>2011</t>
        </is>
      </c>
    </row>
    <row r="262">
      <c r="A262" t="inlineStr">
        <is>
          <t>['James Everett Young', 'Ja-Young Sung', 'Amy Voida', 'Ehud Sharlin', 'Takeo Igarashi', 'Henrik I. Christensen', 'Rebecca E. Grinter']</t>
        </is>
      </c>
      <c r="B262" t="inlineStr">
        <is>
          <t>Evaluating Human-Robot Interaction - Focusing on the Holistic Interaction Experience.</t>
        </is>
      </c>
      <c r="C262" t="inlineStr">
        <is>
          <t>Int. J. Soc. Robotics</t>
        </is>
      </c>
      <c r="D262" t="inlineStr">
        <is>
          <t>雑誌論文</t>
        </is>
      </c>
      <c r="E262" t="inlineStr">
        <is>
          <t>英語</t>
        </is>
      </c>
      <c r="F262" t="b">
        <v>0</v>
      </c>
      <c r="G262" t="inlineStr">
        <is>
          <t>2011</t>
        </is>
      </c>
    </row>
    <row r="263">
      <c r="A263" t="inlineStr">
        <is>
          <t>['Greg Saul', 'Manfred Lau', 'Jun Mitani', 'Takeo Igarashi']</t>
        </is>
      </c>
      <c r="B263" t="inlineStr">
        <is>
          <t>SketchChair: an all-in-one chair design system for end users.</t>
        </is>
      </c>
      <c r="C263" t="inlineStr">
        <is>
          <t>TEI 2011: PROCEEDINGS OF THE FIFTH INTERNATIONAL CONFERENCE ON TANGIBLE EMBEDDED AND EMBODIED INTERACTION</t>
        </is>
      </c>
      <c r="D263" t="inlineStr">
        <is>
          <t>国際会議</t>
        </is>
      </c>
      <c r="E263" t="inlineStr">
        <is>
          <t>英語</t>
        </is>
      </c>
      <c r="F263" t="b">
        <v>0</v>
      </c>
      <c r="G263" t="inlineStr">
        <is>
          <t>2011</t>
        </is>
      </c>
    </row>
    <row r="264">
      <c r="A264" t="inlineStr">
        <is>
          <t>['Kenshi Takayama', 'Ryan M. Schmidt', 'Karan Singh', 'Takeo Igarashi', 'Tamy Boubekeur', 'Olga Sorkine']</t>
        </is>
      </c>
      <c r="B264" t="inlineStr">
        <is>
          <t>GeoBrush: Interactive Mesh Geometry Cloning.</t>
        </is>
      </c>
      <c r="C264" t="inlineStr">
        <is>
          <t>Comput. Graph. Forum</t>
        </is>
      </c>
      <c r="D264" t="inlineStr">
        <is>
          <t>雑誌論文</t>
        </is>
      </c>
      <c r="E264" t="inlineStr">
        <is>
          <t>英語</t>
        </is>
      </c>
      <c r="F264" t="b">
        <v>0</v>
      </c>
      <c r="G264" t="inlineStr">
        <is>
          <t>2011</t>
        </is>
      </c>
    </row>
    <row r="265">
      <c r="A265" t="inlineStr">
        <is>
          <t>['Kexi Liu', 'Daisuke Sakamoto', 'Masahiko Inami', 'Takeo Igarashi']</t>
        </is>
      </c>
      <c r="B265" t="inlineStr">
        <is>
          <t>Roboshop: multi-layered sketching interface for robot housework assignment and management.</t>
        </is>
      </c>
      <c r="C265" t="inlineStr">
        <is>
          <t>29TH ANNUAL CHI CONFERENCE ON HUMAN FACTORS IN COMPUTING SYSTEMS</t>
        </is>
      </c>
      <c r="D265" t="inlineStr">
        <is>
          <t>国際会議</t>
        </is>
      </c>
      <c r="E265" t="inlineStr">
        <is>
          <t>英語</t>
        </is>
      </c>
      <c r="F265" t="b">
        <v>0</v>
      </c>
      <c r="G265" t="inlineStr">
        <is>
          <t>2011</t>
        </is>
      </c>
    </row>
    <row r="266">
      <c r="A266" t="inlineStr">
        <is>
          <t>['Manfred Lau', 'Jun Mitani', 'Takeo Igarashi']</t>
        </is>
      </c>
      <c r="B266" t="inlineStr">
        <is>
          <t>Automatic learning of pushing strategy for delivery of irregular-shaped objects.</t>
        </is>
      </c>
      <c r="C266" t="inlineStr">
        <is>
          <t>2011 IEEE INTERNATIONAL CONFERENCE ON ROBOTICS AND AUTOMATION (ICRA)</t>
        </is>
      </c>
      <c r="D266" t="inlineStr">
        <is>
          <t>国際会議</t>
        </is>
      </c>
      <c r="E266" t="inlineStr">
        <is>
          <t>英語</t>
        </is>
      </c>
      <c r="F266" t="b">
        <v>0</v>
      </c>
      <c r="G266" t="inlineStr">
        <is>
          <t>2011</t>
        </is>
      </c>
    </row>
    <row r="267">
      <c r="A267" t="inlineStr">
        <is>
          <t>['James Everett Young', 'Yoichi Kamiyama', 'Juliane Reichenbach', 'Takeo Igarashi', 'Ehud Sharlin']</t>
        </is>
      </c>
      <c r="B267" t="inlineStr">
        <is>
          <t>How to walk a robot: A dog-leash human-robot interface.</t>
        </is>
      </c>
      <c r="C267" t="inlineStr">
        <is>
          <t>Proceedings - IEEE International Workshop on Robot and Human Interactive Communication</t>
        </is>
      </c>
      <c r="D267" t="inlineStr">
        <is>
          <t>国際会議</t>
        </is>
      </c>
      <c r="E267" t="inlineStr">
        <is>
          <t>英語</t>
        </is>
      </c>
      <c r="F267" t="b">
        <v>0</v>
      </c>
      <c r="G267" t="inlineStr">
        <is>
          <t>2011</t>
        </is>
      </c>
    </row>
    <row r="268">
      <c r="A268" t="inlineStr">
        <is>
          <t>['Manfred Lau', 'Akira Ohgawara', 'Jun Mitani', 'Takeo Igarashi']</t>
        </is>
      </c>
      <c r="B268" t="inlineStr">
        <is>
          <t>Converting 3D furniture models to fabricatable parts and connectors.</t>
        </is>
      </c>
      <c r="C268" t="inlineStr">
        <is>
          <t>ACM Trans. Graph.</t>
        </is>
      </c>
      <c r="D268" t="inlineStr">
        <is>
          <t>雑誌論文</t>
        </is>
      </c>
      <c r="E268" t="inlineStr">
        <is>
          <t>英語</t>
        </is>
      </c>
      <c r="F268" t="b">
        <v>0</v>
      </c>
      <c r="G268" t="inlineStr">
        <is>
          <t>2011</t>
        </is>
      </c>
    </row>
    <row r="269">
      <c r="A269" t="inlineStr">
        <is>
          <t>['Nobuyuki Umetani', 'Danny M. Kaufman', 'Takeo Igarashi', 'Eitan Grinspun']</t>
        </is>
      </c>
      <c r="B269" t="inlineStr">
        <is>
          <t>Sensitive couture for interactive garment modeling and editing.</t>
        </is>
      </c>
      <c r="C269" t="inlineStr">
        <is>
          <t>ACM Trans. Graph.</t>
        </is>
      </c>
      <c r="D269" t="inlineStr">
        <is>
          <t>雑誌論文</t>
        </is>
      </c>
      <c r="E269" t="inlineStr">
        <is>
          <t>英語</t>
        </is>
      </c>
      <c r="F269" t="b">
        <v>0</v>
      </c>
      <c r="G269" t="inlineStr">
        <is>
          <t>2011</t>
        </is>
      </c>
    </row>
    <row r="270">
      <c r="A270" t="inlineStr">
        <is>
          <t>['Jun Mitani', 'Takeo Igarashi']</t>
        </is>
      </c>
      <c r="B270" t="inlineStr">
        <is>
          <t>Interactive Design of Planar Curved Folding by Reflection.</t>
        </is>
      </c>
      <c r="C270" t="inlineStr">
        <is>
          <t>The 19th Pacific Conference on Computer Graphics and Applications (Pacific Graphics 2011)</t>
        </is>
      </c>
      <c r="D270" t="inlineStr">
        <is>
          <t>国際会議</t>
        </is>
      </c>
      <c r="E270" t="inlineStr">
        <is>
          <t>英語</t>
        </is>
      </c>
      <c r="F270" t="b">
        <v>0</v>
      </c>
      <c r="G270" t="inlineStr">
        <is>
          <t>2011</t>
        </is>
      </c>
    </row>
    <row r="271">
      <c r="A271" t="inlineStr">
        <is>
          <t>['Yuta Sugiura', 'Kakehi Gota', 'Anusha I. Withana', 'Calista Lee', 'Daisuke Sakamoto', 'Maki Sugimoto', 'Masahiko Inami', 'Takeo Igarashi']</t>
        </is>
      </c>
      <c r="B271" t="inlineStr">
        <is>
          <t>Detecting shape deformation of soft objects using directional photoreflectivity measurement.</t>
        </is>
      </c>
      <c r="C271" t="inlineStr">
        <is>
          <t>UIST'11 - Proceedings of the 24th Annual ACM Symposium on User Interface Software and Technology</t>
        </is>
      </c>
      <c r="D271" t="inlineStr">
        <is>
          <t>国際会議</t>
        </is>
      </c>
      <c r="E271" t="inlineStr">
        <is>
          <t>英語</t>
        </is>
      </c>
      <c r="F271" t="b">
        <v>0</v>
      </c>
      <c r="G271" t="inlineStr">
        <is>
          <t>2011</t>
        </is>
      </c>
    </row>
    <row r="272">
      <c r="A272" t="inlineStr">
        <is>
          <t>['Bo Zhu 0002', 'Michiaki Iwata', 'Ryo Haraguchi', 'Takashi Ashihara', 'Nobuyuki Umetani', 'Takeo Igarashi', 'Kazuo Nakazawa']</t>
        </is>
      </c>
      <c r="B272" t="inlineStr">
        <is>
          <t>Sketch-based Dynamic Illustration of Fluid Systems.</t>
        </is>
      </c>
      <c r="C272" t="inlineStr">
        <is>
          <t>ACM Trans. Graph.</t>
        </is>
      </c>
      <c r="D272" t="inlineStr">
        <is>
          <t>雑誌論文</t>
        </is>
      </c>
      <c r="E272" t="inlineStr">
        <is>
          <t>英語</t>
        </is>
      </c>
      <c r="F272" t="b">
        <v>0</v>
      </c>
      <c r="G272" t="inlineStr">
        <is>
          <t>2011</t>
        </is>
      </c>
    </row>
    <row r="273">
      <c r="A273" t="inlineStr">
        <is>
          <t>['Yuta Sugiura', 'Anusha I. Withana', 'Teruki Shinohara', 'Masayasu Ogata', 'Daisuke Sakamoto', 'Masahiko Inami', 'Takeo Igarashi']</t>
        </is>
      </c>
      <c r="B273" t="inlineStr">
        <is>
          <t>Cooky: a cooperative cooking robot system.</t>
        </is>
      </c>
      <c r="C273" t="inlineStr">
        <is>
          <t>SIGGRAPH Asia 2011 Emerging Technologies, SA'11</t>
        </is>
      </c>
      <c r="D273" t="inlineStr">
        <is>
          <t>国際会議</t>
        </is>
      </c>
      <c r="E273" t="inlineStr">
        <is>
          <t>英語</t>
        </is>
      </c>
      <c r="F273" t="b">
        <v>0</v>
      </c>
      <c r="G273" t="inlineStr">
        <is>
          <t>2011</t>
        </is>
      </c>
    </row>
    <row r="274">
      <c r="A274" t="inlineStr">
        <is>
          <t>['Sunao Hashimoto', 'Andrei Ostanin', 'Masahiko Inami', 'Takeo Igarashi']</t>
        </is>
      </c>
      <c r="B274" t="inlineStr">
        <is>
          <t>Snappy: snapshot-based robot interaction for arranging objects.</t>
        </is>
      </c>
      <c r="C274" t="inlineStr">
        <is>
          <t>PROCEEDINGS OF THE 6TH ACM/IEEE INTERNATIONAL CONFERENCE ON HUMAN-ROBOT INTERACTIONS (HRI 2011)</t>
        </is>
      </c>
      <c r="D274" t="inlineStr">
        <is>
          <t>国際会議</t>
        </is>
      </c>
      <c r="E274" t="inlineStr">
        <is>
          <t>英語</t>
        </is>
      </c>
      <c r="F274" t="b">
        <v>0</v>
      </c>
      <c r="G274" t="inlineStr">
        <is>
          <t>2011</t>
        </is>
      </c>
    </row>
    <row r="275">
      <c r="A275" t="inlineStr">
        <is>
          <t>['Greg Saul', 'Manfred Lau', 'Jun Mitani', 'Takeo Igarashi']</t>
        </is>
      </c>
      <c r="B275" t="inlineStr">
        <is>
          <t>SketchChair studio TEI2011.</t>
        </is>
      </c>
      <c r="C275" t="inlineStr">
        <is>
          <t>TEI 2011: PROCEEDINGS OF THE FIFTH INTERNATIONAL CONFERENCE ON TANGIBLE EMBEDDED AND EMBODIED INTERACTION</t>
        </is>
      </c>
      <c r="D275" t="inlineStr">
        <is>
          <t>国際会議</t>
        </is>
      </c>
      <c r="E275" t="inlineStr">
        <is>
          <t>英語</t>
        </is>
      </c>
      <c r="F275" t="b">
        <v>0</v>
      </c>
      <c r="G275" t="inlineStr">
        <is>
          <t>2011</t>
        </is>
      </c>
    </row>
    <row r="276">
      <c r="A276" t="inlineStr">
        <is>
          <t>['Myung Geol Choi', 'Kyungyong Yang', 'Jehee Lee', 'Jun Mitani', 'Takeo Igarashi']</t>
        </is>
      </c>
      <c r="B276" t="inlineStr">
        <is>
          <t>Motion comics: visualization, browsing and searching of human motion data.</t>
        </is>
      </c>
      <c r="C276" t="inlineStr">
        <is>
          <t>International Conference on Computer Graphics and Interactive Techniques, SIGGRAPH 2011, Vancouver, BC, Canada, August 7-11, 2011, Talks Proceedings</t>
        </is>
      </c>
      <c r="D276" t="inlineStr">
        <is>
          <t>国際会議</t>
        </is>
      </c>
      <c r="E276" t="inlineStr">
        <is>
          <t>英語</t>
        </is>
      </c>
      <c r="F276" t="b">
        <v>0</v>
      </c>
      <c r="G276" t="inlineStr">
        <is>
          <t>2011</t>
        </is>
      </c>
    </row>
    <row r="277">
      <c r="A277" t="inlineStr">
        <is>
          <t>['Nobuyuki Umetani', 'Kenshi Takayama', 'Jun Mitani', 'Takeo Igarashi']</t>
        </is>
      </c>
      <c r="B277" t="inlineStr">
        <is>
          <t>A Responsive Finite Element Method to Aid Interactive Geometric Modeling.</t>
        </is>
      </c>
      <c r="C277" t="inlineStr">
        <is>
          <t>IEEE Computer Graphics and Applications</t>
        </is>
      </c>
      <c r="D277" t="inlineStr">
        <is>
          <t>雑誌論文</t>
        </is>
      </c>
      <c r="E277" t="inlineStr">
        <is>
          <t>英語</t>
        </is>
      </c>
      <c r="F277" t="b">
        <v>0</v>
      </c>
      <c r="G277" t="inlineStr">
        <is>
          <t>2011</t>
        </is>
      </c>
    </row>
    <row r="278">
      <c r="A278" t="inlineStr">
        <is>
          <t>['渡邊恵太', '松田聖太', '稲見昌彦', '五十嵐健夫']</t>
        </is>
      </c>
      <c r="B278" t="inlineStr">
        <is>
          <t>AirSketcher: 風をつかいやすくする手法の提案とその実装</t>
        </is>
      </c>
      <c r="C278" t="inlineStr">
        <is>
          <t>第18回インタラクティブシステムとソフトウェアに関するワークショップ (WISS 2010)</t>
        </is>
      </c>
      <c r="E278" t="inlineStr">
        <is>
          <t>日本語</t>
        </is>
      </c>
      <c r="F278" t="b">
        <v>0</v>
      </c>
      <c r="G278" t="inlineStr">
        <is>
          <t>2010/12</t>
        </is>
      </c>
    </row>
    <row r="279">
      <c r="A279" t="inlineStr">
        <is>
          <t>['杉浦裕太', '坂本大介', 'Tabare Gowon', '高橋大樹', '稲見昌彦', '五十嵐健夫']</t>
        </is>
      </c>
      <c r="B279" t="inlineStr">
        <is>
          <t>Foldy: GUI操作によるロボットへの服の畳み方の教示</t>
        </is>
      </c>
      <c r="C279" t="inlineStr">
        <is>
          <t>第18回インタラクティブシステムとソフトウェアに関するワークショップ (WISS 2010)</t>
        </is>
      </c>
      <c r="E279" t="inlineStr">
        <is>
          <t>日本語</t>
        </is>
      </c>
      <c r="F279" t="b">
        <v>0</v>
      </c>
      <c r="G279" t="inlineStr">
        <is>
          <t>2010/12</t>
        </is>
      </c>
    </row>
    <row r="280">
      <c r="A280" t="inlineStr">
        <is>
          <t>['橋本直', 'Andrei Ostanin', '稲見昌彦', '五十嵐健夫']</t>
        </is>
      </c>
      <c r="B280" t="inlineStr">
        <is>
          <t>Snappy: 写真を用いたロボットへの物体配置の指示方法</t>
        </is>
      </c>
      <c r="C280" t="inlineStr">
        <is>
          <t>第18回インタラクティブシステムとソフトウェアに関するワークショップ (WISS 2010)</t>
        </is>
      </c>
      <c r="E280" t="inlineStr">
        <is>
          <t>日本語</t>
        </is>
      </c>
      <c r="F280" t="b">
        <v>0</v>
      </c>
      <c r="G280" t="inlineStr">
        <is>
          <t>2010/12</t>
        </is>
      </c>
    </row>
    <row r="281">
      <c r="A281" t="inlineStr">
        <is>
          <t>['加藤淳', '坂本大介', '五十嵐健夫']</t>
        </is>
      </c>
      <c r="B281" t="inlineStr">
        <is>
          <t>matereal: インタラクティブなロボットアプリケーションのプロトタイピング用ツールキット</t>
        </is>
      </c>
      <c r="C281" t="inlineStr">
        <is>
          <t>第18回インタラクティブシステムとソフトウェアに関するワークショップ (WISS 2010)</t>
        </is>
      </c>
      <c r="E281" t="inlineStr">
        <is>
          <t>日本語</t>
        </is>
      </c>
      <c r="F281" t="b">
        <v>0</v>
      </c>
      <c r="G281" t="inlineStr">
        <is>
          <t>2010/12</t>
        </is>
      </c>
    </row>
    <row r="282">
      <c r="A282" t="inlineStr">
        <is>
          <t>['Greg Saul', 'Manfred Lau', '三谷純', '五十嵐健夫']</t>
        </is>
      </c>
      <c r="B282" t="inlineStr">
        <is>
          <t>エンドユーザによる椅子デザインシステム</t>
        </is>
      </c>
      <c r="C282" t="inlineStr">
        <is>
          <t>第18回インタラクティブシステムとソフトウェアに関するワークショップ (WISS 2010)</t>
        </is>
      </c>
      <c r="E282" t="inlineStr">
        <is>
          <t>日本語</t>
        </is>
      </c>
      <c r="F282" t="b">
        <v>0</v>
      </c>
      <c r="G282" t="inlineStr">
        <is>
          <t>2010/12</t>
        </is>
      </c>
    </row>
    <row r="283">
      <c r="A283" t="inlineStr">
        <is>
          <t>['Manfred Lau', '大河原昭', '三谷純', '五十嵐健夫']</t>
        </is>
      </c>
      <c r="B283" t="inlineStr">
        <is>
          <t>写真の上にスケッチと制約を記入していくことによるモデリングシステム</t>
        </is>
      </c>
      <c r="C283" t="inlineStr">
        <is>
          <t>第18回インタラクティブシステムとソフトウェアに関するワークショップ (WISS 2010)</t>
        </is>
      </c>
      <c r="E283" t="inlineStr">
        <is>
          <t>日本語</t>
        </is>
      </c>
      <c r="F283" t="b">
        <v>0</v>
      </c>
      <c r="G283" t="inlineStr">
        <is>
          <t>2010/12</t>
        </is>
      </c>
    </row>
    <row r="284">
      <c r="A284" t="inlineStr">
        <is>
          <t>['梅谷信行', '高山健志', '三谷純', '五十嵐健夫']</t>
        </is>
      </c>
      <c r="B284" t="inlineStr">
        <is>
          <t>実時間固有値解析による対話的な鉄琴のデザイン</t>
        </is>
      </c>
      <c r="C284" t="inlineStr">
        <is>
          <t>第18回インタラクティブシステムとソフトウェアに関するワークショップ (WISS 2010)</t>
        </is>
      </c>
      <c r="E284" t="inlineStr">
        <is>
          <t>日本語</t>
        </is>
      </c>
      <c r="F284" t="b">
        <v>0</v>
      </c>
      <c r="G284" t="inlineStr">
        <is>
          <t>2010/12</t>
        </is>
      </c>
    </row>
    <row r="285">
      <c r="A285" t="inlineStr">
        <is>
          <t>['梅谷 信行', '五十嵐 健夫', '井尻 敬', '後藤 陽一', '鍵崎 泰治', '黒嵜 健一', '岩田 倫明', '谷 昇子', '原口 亮', '中沢 一雄']</t>
        </is>
      </c>
      <c r="B285" t="inlineStr">
        <is>
          <t>対話的な形状編集機能と血流予測機能を備えた先天性心疾患のための説明用シェーマシステムの開発</t>
        </is>
      </c>
      <c r="C285" t="inlineStr">
        <is>
          <t>医療情報学連合大会論文集</t>
        </is>
      </c>
      <c r="D285" t="inlineStr">
        <is>
          <t>シンポジウム</t>
        </is>
      </c>
      <c r="E285" t="inlineStr">
        <is>
          <t>日本語</t>
        </is>
      </c>
      <c r="F285" t="b">
        <v>0</v>
      </c>
      <c r="G285" t="inlineStr">
        <is>
          <t>2010/11</t>
        </is>
      </c>
    </row>
    <row r="286">
      <c r="A286" t="inlineStr">
        <is>
          <t>['原口 亮', '芦原 貴司', '八尾 武憲', '難波 経豊', '藤堂 貴弘', '井尻 敬', '高山 健志', '梅谷 信行', '五十嵐 健夫', '池田 隆徳', '中沢 一雄']</t>
        </is>
      </c>
      <c r="B286" t="inlineStr">
        <is>
          <t>心室較差と線維走行ねじれがスパイラルリエントリーの動態に与える影響 3次元心室壁モデルによるシミュレーション研究</t>
        </is>
      </c>
      <c r="C286" t="inlineStr">
        <is>
          <t>心電図</t>
        </is>
      </c>
      <c r="E286" t="inlineStr">
        <is>
          <t>日本語</t>
        </is>
      </c>
      <c r="F286" t="b">
        <v>0</v>
      </c>
      <c r="G286" t="inlineStr">
        <is>
          <t>2010/05</t>
        </is>
      </c>
    </row>
    <row r="287">
      <c r="A287" t="inlineStr">
        <is>
          <t>['Nobuyuki Umetani', 'Kenshi Takayama', 'Jun Mitani', 'Takeo Igarashi']</t>
        </is>
      </c>
      <c r="B287" t="inlineStr">
        <is>
          <t>Responsive FEM for Aiding Interactive Geometric Modeling</t>
        </is>
      </c>
      <c r="C287" t="inlineStr">
        <is>
          <t>IEEE Computer Graphics and Applications</t>
        </is>
      </c>
      <c r="E287" t="inlineStr">
        <is>
          <t>英語</t>
        </is>
      </c>
      <c r="F287" t="b">
        <v>0</v>
      </c>
      <c r="G287" t="inlineStr">
        <is>
          <t>2010/04/16</t>
        </is>
      </c>
    </row>
    <row r="288">
      <c r="A288" t="inlineStr">
        <is>
          <t>['加藤 淳', '五十嵐 健夫']</t>
        </is>
      </c>
      <c r="B288" t="inlineStr">
        <is>
          <t>Pressing: 打鍵の強さで出力が変わるビジュアルインタプリタ</t>
        </is>
      </c>
      <c r="C288" t="inlineStr">
        <is>
          <t>インタラクション2010 インタラクティブ発表（プレミアム）</t>
        </is>
      </c>
      <c r="E288" t="inlineStr">
        <is>
          <t>日本語</t>
        </is>
      </c>
      <c r="F288" t="b">
        <v>0</v>
      </c>
      <c r="G288" t="inlineStr">
        <is>
          <t>2010/03</t>
        </is>
      </c>
    </row>
    <row r="289">
      <c r="A289" t="inlineStr">
        <is>
          <t>['代蔵巧', '坂本大介', '杉浦裕太', '小野哲雄', '稲見昌彦', '五十嵐健夫']</t>
        </is>
      </c>
      <c r="B289" t="inlineStr">
        <is>
          <t>RoboJockey: 連続的なロボットパフォーマンスのためのインタフェース</t>
        </is>
      </c>
      <c r="C289" t="inlineStr">
        <is>
          <t>インタラクション2010 インタラクティブ発表（プレミアム）</t>
        </is>
      </c>
      <c r="E289" t="inlineStr">
        <is>
          <t>日本語</t>
        </is>
      </c>
      <c r="F289" t="b">
        <v>0</v>
      </c>
      <c r="G289" t="inlineStr">
        <is>
          <t>2010/03</t>
        </is>
      </c>
    </row>
    <row r="290">
      <c r="A290" t="inlineStr">
        <is>
          <t>['杉浦裕太', '筧豪太', 'Anusha I. Withana', 'Charith L. Fernando', '坂本大介', '稲見昌彦', '五十嵐健夫']</t>
        </is>
      </c>
      <c r="B290" t="inlineStr">
        <is>
          <t>Walky: 指の擬人的な動作を用いた歩行ロボットへの操作手法</t>
        </is>
      </c>
      <c r="C290" t="inlineStr">
        <is>
          <t>インタラクション2010 インタラクティブ発表（プレミアム）</t>
        </is>
      </c>
      <c r="E290" t="inlineStr">
        <is>
          <t>日本語</t>
        </is>
      </c>
      <c r="F290" t="b">
        <v>0</v>
      </c>
      <c r="G290" t="inlineStr">
        <is>
          <t>2010/03</t>
        </is>
      </c>
    </row>
    <row r="291">
      <c r="A291" t="inlineStr">
        <is>
          <t>['福地 健太郎', '杉本 麻樹', 'Charith Fernando', 'Shengdong Zhao', '稲見 昌彦', '五十嵐 健夫']</t>
        </is>
      </c>
      <c r="B291" t="inlineStr">
        <is>
          <t>Push-pins: ピン型タグを用いたホームオートメーションのためのプログラミングシステム</t>
        </is>
      </c>
      <c r="C291" t="inlineStr">
        <is>
          <t>インタラクション2010論文集(情報処理学会シンポジウムシリーズ Vol. 2010, No. 4)</t>
        </is>
      </c>
      <c r="D291" t="inlineStr">
        <is>
          <t>シンポジウム</t>
        </is>
      </c>
      <c r="E291" t="inlineStr">
        <is>
          <t>日本語</t>
        </is>
      </c>
      <c r="F291" t="b">
        <v>0</v>
      </c>
      <c r="G291" t="inlineStr">
        <is>
          <t>2010/03</t>
        </is>
      </c>
    </row>
    <row r="292">
      <c r="A292" t="inlineStr">
        <is>
          <t>['Koichiro Honda', 'Takeo Igarashi']</t>
        </is>
      </c>
      <c r="B292" t="inlineStr">
        <is>
          <t>NinjaEdit: simultaneous and consistent editing of an unorganized set of photographs (Copyright restrictions prevent ACM from providing the full text for this article).</t>
        </is>
      </c>
      <c r="C292" t="inlineStr">
        <is>
          <t>ACM SIGGRAPH ASIA 2010 Sketches</t>
        </is>
      </c>
      <c r="D292" t="inlineStr">
        <is>
          <t>国際会議</t>
        </is>
      </c>
      <c r="E292" t="inlineStr">
        <is>
          <t>英語</t>
        </is>
      </c>
      <c r="F292" t="b">
        <v>0</v>
      </c>
      <c r="G292" t="inlineStr">
        <is>
          <t>2010</t>
        </is>
      </c>
    </row>
    <row r="293">
      <c r="A293" t="inlineStr">
        <is>
          <t>['Juncong Lin', 'Takeo Igarashi', 'Jun Mitani', 'Greg Saul']</t>
        </is>
      </c>
      <c r="B293" t="inlineStr">
        <is>
          <t>A Sketching Interface for Sitting-Pose Design.</t>
        </is>
      </c>
      <c r="C293" t="inlineStr">
        <is>
          <t>7th ACM SIGGRAPH / Eurographics Symposium on Sketch-Based Interfaces and Modeling(SBIM)</t>
        </is>
      </c>
      <c r="D293" t="inlineStr">
        <is>
          <t>国際会議</t>
        </is>
      </c>
      <c r="E293" t="inlineStr">
        <is>
          <t>英語</t>
        </is>
      </c>
      <c r="F293" t="b">
        <v>0</v>
      </c>
      <c r="G293" t="inlineStr">
        <is>
          <t>2010</t>
        </is>
      </c>
    </row>
    <row r="294">
      <c r="A294" t="inlineStr">
        <is>
          <t>['Alec R. Rivers', 'Frédo Durand', 'Takeo Igarashi']</t>
        </is>
      </c>
      <c r="B294" t="inlineStr">
        <is>
          <t>3D modeling with silhouettes.</t>
        </is>
      </c>
      <c r="C294" t="inlineStr">
        <is>
          <t>ACM Trans. Graph.</t>
        </is>
      </c>
      <c r="D294" t="inlineStr">
        <is>
          <t>雑誌論文</t>
        </is>
      </c>
      <c r="E294" t="inlineStr">
        <is>
          <t>英語</t>
        </is>
      </c>
      <c r="F294" t="b">
        <v>0</v>
      </c>
      <c r="G294" t="inlineStr">
        <is>
          <t>2010</t>
        </is>
      </c>
    </row>
    <row r="295">
      <c r="A295" t="inlineStr">
        <is>
          <t>['Alec R. Rivers', 'Takeo Igarashi', 'Frédo Durand']</t>
        </is>
      </c>
      <c r="B295" t="inlineStr">
        <is>
          <t>2.5D cartoon models.</t>
        </is>
      </c>
      <c r="C295" t="inlineStr">
        <is>
          <t>ACM Trans. Graph.</t>
        </is>
      </c>
      <c r="D295" t="inlineStr">
        <is>
          <t>雑誌論文</t>
        </is>
      </c>
      <c r="E295" t="inlineStr">
        <is>
          <t>英語</t>
        </is>
      </c>
      <c r="F295" t="b">
        <v>0</v>
      </c>
      <c r="G295" t="inlineStr">
        <is>
          <t>2010</t>
        </is>
      </c>
    </row>
    <row r="296">
      <c r="A296" t="inlineStr">
        <is>
          <t>['Karl D. D. Willis', 'Juncong Lin', 'Jun Mitani', 'Takeo Igarashi']</t>
        </is>
      </c>
      <c r="B296" t="inlineStr">
        <is>
          <t>Spatial sketch: bridging between movement &amp; fabrication.</t>
        </is>
      </c>
      <c r="C296" t="inlineStr">
        <is>
          <t>TEI'10 - Proceedings of the 4th International Conference on Tangible, Embedded, and Embodied Interaction</t>
        </is>
      </c>
      <c r="D296" t="inlineStr">
        <is>
          <t>国際会議</t>
        </is>
      </c>
      <c r="E296" t="inlineStr">
        <is>
          <t>英語</t>
        </is>
      </c>
      <c r="F296" t="b">
        <v>0</v>
      </c>
      <c r="G296" t="inlineStr">
        <is>
          <t>2010</t>
        </is>
      </c>
    </row>
    <row r="297">
      <c r="A297" t="inlineStr">
        <is>
          <t>['Yuta Sugiura', 'Daisuke Sakamoto', 'Anusha I. Withana', 'Masahiko Inami', 'Takeo Igarashi']</t>
        </is>
      </c>
      <c r="B297" t="inlineStr">
        <is>
          <t>Cooking with robots: designing a household system working in open environments.</t>
        </is>
      </c>
      <c r="C297" t="inlineStr">
        <is>
          <t>CHI2010: PROCEEDINGS OF THE 28TH ANNUAL CHI CONFERENCE ON HUMAN FACTORS IN COMPUTING SYSTEMS, VOLS 1-4</t>
        </is>
      </c>
      <c r="D297" t="inlineStr">
        <is>
          <t>国際会議</t>
        </is>
      </c>
      <c r="E297" t="inlineStr">
        <is>
          <t>英語</t>
        </is>
      </c>
      <c r="F297" t="b">
        <v>0</v>
      </c>
      <c r="G297" t="inlineStr">
        <is>
          <t>2010</t>
        </is>
      </c>
    </row>
    <row r="298">
      <c r="A298" t="inlineStr">
        <is>
          <t>['Rapee Suveeranont', 'Takeo Igarashi']</t>
        </is>
      </c>
      <c r="B298" t="inlineStr">
        <is>
          <t>Example-Based Automatic Font Generation.</t>
        </is>
      </c>
      <c r="C298" t="inlineStr">
        <is>
          <t>SMART GRAPHICS, PROCEEDINGS</t>
        </is>
      </c>
      <c r="D298" t="inlineStr">
        <is>
          <t>国際会議</t>
        </is>
      </c>
      <c r="E298" t="inlineStr">
        <is>
          <t>英語</t>
        </is>
      </c>
      <c r="F298" t="b">
        <v>0</v>
      </c>
      <c r="G298" t="inlineStr">
        <is>
          <t>2010</t>
        </is>
      </c>
    </row>
    <row r="299">
      <c r="A299" t="inlineStr">
        <is>
          <t>['Takeo Igarashi', 'Yoichi Kamiyama', 'Masahiko Inami']</t>
        </is>
      </c>
      <c r="B299" t="inlineStr">
        <is>
          <t>A dipole field for object delivery by pushing on a flat surface.</t>
        </is>
      </c>
      <c r="C299" t="inlineStr">
        <is>
          <t>2010 IEEE INTERNATIONAL CONFERENCE ON ROBOTICS AND AUTOMATION (ICRA)</t>
        </is>
      </c>
      <c r="D299" t="inlineStr">
        <is>
          <t>国際会議</t>
        </is>
      </c>
      <c r="E299" t="inlineStr">
        <is>
          <t>英語</t>
        </is>
      </c>
      <c r="F299" t="b">
        <v>1</v>
      </c>
      <c r="G299" t="inlineStr">
        <is>
          <t>2010</t>
        </is>
      </c>
    </row>
    <row r="300">
      <c r="A300" t="inlineStr">
        <is>
          <t>['Yohsuke Furuta', 'Nobuyuki Umetani', 'Jun Mitani', 'Takeo Igarashi', 'Yukio Fukui']</t>
        </is>
      </c>
      <c r="B300" t="inlineStr">
        <is>
          <t>A Film Balloon Design System Integrated with Shell Element Simulation.</t>
        </is>
      </c>
      <c r="C300" t="inlineStr">
        <is>
          <t>EUROGRAPHICS 2010, Sweden</t>
        </is>
      </c>
      <c r="D300" t="inlineStr">
        <is>
          <t>国際会議</t>
        </is>
      </c>
      <c r="E300" t="inlineStr">
        <is>
          <t>英語</t>
        </is>
      </c>
      <c r="F300" t="b">
        <v>0</v>
      </c>
      <c r="G300" t="inlineStr">
        <is>
          <t>2010</t>
        </is>
      </c>
    </row>
    <row r="301">
      <c r="A301" t="inlineStr">
        <is>
          <t>['Nobuyuki Umetani', 'Jun Mitani', 'Takeo Igarashi']</t>
        </is>
      </c>
      <c r="B301" t="inlineStr">
        <is>
          <t>Designing Custom-made Metallophone with Concurrent Eigenanalysis.</t>
        </is>
      </c>
      <c r="C301" t="inlineStr">
        <is>
          <t>New Interfaces for Musical Expression++ (NIME++), Australia, 15-18th</t>
        </is>
      </c>
      <c r="D301" t="inlineStr">
        <is>
          <t>国際会議</t>
        </is>
      </c>
      <c r="E301" t="inlineStr">
        <is>
          <t>英語</t>
        </is>
      </c>
      <c r="F301" t="b">
        <v>0</v>
      </c>
      <c r="G301" t="inlineStr">
        <is>
          <t>2010</t>
        </is>
      </c>
    </row>
    <row r="302">
      <c r="A302" t="inlineStr">
        <is>
          <t>['Manfred Lau', 'Greg Saul', 'Jun Mitani', 'Takeo Igarashi']</t>
        </is>
      </c>
      <c r="B302" t="inlineStr">
        <is>
          <t>Modeling-in-Context: User Design of Complementary Objects with a Single Photo.</t>
        </is>
      </c>
      <c r="C302" t="inlineStr">
        <is>
          <t>Eurographics Symposium on Sketch-Based Interfaces and Modeling (SBIM 2010)</t>
        </is>
      </c>
      <c r="D302" t="inlineStr">
        <is>
          <t>国際会議</t>
        </is>
      </c>
      <c r="E302" t="inlineStr">
        <is>
          <t>英語</t>
        </is>
      </c>
      <c r="F302" t="b">
        <v>0</v>
      </c>
      <c r="G302" t="inlineStr">
        <is>
          <t>2010</t>
        </is>
      </c>
    </row>
    <row r="303">
      <c r="A303" t="inlineStr">
        <is>
          <t>['Yohsuke Furuta', 'Jun Mitani', 'Takeo Igarashi']</t>
        </is>
      </c>
      <c r="B303" t="inlineStr">
        <is>
          <t>Kinetic Art Design System Comprising Rigid Body Simulation</t>
        </is>
      </c>
      <c r="C303" t="inlineStr">
        <is>
          <t>Computer-Aided Design and Applications (Special Issue on CAD in the Arts)</t>
        </is>
      </c>
      <c r="E303" t="inlineStr">
        <is>
          <t>英語</t>
        </is>
      </c>
      <c r="F303" t="b">
        <v>0</v>
      </c>
      <c r="G303" t="inlineStr">
        <is>
          <t>2010</t>
        </is>
      </c>
    </row>
    <row r="304">
      <c r="A304" t="inlineStr">
        <is>
          <t>['Takeo Igarashi']</t>
        </is>
      </c>
      <c r="B304" t="inlineStr">
        <is>
          <t>Computer graphics for all.</t>
        </is>
      </c>
      <c r="C304" t="inlineStr">
        <is>
          <t>Commun. ACM</t>
        </is>
      </c>
      <c r="D304" t="inlineStr">
        <is>
          <t>雑誌論文</t>
        </is>
      </c>
      <c r="E304" t="inlineStr">
        <is>
          <t>英語</t>
        </is>
      </c>
      <c r="F304" t="b">
        <v>1</v>
      </c>
      <c r="G304" t="inlineStr">
        <is>
          <t>2010</t>
        </is>
      </c>
    </row>
    <row r="305">
      <c r="A305" t="inlineStr">
        <is>
          <t>['Yuki Igarashi', 'Takeo Igarashi']</t>
        </is>
      </c>
      <c r="B305" t="inlineStr">
        <is>
          <t>Holly: A Drawing Editor for Designing Stencils.</t>
        </is>
      </c>
      <c r="C305" t="inlineStr">
        <is>
          <t>IEEE Computer Graphics and Applications</t>
        </is>
      </c>
      <c r="D305" t="inlineStr">
        <is>
          <t>雑誌論文</t>
        </is>
      </c>
      <c r="E305" t="inlineStr">
        <is>
          <t>英語</t>
        </is>
      </c>
      <c r="F305" t="b">
        <v>0</v>
      </c>
      <c r="G305" t="inlineStr">
        <is>
          <t>2010</t>
        </is>
      </c>
    </row>
    <row r="306">
      <c r="A306" t="inlineStr">
        <is>
          <t>['Takeo Igarashi', 'Jun Mitani']</t>
        </is>
      </c>
      <c r="B306" t="inlineStr">
        <is>
          <t>Apparent layer operations for the manipulation of deformable objects.</t>
        </is>
      </c>
      <c r="C306" t="inlineStr">
        <is>
          <t>ACM Trans. Graph.</t>
        </is>
      </c>
      <c r="D306" t="inlineStr">
        <is>
          <t>雑誌論文</t>
        </is>
      </c>
      <c r="E306" t="inlineStr">
        <is>
          <t>英語</t>
        </is>
      </c>
      <c r="F306" t="b">
        <v>1</v>
      </c>
      <c r="G306" t="inlineStr">
        <is>
          <t>2010</t>
        </is>
      </c>
    </row>
    <row r="307">
      <c r="A307" t="inlineStr">
        <is>
          <t>['Okihide Teramoto', 'In Kyu Park', 'Takeo Igarashi']</t>
        </is>
      </c>
      <c r="B307" t="inlineStr">
        <is>
          <t>Interactive motion photography from a single image.</t>
        </is>
      </c>
      <c r="C307" t="inlineStr">
        <is>
          <t>Vis. Comput.</t>
        </is>
      </c>
      <c r="D307" t="inlineStr">
        <is>
          <t>雑誌論文</t>
        </is>
      </c>
      <c r="E307" t="inlineStr">
        <is>
          <t>英語</t>
        </is>
      </c>
      <c r="F307" t="b">
        <v>0</v>
      </c>
      <c r="G307" t="inlineStr">
        <is>
          <t>2010</t>
        </is>
      </c>
    </row>
    <row r="308">
      <c r="A308" t="inlineStr">
        <is>
          <t>['Kentaro Ishii', 'Yoshiki Takeoka', 'Masahiko Inami', 'Takeo Igarashi']</t>
        </is>
      </c>
      <c r="B308" t="inlineStr">
        <is>
          <t>Drag-and-drop interface for registration-free object delivery.</t>
        </is>
      </c>
      <c r="C308" t="inlineStr">
        <is>
          <t>2010 IEEE RO-MAN</t>
        </is>
      </c>
      <c r="D308" t="inlineStr">
        <is>
          <t>国際会議</t>
        </is>
      </c>
      <c r="E308" t="inlineStr">
        <is>
          <t>英語</t>
        </is>
      </c>
      <c r="F308" t="b">
        <v>0</v>
      </c>
      <c r="G308" t="inlineStr">
        <is>
          <t>2010</t>
        </is>
      </c>
    </row>
    <row r="309">
      <c r="A309" t="inlineStr">
        <is>
          <t>['Kenshi Takayama', 'Olga Sorkine', 'Andrew Nealen', 'Takeo Igarashi']</t>
        </is>
      </c>
      <c r="B309" t="inlineStr">
        <is>
          <t>Volumetric modeling with diffusion surfaces.</t>
        </is>
      </c>
      <c r="C309" t="inlineStr">
        <is>
          <t>ACM Trans. Graph.</t>
        </is>
      </c>
      <c r="D309" t="inlineStr">
        <is>
          <t>雑誌論文</t>
        </is>
      </c>
      <c r="E309" t="inlineStr">
        <is>
          <t>英語</t>
        </is>
      </c>
      <c r="F309" t="b">
        <v>0</v>
      </c>
      <c r="G309" t="inlineStr">
        <is>
          <t>2010</t>
        </is>
      </c>
    </row>
    <row r="310">
      <c r="A310" t="inlineStr">
        <is>
          <t>['Takeo Igarashi', 'Mike Stilman']</t>
        </is>
      </c>
      <c r="B310" t="inlineStr">
        <is>
          <t>Homotopic Path Planning on Manifolds for Cabled Mobile Robots.</t>
        </is>
      </c>
      <c r="C310" t="inlineStr">
        <is>
          <t>ALGORITHMIC FOUNDATIONS OF ROBOTICS IX</t>
        </is>
      </c>
      <c r="D310" t="inlineStr">
        <is>
          <t>国際会議</t>
        </is>
      </c>
      <c r="E310" t="inlineStr">
        <is>
          <t>英語</t>
        </is>
      </c>
      <c r="F310" t="b">
        <v>1</v>
      </c>
      <c r="G310" t="inlineStr">
        <is>
          <t>2010</t>
        </is>
      </c>
    </row>
    <row r="311">
      <c r="A311" t="inlineStr">
        <is>
          <t>['Sosuke Okamura', 'Takeo Igarashi']</t>
        </is>
      </c>
      <c r="B311" t="inlineStr">
        <is>
          <t>An Assistant Interface to Design and Produce a Pop-Up Card.</t>
        </is>
      </c>
      <c r="C311" t="inlineStr">
        <is>
          <t>Int. J. Creative Interfaces Comput. Graph.</t>
        </is>
      </c>
      <c r="D311" t="inlineStr">
        <is>
          <t>雑誌論文</t>
        </is>
      </c>
      <c r="E311" t="inlineStr">
        <is>
          <t>英語</t>
        </is>
      </c>
      <c r="F311" t="b">
        <v>0</v>
      </c>
      <c r="G311" t="inlineStr">
        <is>
          <t>2010</t>
        </is>
      </c>
    </row>
    <row r="312">
      <c r="A312" t="inlineStr">
        <is>
          <t>['Keita Watanabe', 'Shota Matsuda', 'Michiaki Yasumura', 'Masahiko Inami', 'Takeo Igarashi']</t>
        </is>
      </c>
      <c r="B312" t="inlineStr">
        <is>
          <t>CastOven: a microwave oven with just-in-time video clips.</t>
        </is>
      </c>
      <c r="C312" t="inlineStr">
        <is>
          <t>UbiComp'10 - Proceedings of the 2010 ACM Conference on Ubiquitous Computing</t>
        </is>
      </c>
      <c r="D312" t="inlineStr">
        <is>
          <t>国際会議</t>
        </is>
      </c>
      <c r="E312" t="inlineStr">
        <is>
          <t>英語</t>
        </is>
      </c>
      <c r="F312" t="b">
        <v>0</v>
      </c>
      <c r="G312" t="inlineStr">
        <is>
          <t>2010</t>
        </is>
      </c>
    </row>
    <row r="313">
      <c r="A313" t="inlineStr">
        <is>
          <t>['Pranav Mistry', 'Kentaro Ishii', 'Masahiko Inami', 'Takeo Igarashi']</t>
        </is>
      </c>
      <c r="B313" t="inlineStr">
        <is>
          <t>Blinkbot: look at, blink and move.</t>
        </is>
      </c>
      <c r="C313" t="inlineStr">
        <is>
          <t>UIST 2010 - 23rd ACM Symposium on User Interface Software and Technology, Adjunct Proceedings</t>
        </is>
      </c>
      <c r="D313" t="inlineStr">
        <is>
          <t>国際会議</t>
        </is>
      </c>
      <c r="E313" t="inlineStr">
        <is>
          <t>英語</t>
        </is>
      </c>
      <c r="F313" t="b">
        <v>0</v>
      </c>
      <c r="G313" t="inlineStr">
        <is>
          <t>2010</t>
        </is>
      </c>
    </row>
    <row r="314">
      <c r="A314" t="inlineStr">
        <is>
          <t>['Takeo Igarashi']</t>
        </is>
      </c>
      <c r="B314" t="inlineStr">
        <is>
          <t>Keynote address: Interactive "smart" computers.</t>
        </is>
      </c>
      <c r="C314" t="inlineStr">
        <is>
          <t>COMPUTER GRAPHICS FORUM</t>
        </is>
      </c>
      <c r="D314" t="inlineStr">
        <is>
          <t>国際会議</t>
        </is>
      </c>
      <c r="E314" t="inlineStr">
        <is>
          <t>英語</t>
        </is>
      </c>
      <c r="F314" t="b">
        <v>1</v>
      </c>
      <c r="G314" t="inlineStr">
        <is>
          <t>2010</t>
        </is>
      </c>
    </row>
    <row r="315">
      <c r="A315" t="inlineStr">
        <is>
          <t>['Kentaro Ishii', 'Akihiko Ishida', 'Greg Saul', 'Masahiko Inami', 'Takeo Igarashi']</t>
        </is>
      </c>
      <c r="B315" t="inlineStr">
        <is>
          <t>Active navigation landmarks for a service robot in a home environment.</t>
        </is>
      </c>
      <c r="C315" t="inlineStr">
        <is>
          <t>PROCEEDINGS OF THE 5TH ACM/IEEE INTERNATIONAL CONFERENCE ON HUMAN-ROBOT INTERACTION (HRI 2010)</t>
        </is>
      </c>
      <c r="D315" t="inlineStr">
        <is>
          <t>国際会議</t>
        </is>
      </c>
      <c r="E315" t="inlineStr">
        <is>
          <t>英語</t>
        </is>
      </c>
      <c r="F315" t="b">
        <v>0</v>
      </c>
      <c r="G315" t="inlineStr">
        <is>
          <t>2010</t>
        </is>
      </c>
    </row>
    <row r="316">
      <c r="A316" t="inlineStr">
        <is>
          <t>['James Everett Young', 'Kentaro Ishii', 'Takeo Igarashi', 'Ehud Sharlin']</t>
        </is>
      </c>
      <c r="B316" t="inlineStr">
        <is>
          <t>Showing robots how to follow people using a broomstick interface.</t>
        </is>
      </c>
      <c r="C316" t="inlineStr">
        <is>
          <t>PROCEEDINGS OF THE 5TH ACM/IEEE INTERNATIONAL CONFERENCE ON HUMAN-ROBOT INTERACTION (HRI 2010)</t>
        </is>
      </c>
      <c r="D316" t="inlineStr">
        <is>
          <t>国際会議</t>
        </is>
      </c>
      <c r="E316" t="inlineStr">
        <is>
          <t>英語</t>
        </is>
      </c>
      <c r="F316" t="b">
        <v>0</v>
      </c>
      <c r="G316" t="inlineStr">
        <is>
          <t>2010</t>
        </is>
      </c>
    </row>
    <row r="317">
      <c r="A317" t="inlineStr">
        <is>
          <t>['Sunao Hashimoto', 'Andrei Ostanin', 'Masahiko Inami', 'Takeo Igarashi']</t>
        </is>
      </c>
      <c r="B317" t="inlineStr">
        <is>
          <t>Photograph-based interaction for teaching object delivery tasks to robots.</t>
        </is>
      </c>
      <c r="C317" t="inlineStr">
        <is>
          <t>PROCEEDINGS OF THE 5TH ACM/IEEE INTERNATIONAL CONFERENCE ON HUMAN-ROBOT INTERACTION (HRI 2010)</t>
        </is>
      </c>
      <c r="D317" t="inlineStr">
        <is>
          <t>国際会議</t>
        </is>
      </c>
      <c r="E317" t="inlineStr">
        <is>
          <t>英語</t>
        </is>
      </c>
      <c r="F317" t="b">
        <v>0</v>
      </c>
      <c r="G317" t="inlineStr">
        <is>
          <t>2010</t>
        </is>
      </c>
    </row>
    <row r="318">
      <c r="A318" t="inlineStr">
        <is>
          <t>['Takumi Shirokura', 'Daisuke Sakamoto', 'Yuta Sugiura', 'Tetsuo Ono', 'Masahiko Inami', 'Takeo Igarashi']</t>
        </is>
      </c>
      <c r="B318" t="inlineStr">
        <is>
          <t>RoboJockey: real-time, simultaneous, and continuous creation of robot actions for everyone.</t>
        </is>
      </c>
      <c r="C318" t="inlineStr">
        <is>
          <t>Proceedings of the 7th International Conference on Advances in Computer Entertainment Technology, ACE 2010, Taipei, Taiwan, November 17-19, 2010</t>
        </is>
      </c>
      <c r="D318" t="inlineStr">
        <is>
          <t>国際会議</t>
        </is>
      </c>
      <c r="E318" t="inlineStr">
        <is>
          <t>英語</t>
        </is>
      </c>
      <c r="F318" t="b">
        <v>0</v>
      </c>
      <c r="G318" t="inlineStr">
        <is>
          <t>2010</t>
        </is>
      </c>
    </row>
    <row r="319">
      <c r="A319" t="inlineStr">
        <is>
          <t>['Jun Kato 0001', 'Daisuke Sakamoto', 'Takeo Igarashi']</t>
        </is>
      </c>
      <c r="B319" t="inlineStr">
        <is>
          <t>Surfboard: keyboard with microphone as a low-cost interactive surface.</t>
        </is>
      </c>
      <c r="C319" t="inlineStr">
        <is>
          <t>Adjunct proceedings of the 23nd annual ACM symposium on User interface software and technology, UIST '10, New York, New York, USA, October 3-6, 2010</t>
        </is>
      </c>
      <c r="D319" t="inlineStr">
        <is>
          <t>国際会議</t>
        </is>
      </c>
      <c r="E319" t="inlineStr">
        <is>
          <t>英語</t>
        </is>
      </c>
      <c r="F319" t="b">
        <v>0</v>
      </c>
      <c r="G319" t="inlineStr">
        <is>
          <t>2010</t>
        </is>
      </c>
    </row>
    <row r="320">
      <c r="A320" t="inlineStr">
        <is>
          <t>['Takumi Shirokura', 'Daisuke Sakamoto', 'Yuta Sugiura', 'Tetsuo Ono', 'Masahiko Inami', 'Takeo Igarashi']</t>
        </is>
      </c>
      <c r="B320" t="inlineStr">
        <is>
          <t>RoboJockey: real-time, simultaneous, and continuous creation of robot actions for everyone.</t>
        </is>
      </c>
      <c r="C320" t="inlineStr">
        <is>
          <t>Adjunct proceedings of the 23nd annual ACM symposium on User interface software and technology, UIST '10, New York, New York, USA, October 3-6, 2010</t>
        </is>
      </c>
      <c r="D320" t="inlineStr">
        <is>
          <t>国際会議</t>
        </is>
      </c>
      <c r="E320" t="inlineStr">
        <is>
          <t>英語</t>
        </is>
      </c>
      <c r="F320" t="b">
        <v>0</v>
      </c>
      <c r="G320" t="inlineStr">
        <is>
          <t>2010</t>
        </is>
      </c>
    </row>
    <row r="321">
      <c r="A321" t="inlineStr">
        <is>
          <t>['五十嵐 悠紀', '五十嵐 健夫']</t>
        </is>
      </c>
      <c r="B321" t="inlineStr">
        <is>
          <t>ステンシルデザインのためのドローエディタ</t>
        </is>
      </c>
      <c r="C321" t="inlineStr">
        <is>
          <t>第17回インタラクティブシステムとソフトウェアに関するワークショップ (WISS2009)</t>
        </is>
      </c>
      <c r="E321" t="inlineStr">
        <is>
          <t>日本語</t>
        </is>
      </c>
      <c r="F321" t="b">
        <v>1</v>
      </c>
      <c r="G321" t="inlineStr">
        <is>
          <t>2009/12</t>
        </is>
      </c>
    </row>
    <row r="322">
      <c r="A322" t="inlineStr">
        <is>
          <t>['本田 浩一郎', '五十嵐 健夫']</t>
        </is>
      </c>
      <c r="B322" t="inlineStr">
        <is>
          <t>三次元情報を媒介とした複数画像の同時編集手法</t>
        </is>
      </c>
      <c r="C322" t="inlineStr">
        <is>
          <t>第17回インタラクティブシステムとソフトウェアに関するワークショップ (WISS2009)</t>
        </is>
      </c>
      <c r="E322" t="inlineStr">
        <is>
          <t>日本語</t>
        </is>
      </c>
      <c r="F322" t="b">
        <v>0</v>
      </c>
      <c r="G322" t="inlineStr">
        <is>
          <t>2009/12</t>
        </is>
      </c>
    </row>
    <row r="323">
      <c r="A323" t="inlineStr">
        <is>
          <t>['杉浦 裕太', '坂本 大介', 'Withana Anusha', '稲見 昌彦', '五十嵐 健夫']</t>
        </is>
      </c>
      <c r="B323" t="inlineStr">
        <is>
          <t>Cooky: 調理順序指示インタフェースと料理ロボットの開発</t>
        </is>
      </c>
      <c r="C323" t="inlineStr">
        <is>
          <t>第17回インタラクティブシステムとソフトウェアに関するワークショップ (WISS2009)</t>
        </is>
      </c>
      <c r="E323" t="inlineStr">
        <is>
          <t>日本語</t>
        </is>
      </c>
      <c r="F323" t="b">
        <v>0</v>
      </c>
      <c r="G323" t="inlineStr">
        <is>
          <t>2009/12</t>
        </is>
      </c>
    </row>
    <row r="324">
      <c r="A324" t="inlineStr">
        <is>
          <t>['寺本興英', '五十嵐健夫']</t>
        </is>
      </c>
      <c r="B324" t="inlineStr">
        <is>
          <t>両手デバイスを用いた２物体の動きの同期手法</t>
        </is>
      </c>
      <c r="C324" t="inlineStr">
        <is>
          <t>情報処理学会 第134回グラフィクスとCAD研究報告</t>
        </is>
      </c>
      <c r="E324" t="inlineStr">
        <is>
          <t>日本語</t>
        </is>
      </c>
      <c r="F324" t="b">
        <v>0</v>
      </c>
      <c r="G324" t="inlineStr">
        <is>
          <t>2009/10</t>
        </is>
      </c>
    </row>
    <row r="325">
      <c r="A325" t="inlineStr">
        <is>
          <t>['古田陽介', '梅谷信行', '三谷純', '五十嵐健夫', '福井幸男']</t>
        </is>
      </c>
      <c r="B325" t="inlineStr">
        <is>
          <t>伸縮性の小さい薄膜素材による風船形状設計のための物理シミュレーションを統合したデザインシステム</t>
        </is>
      </c>
      <c r="C325" t="inlineStr">
        <is>
          <t>情報処理学会 グラフィクスとCAD研究会 第136回研究発表会(夏の集中研究集会)</t>
        </is>
      </c>
      <c r="E325" t="inlineStr">
        <is>
          <t>日本語</t>
        </is>
      </c>
      <c r="F325" t="b">
        <v>0</v>
      </c>
      <c r="G325" t="inlineStr">
        <is>
          <t>2009/08/20</t>
        </is>
      </c>
    </row>
    <row r="326">
      <c r="A326" t="inlineStr">
        <is>
          <t>['五十嵐 悠紀', '五十嵐 健夫', '鈴木 宏正']</t>
        </is>
      </c>
      <c r="B326" t="inlineStr">
        <is>
          <t>3次元モデルからのあみぐるみ生成</t>
        </is>
      </c>
      <c r="C326" t="inlineStr">
        <is>
          <t>第5回デジタルコンテンツシンポジウム</t>
        </is>
      </c>
      <c r="D326" t="inlineStr">
        <is>
          <t>シンポジウム</t>
        </is>
      </c>
      <c r="E326" t="inlineStr">
        <is>
          <t>日本語</t>
        </is>
      </c>
      <c r="F326" t="b">
        <v>1</v>
      </c>
      <c r="G326" t="inlineStr">
        <is>
          <t>2009/06</t>
        </is>
      </c>
    </row>
    <row r="327">
      <c r="A327" t="inlineStr">
        <is>
          <t>['五十嵐 悠紀', '五十嵐 健夫', '鈴木 宏正']</t>
        </is>
      </c>
      <c r="B327" t="inlineStr">
        <is>
          <t>機能性を考慮したインタラクティブなカバーデザイン</t>
        </is>
      </c>
      <c r="C327" t="inlineStr">
        <is>
          <t>Visual Computing / グラフィクスとCAD 合同シンポジウム 2009 予稿集</t>
        </is>
      </c>
      <c r="D327" t="inlineStr">
        <is>
          <t>シンポジウム</t>
        </is>
      </c>
      <c r="E327" t="inlineStr">
        <is>
          <t>日本語</t>
        </is>
      </c>
      <c r="F327" t="b">
        <v>1</v>
      </c>
      <c r="G327" t="inlineStr">
        <is>
          <t>2009/06</t>
        </is>
      </c>
    </row>
    <row r="328">
      <c r="A328" t="inlineStr">
        <is>
          <t>['井尻 敬', '高山 建志', '横田 秀夫', '五十嵐 健夫']</t>
        </is>
      </c>
      <c r="B328" t="inlineStr">
        <is>
          <t>柔軟な物体の能動的な動作の表現手法</t>
        </is>
      </c>
      <c r="C328" t="inlineStr">
        <is>
          <t>Visual Computing / グラフィクスとCAD 合同シンポジウム 2009 予稿集</t>
        </is>
      </c>
      <c r="D328" t="inlineStr">
        <is>
          <t>シンポジウム</t>
        </is>
      </c>
      <c r="E328" t="inlineStr">
        <is>
          <t>日本語</t>
        </is>
      </c>
      <c r="F328" t="b">
        <v>0</v>
      </c>
      <c r="G328" t="inlineStr">
        <is>
          <t>2009/06</t>
        </is>
      </c>
    </row>
    <row r="329">
      <c r="A329" t="inlineStr">
        <is>
          <t>['寺本 興英', 'In Kyu Park', '五十嵐 健夫']</t>
        </is>
      </c>
      <c r="B329" t="inlineStr">
        <is>
          <t>単一イメージにインタラクティブに動きを付加するインタフェース</t>
        </is>
      </c>
      <c r="C329" t="inlineStr">
        <is>
          <t>Visual Computing / グラフィクスとCAD 合同シンポジウム 2009 予稿集</t>
        </is>
      </c>
      <c r="D329" t="inlineStr">
        <is>
          <t>シンポジウム</t>
        </is>
      </c>
      <c r="E329" t="inlineStr">
        <is>
          <t>日本語</t>
        </is>
      </c>
      <c r="F329" t="b">
        <v>0</v>
      </c>
      <c r="G329" t="inlineStr">
        <is>
          <t>2009/06</t>
        </is>
      </c>
    </row>
    <row r="330">
      <c r="A330" t="inlineStr">
        <is>
          <t>['岡村 聡介', '五十嵐 健夫']</t>
        </is>
      </c>
      <c r="B330" t="inlineStr">
        <is>
          <t>ポップアップカードデザインの製作支援インタフェース</t>
        </is>
      </c>
      <c r="C330" t="inlineStr">
        <is>
          <t>Visual Computing / グラフィクスとCAD 合同シンポジウム 2009 予稿集</t>
        </is>
      </c>
      <c r="D330" t="inlineStr">
        <is>
          <t>シンポジウム</t>
        </is>
      </c>
      <c r="E330" t="inlineStr">
        <is>
          <t>日本語</t>
        </is>
      </c>
      <c r="F330" t="b">
        <v>0</v>
      </c>
      <c r="G330" t="inlineStr">
        <is>
          <t>2009/06</t>
        </is>
      </c>
    </row>
    <row r="331">
      <c r="A331" t="inlineStr">
        <is>
          <t>['古田陽介', '三谷純', '五十嵐健夫', '福井幸男']</t>
        </is>
      </c>
      <c r="B331" t="inlineStr">
        <is>
          <t>物理エンジンを統合したヤジロベエ作成ツール</t>
        </is>
      </c>
      <c r="C331" t="inlineStr">
        <is>
          <t>2009年度日本図学会大会</t>
        </is>
      </c>
      <c r="E331" t="inlineStr">
        <is>
          <t>日本語</t>
        </is>
      </c>
      <c r="F331" t="b">
        <v>0</v>
      </c>
      <c r="G331" t="inlineStr">
        <is>
          <t>2009/05/09</t>
        </is>
      </c>
    </row>
    <row r="332">
      <c r="A332" t="inlineStr">
        <is>
          <t>['古田陽介', '三谷純', '五十嵐健夫', '福井幸男']</t>
        </is>
      </c>
      <c r="B332" t="inlineStr">
        <is>
          <t>剛体シミュレーションエンジンを統合したキネティックアート・エディタ</t>
        </is>
      </c>
      <c r="C332" t="inlineStr">
        <is>
          <t>第8回NICOGRAPH春季大会,ポスター（最優秀ポスター賞受賞）</t>
        </is>
      </c>
      <c r="E332" t="inlineStr">
        <is>
          <t>日本語</t>
        </is>
      </c>
      <c r="F332" t="b">
        <v>0</v>
      </c>
      <c r="G332" t="inlineStr">
        <is>
          <t>2009/03/19</t>
        </is>
      </c>
    </row>
    <row r="333">
      <c r="A333" t="inlineStr">
        <is>
          <t>['加藤 淳', '坂本 大介', '稲見 昌彦', '五十嵐 健夫']</t>
        </is>
      </c>
      <c r="B333" t="inlineStr">
        <is>
          <t>複数台ロボットのマルチタッチディスプレイによる操作インタフェース</t>
        </is>
      </c>
      <c r="C333" t="inlineStr">
        <is>
          <t>インタラクション2009 インタラクティブ発表</t>
        </is>
      </c>
      <c r="E333" t="inlineStr">
        <is>
          <t>日本語</t>
        </is>
      </c>
      <c r="F333" t="b">
        <v>0</v>
      </c>
      <c r="G333" t="inlineStr">
        <is>
          <t>2009/03</t>
        </is>
      </c>
    </row>
    <row r="334">
      <c r="A334" t="inlineStr">
        <is>
          <t>['五十嵐健夫', '島村朋房', '原口亮', '中沢一雄', '下村賢']</t>
        </is>
      </c>
      <c r="B334" t="inlineStr">
        <is>
          <t>インタラクティブな3次元コンピュータグラフィクスを用いた肝臓病に関する患者説明ツールの開発</t>
        </is>
      </c>
      <c r="C334" t="inlineStr">
        <is>
          <t>情報処理学会 第134回グラフィクスとCAD研究報告,IPSJ, Vol.2009, No.12</t>
        </is>
      </c>
      <c r="E334" t="inlineStr">
        <is>
          <t>日本語</t>
        </is>
      </c>
      <c r="F334" t="b">
        <v>1</v>
      </c>
      <c r="G334" t="inlineStr">
        <is>
          <t>2009/02</t>
        </is>
      </c>
    </row>
    <row r="335">
      <c r="A335" t="inlineStr">
        <is>
          <t>['五十嵐 悠紀', '五十嵐 健夫', '鈴木 宏正']</t>
        </is>
      </c>
      <c r="B335" t="inlineStr">
        <is>
          <t>あみぐるみのための3次元モデリングと製作支援インタフェース</t>
        </is>
      </c>
      <c r="C335" t="inlineStr">
        <is>
          <t>日本ソフトウェア科学会論文誌『コンピュータソフトウェア』</t>
        </is>
      </c>
      <c r="D335" t="inlineStr">
        <is>
          <t>雑誌論文</t>
        </is>
      </c>
      <c r="E335" t="inlineStr">
        <is>
          <t>日本語</t>
        </is>
      </c>
      <c r="F335" t="b">
        <v>1</v>
      </c>
      <c r="G335" t="inlineStr">
        <is>
          <t>2009/02</t>
        </is>
      </c>
    </row>
    <row r="336">
      <c r="B336" t="inlineStr">
        <is>
          <t>3D modeling for knitted animal with production assistant interface</t>
        </is>
      </c>
      <c r="C336" t="inlineStr">
        <is>
          <t>Computer Software</t>
        </is>
      </c>
      <c r="D336" t="inlineStr">
        <is>
          <t>雑誌論文</t>
        </is>
      </c>
      <c r="E336" t="inlineStr">
        <is>
          <t>その他(zho)</t>
        </is>
      </c>
      <c r="F336" t="b">
        <v>0</v>
      </c>
      <c r="G336" t="inlineStr">
        <is>
          <t>2009</t>
        </is>
      </c>
    </row>
    <row r="337">
      <c r="A337" t="inlineStr">
        <is>
          <t>['Kenshi Takayama', 'Takeo Igarashi']</t>
        </is>
      </c>
      <c r="B337" t="inlineStr">
        <is>
          <t>Layered solid texture synthesis from a single 2D exemplar.</t>
        </is>
      </c>
      <c r="C337" t="inlineStr">
        <is>
          <t>International Conference on Computer Graphics and Interactive Techniques</t>
        </is>
      </c>
      <c r="D337" t="inlineStr">
        <is>
          <t>国際会議</t>
        </is>
      </c>
      <c r="E337" t="inlineStr">
        <is>
          <t>英語</t>
        </is>
      </c>
      <c r="F337" t="b">
        <v>0</v>
      </c>
      <c r="G337" t="inlineStr">
        <is>
          <t>2009</t>
        </is>
      </c>
    </row>
    <row r="338">
      <c r="A338" t="inlineStr">
        <is>
          <t>['Charith Lasantha Fernando', 'Takeo Igarashi', 'Masahiko Inami', 'Maki Sugimoto', 'Yuta Sugiura', 'Anusha Indrajith Withana', 'Kakehi Gota']</t>
        </is>
      </c>
      <c r="B338" t="inlineStr">
        <is>
          <t>An operating method for a bipedal walking robot for entertainment.</t>
        </is>
      </c>
      <c r="C338" t="inlineStr">
        <is>
          <t>International Conference on Computer Graphics and Interactive Techniques</t>
        </is>
      </c>
      <c r="D338" t="inlineStr">
        <is>
          <t>国際会議</t>
        </is>
      </c>
      <c r="E338" t="inlineStr">
        <is>
          <t>英語</t>
        </is>
      </c>
      <c r="F338" t="b">
        <v>0</v>
      </c>
      <c r="G338" t="inlineStr">
        <is>
          <t>2009</t>
        </is>
      </c>
    </row>
    <row r="339">
      <c r="A339" t="inlineStr">
        <is>
          <t>['Takeo Igarashi', 'Hisato Ogata']</t>
        </is>
      </c>
      <c r="B339" t="inlineStr">
        <is>
          <t>Another shadow.</t>
        </is>
      </c>
      <c r="C339" t="inlineStr">
        <is>
          <t>International Conference on Computer Graphics and Interactive Techniques</t>
        </is>
      </c>
      <c r="D339" t="inlineStr">
        <is>
          <t>国際会議</t>
        </is>
      </c>
      <c r="E339" t="inlineStr">
        <is>
          <t>英語</t>
        </is>
      </c>
      <c r="F339" t="b">
        <v>1</v>
      </c>
      <c r="G339" t="inlineStr">
        <is>
          <t>2009</t>
        </is>
      </c>
    </row>
    <row r="340">
      <c r="A340" t="inlineStr">
        <is>
          <t>['Miguel A. Otaduy', 'Takeo Igarashi', 'Joseph J. LaViola Jr.']</t>
        </is>
      </c>
      <c r="B340" t="inlineStr">
        <is>
          <t>Interaction: interfaces, algorithms, and applications.</t>
        </is>
      </c>
      <c r="C340" t="inlineStr">
        <is>
          <t>International Conference on Computer Graphics and Interactive Techniques</t>
        </is>
      </c>
      <c r="D340" t="inlineStr">
        <is>
          <t>国際会議</t>
        </is>
      </c>
      <c r="E340" t="inlineStr">
        <is>
          <t>英語</t>
        </is>
      </c>
      <c r="F340" t="b">
        <v>0</v>
      </c>
      <c r="G340" t="inlineStr">
        <is>
          <t>2009</t>
        </is>
      </c>
    </row>
    <row r="341">
      <c r="A341" t="inlineStr">
        <is>
          <t>['Yuta Sugiura', 'Takeo Igarashi', 'Hiroki Takahashi', 'Tabare Akim Gowon', 'Charith Lasantha Fernando', 'Maki Sugimoto', 'Masahiko Inami']</t>
        </is>
      </c>
      <c r="B341" t="inlineStr">
        <is>
          <t>Graphical instruction for a garment folding robot.</t>
        </is>
      </c>
      <c r="C341" t="inlineStr">
        <is>
          <t>International Conference on Computer Graphics and Interactive Techniques</t>
        </is>
      </c>
      <c r="D341" t="inlineStr">
        <is>
          <t>国際会議</t>
        </is>
      </c>
      <c r="E341" t="inlineStr">
        <is>
          <t>英語</t>
        </is>
      </c>
      <c r="F341" t="b">
        <v>0</v>
      </c>
      <c r="G341" t="inlineStr">
        <is>
          <t>2009</t>
        </is>
      </c>
    </row>
    <row r="342">
      <c r="A342" t="inlineStr">
        <is>
          <t>['Takeo Igarashi']</t>
        </is>
      </c>
      <c r="B342" t="inlineStr">
        <is>
          <t>Sketching interfaces for computer graphics.</t>
        </is>
      </c>
      <c r="C342" t="inlineStr">
        <is>
          <t>International Conference on Computer Graphics and Interactive Techniques</t>
        </is>
      </c>
      <c r="D342" t="inlineStr">
        <is>
          <t>国際会議</t>
        </is>
      </c>
      <c r="E342" t="inlineStr">
        <is>
          <t>英語</t>
        </is>
      </c>
      <c r="F342" t="b">
        <v>1</v>
      </c>
      <c r="G342" t="inlineStr">
        <is>
          <t>2009</t>
        </is>
      </c>
    </row>
    <row r="343">
      <c r="A343" t="inlineStr">
        <is>
          <t>['Makoto Okabe', 'Ken-ichi Anjyo', 'Takeo Igarashi', 'Hans-Peter Seidel']</t>
        </is>
      </c>
      <c r="B343" t="inlineStr">
        <is>
          <t>Animating Pictures of Fluid using Video Examples.</t>
        </is>
      </c>
      <c r="C343" t="inlineStr">
        <is>
          <t>Comput. Graph. Forum</t>
        </is>
      </c>
      <c r="D343" t="inlineStr">
        <is>
          <t>雑誌論文</t>
        </is>
      </c>
      <c r="E343" t="inlineStr">
        <is>
          <t>英語</t>
        </is>
      </c>
      <c r="F343" t="b">
        <v>0</v>
      </c>
      <c r="G343" t="inlineStr">
        <is>
          <t>2009</t>
        </is>
      </c>
    </row>
    <row r="344">
      <c r="A344" t="inlineStr">
        <is>
          <t>['Hideki Todo', 'Ken Anjyo', 'Takeo Igarashi']</t>
        </is>
      </c>
      <c r="B344" t="inlineStr">
        <is>
          <t>Stylized lighting for cartoon shader.</t>
        </is>
      </c>
      <c r="C344" t="inlineStr">
        <is>
          <t>Comput. Animat. Virtual Worlds</t>
        </is>
      </c>
      <c r="D344" t="inlineStr">
        <is>
          <t>雑誌論文</t>
        </is>
      </c>
      <c r="E344" t="inlineStr">
        <is>
          <t>英語</t>
        </is>
      </c>
      <c r="F344" t="b">
        <v>0</v>
      </c>
      <c r="G344" t="inlineStr">
        <is>
          <t>2009</t>
        </is>
      </c>
    </row>
    <row r="345">
      <c r="A345" t="inlineStr">
        <is>
          <t>['James Everett Young', 'Richard Hawkins', 'Ehud Sharlin', 'Takeo Igarashi']</t>
        </is>
      </c>
      <c r="B345" t="inlineStr">
        <is>
          <t>Toward Acceptable Domestic Robots: Applying Insights from Social Psychology.</t>
        </is>
      </c>
      <c r="C345" t="inlineStr">
        <is>
          <t>Int. J. Soc. Robotics</t>
        </is>
      </c>
      <c r="D345" t="inlineStr">
        <is>
          <t>雑誌論文</t>
        </is>
      </c>
      <c r="E345" t="inlineStr">
        <is>
          <t>英語</t>
        </is>
      </c>
      <c r="F345" t="b">
        <v>0</v>
      </c>
      <c r="G345" t="inlineStr">
        <is>
          <t>2009</t>
        </is>
      </c>
    </row>
    <row r="346">
      <c r="A346" t="inlineStr">
        <is>
          <t>['Shengdong Zhao', 'Koichi Nakamura', 'Kentaro Ishii', 'Takeo Igarashi']</t>
        </is>
      </c>
      <c r="B346" t="inlineStr">
        <is>
          <t>Magic cards: a paper tag interface for implicit robot control.</t>
        </is>
      </c>
      <c r="C346" t="inlineStr">
        <is>
          <t>CHI2009: PROCEEDINGS OF THE 27TH ANNUAL CHI CONFERENCE ON HUMAN FACTORS IN COMPUTING SYSTEMS, VOLS 1-4</t>
        </is>
      </c>
      <c r="D346" t="inlineStr">
        <is>
          <t>国際会議</t>
        </is>
      </c>
      <c r="E346" t="inlineStr">
        <is>
          <t>英語</t>
        </is>
      </c>
      <c r="F346" t="b">
        <v>0</v>
      </c>
      <c r="G346" t="inlineStr">
        <is>
          <t>2009</t>
        </is>
      </c>
    </row>
    <row r="347">
      <c r="A347" t="inlineStr">
        <is>
          <t>['Daisuke Sakamoto', 'Koichiro Honda', 'Masahiko Inami', 'Takeo Igarashi']</t>
        </is>
      </c>
      <c r="B347" t="inlineStr">
        <is>
          <t>Sketch and run: a stroke-based interface for home robots.</t>
        </is>
      </c>
      <c r="C347" t="inlineStr">
        <is>
          <t>CHI2009: PROCEEDINGS OF THE 27TH ANNUAL CHI CONFERENCE ON HUMAN FACTORS IN COMPUTING SYSTEMS, VOLS 1-4</t>
        </is>
      </c>
      <c r="D347" t="inlineStr">
        <is>
          <t>国際会議</t>
        </is>
      </c>
      <c r="E347" t="inlineStr">
        <is>
          <t>英語</t>
        </is>
      </c>
      <c r="F347" t="b">
        <v>0</v>
      </c>
      <c r="G347" t="inlineStr">
        <is>
          <t>2009</t>
        </is>
      </c>
    </row>
    <row r="348">
      <c r="A348" t="inlineStr">
        <is>
          <t>['Kentaro Ishii', 'Shengdong Zhao', 'Masahiko Inami', 'Takeo Igarashi', 'Michita Imai']</t>
        </is>
      </c>
      <c r="B348" t="inlineStr">
        <is>
          <t>Designing Laser Gesture Interface for Robot Control.</t>
        </is>
      </c>
      <c r="C348" t="inlineStr">
        <is>
          <t>HUMAN-COMPUTER INTERACTION - INTERACT 2009, PT II, PROCEEDINGS</t>
        </is>
      </c>
      <c r="D348" t="inlineStr">
        <is>
          <t>国際会議</t>
        </is>
      </c>
      <c r="E348" t="inlineStr">
        <is>
          <t>英語</t>
        </is>
      </c>
      <c r="F348" t="b">
        <v>0</v>
      </c>
      <c r="G348" t="inlineStr">
        <is>
          <t>2009</t>
        </is>
      </c>
    </row>
    <row r="349">
      <c r="A349" t="inlineStr">
        <is>
          <t>['Sosuke Okamura', 'Takeo Igarashi']</t>
        </is>
      </c>
      <c r="B349" t="inlineStr">
        <is>
          <t>An Interface for Assisting the Design and Production of Pop-Up Card.</t>
        </is>
      </c>
      <c r="C349" t="inlineStr">
        <is>
          <t>SMART GRAPHICS, PROCEEDINGS</t>
        </is>
      </c>
      <c r="D349" t="inlineStr">
        <is>
          <t>国際会議</t>
        </is>
      </c>
      <c r="E349" t="inlineStr">
        <is>
          <t>英語</t>
        </is>
      </c>
      <c r="F349" t="b">
        <v>0</v>
      </c>
      <c r="G349" t="inlineStr">
        <is>
          <t>2009</t>
        </is>
      </c>
    </row>
    <row r="350">
      <c r="A350" t="inlineStr">
        <is>
          <t>['Takeo Igarashi', 'Yuki Igarashi']</t>
        </is>
      </c>
      <c r="B350" t="inlineStr">
        <is>
          <t>Implementing As-Rigid-As-Possible Shape Manipulation and Surface Flattening.</t>
        </is>
      </c>
      <c r="C350" t="inlineStr">
        <is>
          <t>J. Graphics, GPU, &amp; Game Tools</t>
        </is>
      </c>
      <c r="D350" t="inlineStr">
        <is>
          <t>雑誌論文</t>
        </is>
      </c>
      <c r="E350" t="inlineStr">
        <is>
          <t>英語</t>
        </is>
      </c>
      <c r="F350" t="b">
        <v>1</v>
      </c>
      <c r="G350" t="inlineStr">
        <is>
          <t>2009</t>
        </is>
      </c>
    </row>
    <row r="351">
      <c r="A351" t="inlineStr">
        <is>
          <t>['Floraine Grabler', 'Maneesh Agrawala', 'Wilmot Li', 'Mira Dontcheva', 'Takeo Igarashi']</t>
        </is>
      </c>
      <c r="B351" t="inlineStr">
        <is>
          <t>Generating photo manipulation tutorials by demonstration.</t>
        </is>
      </c>
      <c r="C351" t="inlineStr">
        <is>
          <t>ACM Trans. Graph.</t>
        </is>
      </c>
      <c r="D351" t="inlineStr">
        <is>
          <t>雑誌論文</t>
        </is>
      </c>
      <c r="E351" t="inlineStr">
        <is>
          <t>英語</t>
        </is>
      </c>
      <c r="F351" t="b">
        <v>0</v>
      </c>
      <c r="G351" t="inlineStr">
        <is>
          <t>2009</t>
        </is>
      </c>
    </row>
    <row r="352">
      <c r="A352" t="inlineStr">
        <is>
          <t>['Yuki Igarashi', 'Takeo Igarashi', 'Hiromasa Suzuki']</t>
        </is>
      </c>
      <c r="B352" t="inlineStr">
        <is>
          <t>Interactive Cover Design Considering Physical Constraints.</t>
        </is>
      </c>
      <c r="C352" t="inlineStr">
        <is>
          <t>Comput. Graph. Forum</t>
        </is>
      </c>
      <c r="D352" t="inlineStr">
        <is>
          <t>雑誌論文</t>
        </is>
      </c>
      <c r="E352" t="inlineStr">
        <is>
          <t>英語</t>
        </is>
      </c>
      <c r="F352" t="b">
        <v>0</v>
      </c>
      <c r="G352" t="inlineStr">
        <is>
          <t>2009</t>
        </is>
      </c>
    </row>
    <row r="353">
      <c r="A353" t="inlineStr">
        <is>
          <t>['Takashi Ijiri', 'Kenshi Takayama', 'Hideo Yokota', 'Takeo Igarashi']</t>
        </is>
      </c>
      <c r="B353" t="inlineStr">
        <is>
          <t>ProcDef: Local-to-global Deformation for Skeleton-free Character Animation.</t>
        </is>
      </c>
      <c r="C353" t="inlineStr">
        <is>
          <t>Comput. Graph. Forum</t>
        </is>
      </c>
      <c r="D353" t="inlineStr">
        <is>
          <t>雑誌論文</t>
        </is>
      </c>
      <c r="E353" t="inlineStr">
        <is>
          <t>英語</t>
        </is>
      </c>
      <c r="F353" t="b">
        <v>0</v>
      </c>
      <c r="G353" t="inlineStr">
        <is>
          <t>2009</t>
        </is>
      </c>
    </row>
    <row r="354">
      <c r="A354" t="inlineStr">
        <is>
          <t>['Yotam I. Gingold', 'Takeo Igarashi', 'Denis Zorin']</t>
        </is>
      </c>
      <c r="B354" t="inlineStr">
        <is>
          <t>Structured annotations for 2D-to-3D modeling.</t>
        </is>
      </c>
      <c r="C354" t="inlineStr">
        <is>
          <t>ACM Trans. Graph.</t>
        </is>
      </c>
      <c r="D354" t="inlineStr">
        <is>
          <t>雑誌論文</t>
        </is>
      </c>
      <c r="E354" t="inlineStr">
        <is>
          <t>英語</t>
        </is>
      </c>
      <c r="F354" t="b">
        <v>0</v>
      </c>
      <c r="G354" t="inlineStr">
        <is>
          <t>2009</t>
        </is>
      </c>
    </row>
    <row r="355">
      <c r="A355" t="inlineStr">
        <is>
          <t>['Yuki Igarashi', 'Takeo Igarashi']</t>
        </is>
      </c>
      <c r="B355" t="inlineStr">
        <is>
          <t>Designing plush toys with a computer.</t>
        </is>
      </c>
      <c r="C355" t="inlineStr">
        <is>
          <t>Commun. ACM</t>
        </is>
      </c>
      <c r="D355" t="inlineStr">
        <is>
          <t>雑誌論文</t>
        </is>
      </c>
      <c r="E355" t="inlineStr">
        <is>
          <t>英語</t>
        </is>
      </c>
      <c r="F355" t="b">
        <v>0</v>
      </c>
      <c r="G355" t="inlineStr">
        <is>
          <t>2009</t>
        </is>
      </c>
    </row>
    <row r="356">
      <c r="A356" t="inlineStr">
        <is>
          <t>['Rapee Suveeranont', 'Takeo Igarashi']</t>
        </is>
      </c>
      <c r="B356" t="inlineStr">
        <is>
          <t>Feature-preserving morphable model for automatic font generation.</t>
        </is>
      </c>
      <c r="C356" t="inlineStr">
        <is>
          <t>ACM SIGGRAPH ASIA 2009 Sketches, SIGGRAPH ASIA '09</t>
        </is>
      </c>
      <c r="D356" t="inlineStr">
        <is>
          <t>国際会議</t>
        </is>
      </c>
      <c r="E356" t="inlineStr">
        <is>
          <t>英語</t>
        </is>
      </c>
      <c r="F356" t="b">
        <v>0</v>
      </c>
      <c r="G356" t="inlineStr">
        <is>
          <t>2009</t>
        </is>
      </c>
    </row>
    <row r="357">
      <c r="A357" t="inlineStr">
        <is>
          <t>['Andrew Nealen', 'Justus Pett', 'Marc Alexa', 'Takeo Igarashi']</t>
        </is>
      </c>
      <c r="B357" t="inlineStr">
        <is>
          <t>GridMesh: Fast and high quality 2D Mesh generation for interactive 3D shape modeling.</t>
        </is>
      </c>
      <c r="C357" t="inlineStr">
        <is>
          <t>SMI 2009: IEEE INTERNATIONAL CONFERENCE ON SHAPE MODELING AND APPLICATIONS, PROCEEDINGS</t>
        </is>
      </c>
      <c r="D357" t="inlineStr">
        <is>
          <t>国際会議</t>
        </is>
      </c>
      <c r="E357" t="inlineStr">
        <is>
          <t>英語</t>
        </is>
      </c>
      <c r="F357" t="b">
        <v>0</v>
      </c>
      <c r="G357" t="inlineStr">
        <is>
          <t>2009</t>
        </is>
      </c>
    </row>
    <row r="358">
      <c r="A358" t="inlineStr">
        <is>
          <t>['Jun Kato 0001', 'Daisuke Sakamoto', 'Masahiko Inami', 'Takeo Igarashi']</t>
        </is>
      </c>
      <c r="B358" t="inlineStr">
        <is>
          <t>Multi-touch interface for controlling multiple mobile robots.</t>
        </is>
      </c>
      <c r="C358" t="inlineStr">
        <is>
          <t>Proceedings of the 27th International Conference on Human Factors in Computing Systems, CHI 2009, Extended Abstracts Volume, Boston, MA, USA, April 4-9, 2009</t>
        </is>
      </c>
      <c r="D358" t="inlineStr">
        <is>
          <t>国際会議</t>
        </is>
      </c>
      <c r="E358" t="inlineStr">
        <is>
          <t>英語</t>
        </is>
      </c>
      <c r="F358" t="b">
        <v>0</v>
      </c>
      <c r="G358" t="inlineStr">
        <is>
          <t>2009</t>
        </is>
      </c>
    </row>
    <row r="359">
      <c r="A359" t="inlineStr">
        <is>
          <t>['Kenshi Takayama', 'Takashi Ashiharaz', 'Takashi Ijiri', 'Takeo Igarashi', 'Ryo Haraguchi', 'Kazuo Nakazawa']</t>
        </is>
      </c>
      <c r="B359" t="inlineStr">
        <is>
          <t>A Sketch-Based Interface for Modeling Myocardial Fiber Orientation that Considers the Layered Structure of the Ventricles</t>
        </is>
      </c>
      <c r="C359" t="inlineStr">
        <is>
          <t>JOURNAL OF PHYSIOLOGICAL SCIENCES</t>
        </is>
      </c>
      <c r="D359" t="inlineStr">
        <is>
          <t>雑誌論文</t>
        </is>
      </c>
      <c r="E359" t="inlineStr">
        <is>
          <t>英語</t>
        </is>
      </c>
      <c r="F359" t="b">
        <v>0</v>
      </c>
      <c r="G359" t="inlineStr">
        <is>
          <t>2008/12</t>
        </is>
      </c>
    </row>
    <row r="360">
      <c r="A360" t="inlineStr">
        <is>
          <t>['Takashi Ijiri', 'Takashi Ashihara', 'Takeshi Yamaguchi', 'Kenshi Takayama', 'Takeo Igarashi', 'Tatsuo Shimada', 'Tsunetoyo Namba', 'Ryo Haraguchi', 'Kazuo Nakazawa']</t>
        </is>
      </c>
      <c r="B360" t="inlineStr">
        <is>
          <t>A Procedural Method for Modeling the Purkinje Fibers of the Heart</t>
        </is>
      </c>
      <c r="C360" t="inlineStr">
        <is>
          <t>JOURNAL OF PHYSIOLOGICAL SCIENCES</t>
        </is>
      </c>
      <c r="D360" t="inlineStr">
        <is>
          <t>雑誌論文</t>
        </is>
      </c>
      <c r="E360" t="inlineStr">
        <is>
          <t>英語</t>
        </is>
      </c>
      <c r="F360" t="b">
        <v>0</v>
      </c>
      <c r="G360" t="inlineStr">
        <is>
          <t>2008/12</t>
        </is>
      </c>
    </row>
    <row r="361">
      <c r="A361" t="inlineStr">
        <is>
          <t>['三谷 純', '五十嵐 健夫']</t>
        </is>
      </c>
      <c r="B361" t="inlineStr">
        <is>
          <t>流体シミュレーションを統合した対話的な形状設計手法</t>
        </is>
      </c>
      <c r="C361" t="inlineStr">
        <is>
          <t>第16回インタラクティブシステムとソフトウェアに関するワークショップ (WISS2008), 日本ソフトウェア科学会研究会資料シリーズ</t>
        </is>
      </c>
      <c r="E361" t="inlineStr">
        <is>
          <t>日本語</t>
        </is>
      </c>
      <c r="F361" t="b">
        <v>0</v>
      </c>
      <c r="G361" t="inlineStr">
        <is>
          <t>2008/11</t>
        </is>
      </c>
    </row>
    <row r="362">
      <c r="A362" t="inlineStr">
        <is>
          <t>['武田 達弥', '五十嵐 健夫']</t>
        </is>
      </c>
      <c r="B362" t="inlineStr">
        <is>
          <t>グループでウェブの探索を効率化する検索共有インタフェース</t>
        </is>
      </c>
      <c r="C362" t="inlineStr">
        <is>
          <t>第16回インタラクティブシステムとソフトウェアに関するワークショップ (WISS2008), 日本ソフトウェア科学会研究会資料シリーズ</t>
        </is>
      </c>
      <c r="E362" t="inlineStr">
        <is>
          <t>日本語</t>
        </is>
      </c>
      <c r="F362" t="b">
        <v>0</v>
      </c>
      <c r="G362" t="inlineStr">
        <is>
          <t>2008/11</t>
        </is>
      </c>
    </row>
    <row r="363">
      <c r="A363" t="inlineStr">
        <is>
          <t>['Kenshi Takayama', 'Makoto Okabe', 'Takashi Ijiri', 'Takeo Igarashi']</t>
        </is>
      </c>
      <c r="B363" t="inlineStr">
        <is>
          <t>Lapped solid textures</t>
        </is>
      </c>
      <c r="C363" t="inlineStr">
        <is>
          <t>ACM Transactions on Graphics</t>
        </is>
      </c>
      <c r="D363" t="inlineStr">
        <is>
          <t>雑誌論文</t>
        </is>
      </c>
      <c r="E363" t="inlineStr">
        <is>
          <t>英語</t>
        </is>
      </c>
      <c r="F363" t="b">
        <v>0</v>
      </c>
      <c r="G363" t="inlineStr">
        <is>
          <t>2008/08</t>
        </is>
      </c>
    </row>
    <row r="364">
      <c r="A364" t="inlineStr">
        <is>
          <t>['五十嵐 悠紀', '五十嵐 健夫', '鈴木 宏正']</t>
        </is>
      </c>
      <c r="B364" t="inlineStr">
        <is>
          <t>3次元モデルからのあみぐるみ生成</t>
        </is>
      </c>
      <c r="C364" t="inlineStr">
        <is>
          <t>Visual Computing / グラフィクスとCAD 合同シンポジウム 2008 予稿集</t>
        </is>
      </c>
      <c r="D364" t="inlineStr">
        <is>
          <t>シンポジウム</t>
        </is>
      </c>
      <c r="E364" t="inlineStr">
        <is>
          <t>日本語</t>
        </is>
      </c>
      <c r="F364" t="b">
        <v>1</v>
      </c>
      <c r="G364" t="inlineStr">
        <is>
          <t>2008/06</t>
        </is>
      </c>
    </row>
    <row r="365">
      <c r="A365" t="inlineStr">
        <is>
          <t>['Marie-Paule Cani', 'Takeo Igarashi', 'Geoff Wyvill']</t>
        </is>
      </c>
      <c r="B365" t="inlineStr">
        <is>
          <t>Interactive Shape Design</t>
        </is>
      </c>
      <c r="C365" t="inlineStr">
        <is>
          <t>Interactive Shape Design</t>
        </is>
      </c>
      <c r="E365" t="inlineStr">
        <is>
          <t>英語</t>
        </is>
      </c>
      <c r="F365" t="b">
        <v>0</v>
      </c>
      <c r="G365" t="inlineStr">
        <is>
          <t>2008</t>
        </is>
      </c>
    </row>
    <row r="366">
      <c r="A366" t="inlineStr">
        <is>
          <t>['Kenshi Takayama', 'Makoto Okabe', 'Takashi Ijiri', 'Takeo Igarashi']</t>
        </is>
      </c>
      <c r="B366" t="inlineStr">
        <is>
          <t>Lapped solid textures: filling a model with anisotropic textures.</t>
        </is>
      </c>
      <c r="C366" t="inlineStr">
        <is>
          <t>ACM Trans. Graph.</t>
        </is>
      </c>
      <c r="D366" t="inlineStr">
        <is>
          <t>雑誌論文</t>
        </is>
      </c>
      <c r="E366" t="inlineStr">
        <is>
          <t>英語</t>
        </is>
      </c>
      <c r="F366" t="b">
        <v>0</v>
      </c>
      <c r="G366" t="inlineStr">
        <is>
          <t>2008</t>
        </is>
      </c>
    </row>
    <row r="367">
      <c r="A367" t="inlineStr">
        <is>
          <t>['Takashi Ijiri', 'Radomír Mech', 'Takeo Igarashi', 'Gavin S. P. Miller']</t>
        </is>
      </c>
      <c r="B367" t="inlineStr">
        <is>
          <t>An Example-based Procedural System for Element Arrangement.</t>
        </is>
      </c>
      <c r="C367" t="inlineStr">
        <is>
          <t>Comput. Graph. Forum</t>
        </is>
      </c>
      <c r="D367" t="inlineStr">
        <is>
          <t>雑誌論文</t>
        </is>
      </c>
      <c r="E367" t="inlineStr">
        <is>
          <t>英語</t>
        </is>
      </c>
      <c r="F367" t="b">
        <v>0</v>
      </c>
      <c r="G367" t="inlineStr">
        <is>
          <t>2008</t>
        </is>
      </c>
    </row>
    <row r="368">
      <c r="A368" t="inlineStr">
        <is>
          <t>['Masatomo Kobayashi', 'Takeo Igarashi']</t>
        </is>
      </c>
      <c r="B368" t="inlineStr">
        <is>
          <t>Ninja cursors: using multiple cursors to assist target acquisition on large screens.</t>
        </is>
      </c>
      <c r="C368" t="inlineStr">
        <is>
          <t>CHI 2008: 26TH ANNUAL CHI CONFERENCE ON HUMAN FACTORS IN COMPUTING SYSTEMS VOLS 1 AND 2, CONFERENCE PROCEEDINGS</t>
        </is>
      </c>
      <c r="D368" t="inlineStr">
        <is>
          <t>国際会議</t>
        </is>
      </c>
      <c r="E368" t="inlineStr">
        <is>
          <t>英語</t>
        </is>
      </c>
      <c r="F368" t="b">
        <v>0</v>
      </c>
      <c r="G368" t="inlineStr">
        <is>
          <t>2008</t>
        </is>
      </c>
    </row>
    <row r="369">
      <c r="A369" t="inlineStr">
        <is>
          <t>['Takashi Ijiri', 'Mihoshi Yokoo', 'Saneyuki Kawabata', 'Takeo Igarashi']</t>
        </is>
      </c>
      <c r="B369" t="inlineStr">
        <is>
          <t>Surface-based growth simulation for opening flowers.</t>
        </is>
      </c>
      <c r="C369" t="inlineStr">
        <is>
          <t>In Proc. Graphics Interface 2008</t>
        </is>
      </c>
      <c r="D369" t="inlineStr">
        <is>
          <t>国際会議</t>
        </is>
      </c>
      <c r="E369" t="inlineStr">
        <is>
          <t>英語</t>
        </is>
      </c>
      <c r="F369" t="b">
        <v>0</v>
      </c>
      <c r="G369" t="inlineStr">
        <is>
          <t>2008</t>
        </is>
      </c>
    </row>
    <row r="370">
      <c r="A370" t="inlineStr">
        <is>
          <t>['James Everett Young', 'Takeo Igarashi', 'Ehud Sharlin']</t>
        </is>
      </c>
      <c r="B370" t="inlineStr">
        <is>
          <t>Puppet Master: Designing Reactive Character Behavior by Demonstration.</t>
        </is>
      </c>
      <c r="C370" t="inlineStr">
        <is>
          <t>ACM SIGGRAPH Symposium on Computer Animation, Dublin, Ireland</t>
        </is>
      </c>
      <c r="D370" t="inlineStr">
        <is>
          <t>国際会議</t>
        </is>
      </c>
      <c r="E370" t="inlineStr">
        <is>
          <t>英語</t>
        </is>
      </c>
      <c r="F370" t="b">
        <v>0</v>
      </c>
      <c r="G370" t="inlineStr">
        <is>
          <t>2008</t>
        </is>
      </c>
    </row>
    <row r="371">
      <c r="A371" t="inlineStr">
        <is>
          <t>['Shigeru Owada', 'Frank Nielsen', 'Takeo Igarashi', 'Ryo Haraguchi', 'Kazuo Nakazawa']</t>
        </is>
      </c>
      <c r="B371" t="inlineStr">
        <is>
          <t>Projection plane processing for sketch-based volume segmentation.</t>
        </is>
      </c>
      <c r="C371" t="inlineStr">
        <is>
          <t>2008 IEEE INTERNATIONAL SYMPOSIUM ON BIOMEDICAL IMAGING: FROM NANO TO MACRO, VOLS 1-4</t>
        </is>
      </c>
      <c r="D371" t="inlineStr">
        <is>
          <t>国際会議</t>
        </is>
      </c>
      <c r="E371" t="inlineStr">
        <is>
          <t>英語</t>
        </is>
      </c>
      <c r="F371" t="b">
        <v>0</v>
      </c>
      <c r="G371" t="inlineStr">
        <is>
          <t>2008</t>
        </is>
      </c>
    </row>
    <row r="372">
      <c r="A372" t="inlineStr">
        <is>
          <t>['Shigeru Owada', 'Takahiro Harada', 'Philipp Holzer', 'Takeo Igarashi']</t>
        </is>
      </c>
      <c r="B372" t="inlineStr">
        <is>
          <t>Volume Painter: Geometry-Guided Volume Modeling by Sketching on the Cross-Section.</t>
        </is>
      </c>
      <c r="C372" t="inlineStr">
        <is>
          <t>Proc. Eurographics Symposium on Sketcy-Based Interfaces and Modeling 2008 (SBIM 08)</t>
        </is>
      </c>
      <c r="D372" t="inlineStr">
        <is>
          <t>国際会議</t>
        </is>
      </c>
      <c r="E372" t="inlineStr">
        <is>
          <t>英語</t>
        </is>
      </c>
      <c r="F372" t="b">
        <v>0</v>
      </c>
      <c r="G372" t="inlineStr">
        <is>
          <t>2008</t>
        </is>
      </c>
    </row>
    <row r="373">
      <c r="A373" t="inlineStr">
        <is>
          <t>['Yuki Igarashi', 'Takeo Igarashi']</t>
        </is>
      </c>
      <c r="B373" t="inlineStr">
        <is>
          <t>Pillow: Interactive Flattening of a 3D Model for Plush Toy Design.</t>
        </is>
      </c>
      <c r="C373" t="inlineStr">
        <is>
          <t>SMART GRAPHICS, PROCEEDINGS</t>
        </is>
      </c>
      <c r="D373" t="inlineStr">
        <is>
          <t>国際会議</t>
        </is>
      </c>
      <c r="E373" t="inlineStr">
        <is>
          <t>英語</t>
        </is>
      </c>
      <c r="F373" t="b">
        <v>0</v>
      </c>
      <c r="G373" t="inlineStr">
        <is>
          <t>2008</t>
        </is>
      </c>
    </row>
    <row r="374">
      <c r="A374" t="inlineStr">
        <is>
          <t>['Yuki Igarashi', 'Takeo Igarashi', 'Hiromasa Suzuki']</t>
        </is>
      </c>
      <c r="B374" t="inlineStr">
        <is>
          <t>Knitting a 3D Model.</t>
        </is>
      </c>
      <c r="C374" t="inlineStr">
        <is>
          <t>Comput. Graph. Forum</t>
        </is>
      </c>
      <c r="D374" t="inlineStr">
        <is>
          <t>雑誌論文</t>
        </is>
      </c>
      <c r="E374" t="inlineStr">
        <is>
          <t>英語</t>
        </is>
      </c>
      <c r="F374" t="b">
        <v>0</v>
      </c>
      <c r="G374" t="inlineStr">
        <is>
          <t>2008</t>
        </is>
      </c>
    </row>
    <row r="375">
      <c r="A375" t="inlineStr">
        <is>
          <t>['Toshio Nakamura', 'Takeo Igarashi']</t>
        </is>
      </c>
      <c r="B375" t="inlineStr">
        <is>
          <t>An application-independent system for visualizing user operation history.</t>
        </is>
      </c>
      <c r="C375" t="inlineStr">
        <is>
          <t>UIST 2008: PROCEEDINGS OF THE 21ST ANNUAL ACM SYMPOSIUM ON USER INTERFACE SOFTWARE AND TECHNOLOGY</t>
        </is>
      </c>
      <c r="D375" t="inlineStr">
        <is>
          <t>国際会議</t>
        </is>
      </c>
      <c r="E375" t="inlineStr">
        <is>
          <t>英語</t>
        </is>
      </c>
      <c r="F375" t="b">
        <v>0</v>
      </c>
      <c r="G375" t="inlineStr">
        <is>
          <t>2008</t>
        </is>
      </c>
    </row>
    <row r="376">
      <c r="A376" t="inlineStr">
        <is>
          <t>['Yuki Igarashi', 'Takeo Igarashi', 'Hiromasa Suzuki']</t>
        </is>
      </c>
      <c r="B376" t="inlineStr">
        <is>
          <t>Automatically adding seam allowance to cloth pattern.</t>
        </is>
      </c>
      <c r="C376" t="inlineStr">
        <is>
          <t>International Conference on Computer Graphics and Interactive Techniques, SIGGRAPH 2008, Los Angeles, California, USA, August 11-15, 2008, Poster Proceedings</t>
        </is>
      </c>
      <c r="D376" t="inlineStr">
        <is>
          <t>国際会議</t>
        </is>
      </c>
      <c r="E376" t="inlineStr">
        <is>
          <t>英語</t>
        </is>
      </c>
      <c r="F376" t="b">
        <v>0</v>
      </c>
      <c r="G376" t="inlineStr">
        <is>
          <t>2008</t>
        </is>
      </c>
    </row>
    <row r="377">
      <c r="A377" t="inlineStr">
        <is>
          <t>['Yuki Igarashi', 'Takeo Igarashi', 'Hiromasa Suzuki']</t>
        </is>
      </c>
      <c r="B377" t="inlineStr">
        <is>
          <t>Knitty: 3D Modeling of Knitted Animals with a Production Assistant Interface.</t>
        </is>
      </c>
      <c r="C377" t="inlineStr">
        <is>
          <t>Eurographics 2008 - Short Papers, Crete, Greece, April 14-18, 2008</t>
        </is>
      </c>
      <c r="D377" t="inlineStr">
        <is>
          <t>国際会議</t>
        </is>
      </c>
      <c r="E377" t="inlineStr">
        <is>
          <t>英語</t>
        </is>
      </c>
      <c r="F377" t="b">
        <v>0</v>
      </c>
      <c r="G377" t="inlineStr">
        <is>
          <t>2008</t>
        </is>
      </c>
    </row>
    <row r="378">
      <c r="A378" t="inlineStr">
        <is>
          <t>['中村 利雄', '五十嵐 健夫']</t>
        </is>
      </c>
      <c r="B378" t="inlineStr">
        <is>
          <t>インタラクティブプログラムのための操作履歴視覚化手法</t>
        </is>
      </c>
      <c r="C378" t="inlineStr">
        <is>
          <t>第15回インタラクティブシステムとソフトウェアに関するワークショップ (WISS2007)</t>
        </is>
      </c>
      <c r="E378" t="inlineStr">
        <is>
          <t>日本語</t>
        </is>
      </c>
      <c r="F378" t="b">
        <v>0</v>
      </c>
      <c r="G378" t="inlineStr">
        <is>
          <t>2007/12</t>
        </is>
      </c>
    </row>
    <row r="379">
      <c r="A379" t="inlineStr">
        <is>
          <t>['森 悠紀', '五十嵐 健夫', '鈴木 宏正']</t>
        </is>
      </c>
      <c r="B379" t="inlineStr">
        <is>
          <t>あみぐるみのための3次元モデリングと製作支援インタフェース</t>
        </is>
      </c>
      <c r="C379" t="inlineStr">
        <is>
          <t>第15回インタラクティブシステムとソフトウェアに関するワークショップ (WISS2007)</t>
        </is>
      </c>
      <c r="E379" t="inlineStr">
        <is>
          <t>日本語</t>
        </is>
      </c>
      <c r="F379" t="b">
        <v>0</v>
      </c>
      <c r="G379" t="inlineStr">
        <is>
          <t>2007/12</t>
        </is>
      </c>
    </row>
    <row r="380">
      <c r="A380" t="inlineStr">
        <is>
          <t>['中沢 一雄', '原口 亮', '大森 健太', '八木 隆宏', '吉冨 紘平', '稲田 紘', '高山 健志', '井尻 敬', '五十嵐 健夫']</t>
        </is>
      </c>
      <c r="B380" t="inlineStr">
        <is>
          <t>電子カルテの有効利用をめざした先天性心疾患のためのベクトルシェーマ・システム</t>
        </is>
      </c>
      <c r="C380" t="inlineStr">
        <is>
          <t>医療情報学連合大会論文集</t>
        </is>
      </c>
      <c r="D380" t="inlineStr">
        <is>
          <t>シンポジウム</t>
        </is>
      </c>
      <c r="E380" t="inlineStr">
        <is>
          <t>日本語</t>
        </is>
      </c>
      <c r="F380" t="b">
        <v>0</v>
      </c>
      <c r="G380" t="inlineStr">
        <is>
          <t>2007/11</t>
        </is>
      </c>
    </row>
    <row r="381">
      <c r="A381" t="inlineStr">
        <is>
          <t>['原口 亮', '五十嵐 健夫', '井尻 敬', '高山 健志', '八尾 武憲', '芦原 貴司', '難波 経豊', '藤堂 貴弘', '東 将浩', '中沢 一雄']</t>
        </is>
      </c>
      <c r="B381" t="inlineStr">
        <is>
          <t>患者個別の仮想心臓モデル構築効率化のための技術開発</t>
        </is>
      </c>
      <c r="C381" t="inlineStr">
        <is>
          <t>医療情報学連合大会論文集</t>
        </is>
      </c>
      <c r="D381" t="inlineStr">
        <is>
          <t>シンポジウム</t>
        </is>
      </c>
      <c r="E381" t="inlineStr">
        <is>
          <t>日本語</t>
        </is>
      </c>
      <c r="F381" t="b">
        <v>0</v>
      </c>
      <c r="G381" t="inlineStr">
        <is>
          <t>2007/11</t>
        </is>
      </c>
    </row>
    <row r="382">
      <c r="A382" t="inlineStr">
        <is>
          <t>['原口亮', '五十嵐健夫', '大和田茂', '八尾武憲', '難波経豊', '芦原貴司', '池田隆徳', '杉本喜久', '永田啓', '中沢一雄']</t>
        </is>
      </c>
      <c r="B382" t="inlineStr">
        <is>
          <t>スケマティックな3次元形状モデリングインタフェースを備えた心臓電気生理現象シミュレータ</t>
        </is>
      </c>
      <c r="C382" t="inlineStr">
        <is>
          <t>電子情報通信学会 MEとバイオサイバネティクス研究会（MBE）</t>
        </is>
      </c>
      <c r="E382" t="inlineStr">
        <is>
          <t>日本語</t>
        </is>
      </c>
      <c r="F382" t="b">
        <v>0</v>
      </c>
      <c r="G382" t="inlineStr">
        <is>
          <t>2007/07</t>
        </is>
      </c>
    </row>
    <row r="383">
      <c r="A383" t="inlineStr">
        <is>
          <t>['森 悠紀', '五十嵐 健夫']</t>
        </is>
      </c>
      <c r="B383" t="inlineStr">
        <is>
          <t>ぬいぐるみ作成のためのインタラクティブな型紙デザイン</t>
        </is>
      </c>
      <c r="C383" t="inlineStr">
        <is>
          <t>平成19年度繊維学会年次大会総合発表，62巻1号(年次大会)</t>
        </is>
      </c>
      <c r="E383" t="inlineStr">
        <is>
          <t>日本語</t>
        </is>
      </c>
      <c r="F383" t="b">
        <v>0</v>
      </c>
      <c r="G383" t="inlineStr">
        <is>
          <t>2007/06/20</t>
        </is>
      </c>
    </row>
    <row r="384">
      <c r="A384" t="inlineStr">
        <is>
          <t>['Makoto Okabe', 'Kenshi Takayama', 'Takashi Ijiri', 'Takeo Igarashi']</t>
        </is>
      </c>
      <c r="B384" t="inlineStr">
        <is>
          <t>Light shower</t>
        </is>
      </c>
      <c r="C384" t="inlineStr">
        <is>
          <t>ACM SIGGRAPH 2007 sketches on - SIGGRAPH '07</t>
        </is>
      </c>
      <c r="D384" t="inlineStr">
        <is>
          <t>国際会議</t>
        </is>
      </c>
      <c r="E384" t="inlineStr">
        <is>
          <t>英語</t>
        </is>
      </c>
      <c r="F384" t="b">
        <v>0</v>
      </c>
      <c r="G384" t="inlineStr">
        <is>
          <t>2007</t>
        </is>
      </c>
    </row>
    <row r="385">
      <c r="A385" t="inlineStr">
        <is>
          <t>['Hidehiko Abe', 'Takeo Igarashi']</t>
        </is>
      </c>
      <c r="B385" t="inlineStr">
        <is>
          <t>GRADE-IV: visualizing graphics library operations in an executing program.</t>
        </is>
      </c>
      <c r="C385" t="inlineStr">
        <is>
          <t>International Conference on Computer Graphics and Interactive Techniques</t>
        </is>
      </c>
      <c r="D385" t="inlineStr">
        <is>
          <t>国際会議</t>
        </is>
      </c>
      <c r="E385" t="inlineStr">
        <is>
          <t>英語</t>
        </is>
      </c>
      <c r="F385" t="b">
        <v>0</v>
      </c>
      <c r="G385" t="inlineStr">
        <is>
          <t>2007</t>
        </is>
      </c>
    </row>
    <row r="386">
      <c r="A386" t="inlineStr">
        <is>
          <t>['Takeo Igarashi', 'John F. Hughes']</t>
        </is>
      </c>
      <c r="B386" t="inlineStr">
        <is>
          <t>A suggestive interface for 3D drawing.</t>
        </is>
      </c>
      <c r="C386" t="inlineStr">
        <is>
          <t>International Conference on Computer Graphics and Interactive Techniques</t>
        </is>
      </c>
      <c r="D386" t="inlineStr">
        <is>
          <t>国際会議</t>
        </is>
      </c>
      <c r="E386" t="inlineStr">
        <is>
          <t>英語</t>
        </is>
      </c>
      <c r="F386" t="b">
        <v>1</v>
      </c>
      <c r="G386" t="inlineStr">
        <is>
          <t>2007</t>
        </is>
      </c>
    </row>
    <row r="387">
      <c r="A387" t="inlineStr">
        <is>
          <t>['Takeo Igarashi']</t>
        </is>
      </c>
      <c r="B387" t="inlineStr">
        <is>
          <t>Designing freeform surfaces by sketching.</t>
        </is>
      </c>
      <c r="C387" t="inlineStr">
        <is>
          <t>International Conference on Computer Graphics and Interactive Techniques</t>
        </is>
      </c>
      <c r="D387" t="inlineStr">
        <is>
          <t>国際会議</t>
        </is>
      </c>
      <c r="E387" t="inlineStr">
        <is>
          <t>英語</t>
        </is>
      </c>
      <c r="F387" t="b">
        <v>1</v>
      </c>
      <c r="G387" t="inlineStr">
        <is>
          <t>2007</t>
        </is>
      </c>
    </row>
    <row r="388">
      <c r="A388" t="inlineStr">
        <is>
          <t>['Takeo Igarashi']</t>
        </is>
      </c>
      <c r="B388" t="inlineStr">
        <is>
          <t>Sketch-based interfaces for interactive computer graphics.</t>
        </is>
      </c>
      <c r="C388" t="inlineStr">
        <is>
          <t>International Conference on Computer Graphics and Interactive Techniques</t>
        </is>
      </c>
      <c r="D388" t="inlineStr">
        <is>
          <t>国際会議</t>
        </is>
      </c>
      <c r="E388" t="inlineStr">
        <is>
          <t>英語</t>
        </is>
      </c>
      <c r="F388" t="b">
        <v>1</v>
      </c>
      <c r="G388" t="inlineStr">
        <is>
          <t>2007</t>
        </is>
      </c>
    </row>
    <row r="389">
      <c r="A389" t="inlineStr">
        <is>
          <t>['Takeo Igarashi', 'Robert C. Zeleznik']</t>
        </is>
      </c>
      <c r="B389" t="inlineStr">
        <is>
          <t>Guest Editors' Introduction: Sketch-Based Interaction.</t>
        </is>
      </c>
      <c r="C389" t="inlineStr">
        <is>
          <t>IEEE Computer Graphics and Applications</t>
        </is>
      </c>
      <c r="D389" t="inlineStr">
        <is>
          <t>雑誌論文</t>
        </is>
      </c>
      <c r="E389" t="inlineStr">
        <is>
          <t>英語</t>
        </is>
      </c>
      <c r="F389" t="b">
        <v>1</v>
      </c>
      <c r="G389" t="inlineStr">
        <is>
          <t>2007</t>
        </is>
      </c>
    </row>
    <row r="390">
      <c r="A390" t="inlineStr">
        <is>
          <t>['Masatomo Kobayashi', 'Takeo Igarashi']</t>
        </is>
      </c>
      <c r="B390" t="inlineStr">
        <is>
          <t>Boomerang: suspendable drag-and-drop interactions based on a throw-and-catch metaphor.</t>
        </is>
      </c>
      <c r="C390" t="inlineStr">
        <is>
          <t>UIST 2007: PROCEEDINGS OF THE 20TH ANNUAL ACM SYMPOSIUM ON USER INTERFACE SOFTWARE AND TECHNOLOGY</t>
        </is>
      </c>
      <c r="D390" t="inlineStr">
        <is>
          <t>国際会議</t>
        </is>
      </c>
      <c r="E390" t="inlineStr">
        <is>
          <t>英語</t>
        </is>
      </c>
      <c r="F390" t="b">
        <v>0</v>
      </c>
      <c r="G390" t="inlineStr">
        <is>
          <t>2007</t>
        </is>
      </c>
    </row>
    <row r="391">
      <c r="A391" t="inlineStr">
        <is>
          <t>['Takashi Ijiri', 'Shigeru Owada', 'Makoto Okabe', 'Takeo Igarashi']</t>
        </is>
      </c>
      <c r="B391" t="inlineStr">
        <is>
          <t>Floral diagrams and inflorescences: interactive flower modeling using botanical structural constraints.</t>
        </is>
      </c>
      <c r="C391" t="inlineStr">
        <is>
          <t>ACM TRANSACTIONS ON GRAPHICS</t>
        </is>
      </c>
      <c r="D391" t="inlineStr">
        <is>
          <t>国際会議</t>
        </is>
      </c>
      <c r="E391" t="inlineStr">
        <is>
          <t>英語</t>
        </is>
      </c>
      <c r="F391" t="b">
        <v>0</v>
      </c>
      <c r="G391" t="inlineStr">
        <is>
          <t>2007</t>
        </is>
      </c>
    </row>
    <row r="392">
      <c r="A392" t="inlineStr">
        <is>
          <t>['Nayuko Watanabe', 'Motoi Washida', 'Takeo Igarashi']</t>
        </is>
      </c>
      <c r="B392" t="inlineStr">
        <is>
          <t>Bubble clusters: an interface for manipulating spatial aggregation of graphical objects.</t>
        </is>
      </c>
      <c r="C392" t="inlineStr">
        <is>
          <t>UIST 2007: PROCEEDINGS OF THE 20TH ANNUAL ACM SYMPOSIUM ON USER INTERFACE SOFTWARE AND TECHNOLOGY</t>
        </is>
      </c>
      <c r="D392" t="inlineStr">
        <is>
          <t>国際会議</t>
        </is>
      </c>
      <c r="E392" t="inlineStr">
        <is>
          <t>英語</t>
        </is>
      </c>
      <c r="F392" t="b">
        <v>0</v>
      </c>
      <c r="G392" t="inlineStr">
        <is>
          <t>2007</t>
        </is>
      </c>
    </row>
    <row r="393">
      <c r="A393" t="inlineStr">
        <is>
          <t>['Takeo Igarashi', 'Tomer Moscovich', 'John F. Hughes']</t>
        </is>
      </c>
      <c r="B393" t="inlineStr">
        <is>
          <t>Spatial keyframing for performance-driven animation.</t>
        </is>
      </c>
      <c r="C393" t="inlineStr">
        <is>
          <t>Computer Animation, Conference Proceedings</t>
        </is>
      </c>
      <c r="D393" t="inlineStr">
        <is>
          <t>国際会議</t>
        </is>
      </c>
      <c r="E393" t="inlineStr">
        <is>
          <t>英語</t>
        </is>
      </c>
      <c r="F393" t="b">
        <v>1</v>
      </c>
      <c r="G393" t="inlineStr">
        <is>
          <t>2007</t>
        </is>
      </c>
    </row>
    <row r="394">
      <c r="A394" t="inlineStr">
        <is>
          <t>['Makoto Okabe', 'Shigeru Owada', 'Takeo Igarashi']</t>
        </is>
      </c>
      <c r="B394" t="inlineStr">
        <is>
          <t>Interactive design of botanical trees using freehand sketches and example-based editing.</t>
        </is>
      </c>
      <c r="C394" t="inlineStr">
        <is>
          <t>COMPUTER GRAPHICS FORUM</t>
        </is>
      </c>
      <c r="D394" t="inlineStr">
        <is>
          <t>国際会議</t>
        </is>
      </c>
      <c r="E394" t="inlineStr">
        <is>
          <t>英語</t>
        </is>
      </c>
      <c r="F394" t="b">
        <v>0</v>
      </c>
      <c r="G394" t="inlineStr">
        <is>
          <t>2007</t>
        </is>
      </c>
    </row>
    <row r="395">
      <c r="A395" t="inlineStr">
        <is>
          <t>['Ryo Haraguchi', 'Takeo Igarashi', 'Shigeru Owada', 'Takenori Yao', 'Tsunetoyo Namba', 'Takashi Ashihara', 'Takanori Ikeda', 'Kazuo . Nakazawa']</t>
        </is>
      </c>
      <c r="B395" t="inlineStr">
        <is>
          <t>Electrophysiological heart simulator equipped with sketchy 3-D modeling</t>
        </is>
      </c>
      <c r="C395" t="inlineStr">
        <is>
          <t>Complex Medical Engineering</t>
        </is>
      </c>
      <c r="D395" t="inlineStr">
        <is>
          <t>国際会議</t>
        </is>
      </c>
      <c r="E395" t="inlineStr">
        <is>
          <t>英語</t>
        </is>
      </c>
      <c r="F395" t="b">
        <v>0</v>
      </c>
      <c r="G395" t="inlineStr">
        <is>
          <t>2007</t>
        </is>
      </c>
    </row>
    <row r="396">
      <c r="A396" t="inlineStr">
        <is>
          <t>['Yuki Mori', 'Takeo Igarashi', 'Ryo Haraguchi', 'Kazuo Nakazawa']</t>
        </is>
      </c>
      <c r="B396" t="inlineStr">
        <is>
          <t>A Pen-based Interface for Generating Graphical Reports of Findings in Cardiac Catheterization.</t>
        </is>
      </c>
      <c r="C396" t="inlineStr">
        <is>
          <t>METHODS OF INFORMATION IN MEDICINE</t>
        </is>
      </c>
      <c r="D396" t="inlineStr">
        <is>
          <t>国際会議</t>
        </is>
      </c>
      <c r="E396" t="inlineStr">
        <is>
          <t>英語</t>
        </is>
      </c>
      <c r="F396" t="b">
        <v>0</v>
      </c>
      <c r="G396" t="inlineStr">
        <is>
          <t>2007</t>
        </is>
      </c>
    </row>
    <row r="397">
      <c r="A397" t="inlineStr">
        <is>
          <t>['HyoJong Shin', 'Takeo Igarashi']</t>
        </is>
      </c>
      <c r="B397" t="inlineStr">
        <is>
          <t>Magic canvas: interactive design of a 3-D scene prototype from freehand sketches.</t>
        </is>
      </c>
      <c r="C397" t="inlineStr">
        <is>
          <t>GI '07: Proceedings of Graphics Interface 2007</t>
        </is>
      </c>
      <c r="D397" t="inlineStr">
        <is>
          <t>国際会議</t>
        </is>
      </c>
      <c r="E397" t="inlineStr">
        <is>
          <t>英語</t>
        </is>
      </c>
      <c r="F397" t="b">
        <v>0</v>
      </c>
      <c r="G397" t="inlineStr">
        <is>
          <t>2007</t>
        </is>
      </c>
    </row>
    <row r="398">
      <c r="A398" t="inlineStr">
        <is>
          <t>['Shigeru Owada', 'Makoto Okabe', 'Takeo Igarashi', 'Frank Nielsen', 'Norimichi Tsumura']</t>
        </is>
      </c>
      <c r="B398" t="inlineStr">
        <is>
          <t>Customized Slider Bars for Adjusting Multi-dimension Parameter Sets.</t>
        </is>
      </c>
      <c r="C398" t="inlineStr">
        <is>
          <t>SMART GRAPHICS, PROCEEDINGS</t>
        </is>
      </c>
      <c r="D398" t="inlineStr">
        <is>
          <t>国際会議</t>
        </is>
      </c>
      <c r="E398" t="inlineStr">
        <is>
          <t>英語</t>
        </is>
      </c>
      <c r="F398" t="b">
        <v>0</v>
      </c>
      <c r="G398" t="inlineStr">
        <is>
          <t>2007</t>
        </is>
      </c>
    </row>
    <row r="399">
      <c r="A399" t="inlineStr">
        <is>
          <t>['Kenshi Takayama', 'Takeo Igarashi', 'Ryo Haraguchi', 'Kazuo Nakazawa']</t>
        </is>
      </c>
      <c r="B399" t="inlineStr">
        <is>
          <t>A Sketch-Based Interface for Modeling Myocardial Fiber Orientation.</t>
        </is>
      </c>
      <c r="C399" t="inlineStr">
        <is>
          <t>SMART GRAPHICS, PROCEEDINGS</t>
        </is>
      </c>
      <c r="D399" t="inlineStr">
        <is>
          <t>国際会議</t>
        </is>
      </c>
      <c r="E399" t="inlineStr">
        <is>
          <t>英語</t>
        </is>
      </c>
      <c r="F399" t="b">
        <v>0</v>
      </c>
      <c r="G399" t="inlineStr">
        <is>
          <t>2007</t>
        </is>
      </c>
    </row>
    <row r="400">
      <c r="A400" t="inlineStr">
        <is>
          <t>['Makoto Okabe', 'Yasuyuki Matsushita', 'Li Shen 0003', 'Takeo Igarashi']</t>
        </is>
      </c>
      <c r="B400" t="inlineStr">
        <is>
          <t>Illumination Brush: Interactive Design of All-Frequency Lighting.</t>
        </is>
      </c>
      <c r="C400" t="inlineStr">
        <is>
          <t>PACIFIC GRAPHICS 2007: 15TH PACIFIC CONFERENCE ON COMPUTER GRAPHICS AND APPLICATIONS</t>
        </is>
      </c>
      <c r="D400" t="inlineStr">
        <is>
          <t>国際会議</t>
        </is>
      </c>
      <c r="E400" t="inlineStr">
        <is>
          <t>英語</t>
        </is>
      </c>
      <c r="F400" t="b">
        <v>0</v>
      </c>
      <c r="G400" t="inlineStr">
        <is>
          <t>2007</t>
        </is>
      </c>
    </row>
    <row r="401">
      <c r="A401" t="inlineStr">
        <is>
          <t>['Hideki Todo', 'Ken-ichi Anjyo', 'William V. Baxter III', 'Takeo Igarashi']</t>
        </is>
      </c>
      <c r="B401" t="inlineStr">
        <is>
          <t>Locally controllable stylized shading.</t>
        </is>
      </c>
      <c r="C401" t="inlineStr">
        <is>
          <t>ACM Trans. Graph.</t>
        </is>
      </c>
      <c r="D401" t="inlineStr">
        <is>
          <t>雑誌論文</t>
        </is>
      </c>
      <c r="E401" t="inlineStr">
        <is>
          <t>英語</t>
        </is>
      </c>
      <c r="F401" t="b">
        <v>0</v>
      </c>
      <c r="G401" t="inlineStr">
        <is>
          <t>2007</t>
        </is>
      </c>
    </row>
    <row r="402">
      <c r="A402" t="inlineStr">
        <is>
          <t>['Yuki Mori', 'Takeo Igarashi']</t>
        </is>
      </c>
      <c r="B402" t="inlineStr">
        <is>
          <t>Plushie: an interactive design system for plush toys.</t>
        </is>
      </c>
      <c r="C402" t="inlineStr">
        <is>
          <t>ACM Trans. Graph.</t>
        </is>
      </c>
      <c r="D402" t="inlineStr">
        <is>
          <t>雑誌論文</t>
        </is>
      </c>
      <c r="E402" t="inlineStr">
        <is>
          <t>英語</t>
        </is>
      </c>
      <c r="F402" t="b">
        <v>0</v>
      </c>
      <c r="G402" t="inlineStr">
        <is>
          <t>2007</t>
        </is>
      </c>
    </row>
    <row r="403">
      <c r="A403" t="inlineStr">
        <is>
          <t>['Andrew Nealen', 'Takeo Igarashi', 'Olga Sorkine', 'Marc Alexa']</t>
        </is>
      </c>
      <c r="B403" t="inlineStr">
        <is>
          <t>FiberMesh: designing freeform surfaces with 3D curves.</t>
        </is>
      </c>
      <c r="C403" t="inlineStr">
        <is>
          <t>ACM Trans. Graph.</t>
        </is>
      </c>
      <c r="D403" t="inlineStr">
        <is>
          <t>雑誌論文</t>
        </is>
      </c>
      <c r="E403" t="inlineStr">
        <is>
          <t>英語</t>
        </is>
      </c>
      <c r="F403" t="b">
        <v>0</v>
      </c>
      <c r="G403" t="inlineStr">
        <is>
          <t>2007</t>
        </is>
      </c>
    </row>
    <row r="404">
      <c r="A404" t="inlineStr">
        <is>
          <t>['Dan Maynes-Aminzade', 'Terry Winograd', 'Takeo Igarashi']</t>
        </is>
      </c>
      <c r="B404" t="inlineStr">
        <is>
          <t>Eyepatch: prototyping camera-based interaction through examples.</t>
        </is>
      </c>
      <c r="C404" t="inlineStr">
        <is>
          <t>UIST 2007: PROCEEDINGS OF THE 20TH ANNUAL ACM SYMPOSIUM ON USER INTERFACE SOFTWARE AND TECHNOLOGY</t>
        </is>
      </c>
      <c r="D404" t="inlineStr">
        <is>
          <t>国際会議</t>
        </is>
      </c>
      <c r="E404" t="inlineStr">
        <is>
          <t>英語</t>
        </is>
      </c>
      <c r="F404" t="b">
        <v>0</v>
      </c>
      <c r="G404" t="inlineStr">
        <is>
          <t>2007</t>
        </is>
      </c>
    </row>
    <row r="405">
      <c r="A405" t="inlineStr">
        <is>
          <t>['Takeshi Nishida', 'Takeo Igarashi']</t>
        </is>
      </c>
      <c r="B405" t="inlineStr">
        <is>
          <t>Drag-and-Guess: Drag-and-Drop with Prediction.</t>
        </is>
      </c>
      <c r="C405" t="inlineStr">
        <is>
          <t>HUMAN-COMPUTER INTERACTION - INTERACT 2007, PT 1, PROCEEDINGS</t>
        </is>
      </c>
      <c r="D405" t="inlineStr">
        <is>
          <t>国際会議</t>
        </is>
      </c>
      <c r="E405" t="inlineStr">
        <is>
          <t>英語</t>
        </is>
      </c>
      <c r="F405" t="b">
        <v>0</v>
      </c>
      <c r="G405" t="inlineStr">
        <is>
          <t>2007</t>
        </is>
      </c>
    </row>
    <row r="406">
      <c r="A406" t="inlineStr">
        <is>
          <t>['Takeshi Nishida', 'Takeo Igarashi']</t>
        </is>
      </c>
      <c r="B406" t="inlineStr">
        <is>
          <t>Bringing Round-Robin Signature to Computer-Mediated Communication.</t>
        </is>
      </c>
      <c r="C406" t="inlineStr">
        <is>
          <t>ECSCW 2007: PROCEEDINGS OF THE 10TH EUROPEAN CONFERENCE ON COMPUTER-SUPPORTED COOPERATIVE WORK</t>
        </is>
      </c>
      <c r="D406" t="inlineStr">
        <is>
          <t>国際会議</t>
        </is>
      </c>
      <c r="E406" t="inlineStr">
        <is>
          <t>英語</t>
        </is>
      </c>
      <c r="F406" t="b">
        <v>0</v>
      </c>
      <c r="G406" t="inlineStr">
        <is>
          <t>2007</t>
        </is>
      </c>
    </row>
    <row r="407">
      <c r="A407" t="inlineStr">
        <is>
          <t>['Kazutaka Kurihara', 'Takeo Igarashi']</t>
        </is>
      </c>
      <c r="B407" t="inlineStr">
        <is>
          <t>A Flexible Presentation Tool for Diverse Multi-display Environments.</t>
        </is>
      </c>
      <c r="C407" t="inlineStr">
        <is>
          <t>HUMAN-COMPUTER INTERACTION - INTERACT 2007, PT 1, PROCEEDINGS</t>
        </is>
      </c>
      <c r="D407" t="inlineStr">
        <is>
          <t>国際会議</t>
        </is>
      </c>
      <c r="E407" t="inlineStr">
        <is>
          <t>英語</t>
        </is>
      </c>
      <c r="F407" t="b">
        <v>0</v>
      </c>
      <c r="G407" t="inlineStr">
        <is>
          <t>2007</t>
        </is>
      </c>
    </row>
    <row r="408">
      <c r="A408" t="inlineStr">
        <is>
          <t>['Kazutaka Kurihara', 'Masataka Goto', 'Jun Ogata', 'Yosuke Matsusaka', 'Takeo Igarashi']</t>
        </is>
      </c>
      <c r="B408" t="inlineStr">
        <is>
          <t>Presentation sensei: a presentation training system using speech and image processing.</t>
        </is>
      </c>
      <c r="C408" t="inlineStr">
        <is>
          <t>ICMI'07: PROCEEDINGS OF THE NINTH INTERNATIONAL CONFERENCE ON MULTIMODAL INTERFACES</t>
        </is>
      </c>
      <c r="D408" t="inlineStr">
        <is>
          <t>国際会議</t>
        </is>
      </c>
      <c r="E408" t="inlineStr">
        <is>
          <t>英語</t>
        </is>
      </c>
      <c r="F408" t="b">
        <v>0</v>
      </c>
      <c r="G408" t="inlineStr">
        <is>
          <t>2007</t>
        </is>
      </c>
    </row>
    <row r="409">
      <c r="A409" t="inlineStr">
        <is>
          <t>['Takeo Igarashi', 'Satoshi Matsuoka', 'Hidehiko Tanaka']</t>
        </is>
      </c>
      <c r="B409" t="inlineStr">
        <is>
          <t>Teddy: a sketching interface for 3D freeform design.</t>
        </is>
      </c>
      <c r="C409" t="inlineStr">
        <is>
          <t>SIGGRAPH 2006 - ACM SIGGRAPH 2006 Courses</t>
        </is>
      </c>
      <c r="D409" t="inlineStr">
        <is>
          <t>国際会議</t>
        </is>
      </c>
      <c r="E409" t="inlineStr">
        <is>
          <t>英語</t>
        </is>
      </c>
      <c r="F409" t="b">
        <v>1</v>
      </c>
      <c r="G409" t="inlineStr">
        <is>
          <t>2007</t>
        </is>
      </c>
    </row>
    <row r="410">
      <c r="A410" t="inlineStr">
        <is>
          <t>['Takeo Igarashi', 'Satoshi Matsuoka', 'Sachiko Kawachiya', 'Hidehiko Tanaka']</t>
        </is>
      </c>
      <c r="B410" t="inlineStr">
        <is>
          <t>Interactive beautification: a technique for rapid geometric design.</t>
        </is>
      </c>
      <c r="C410" t="inlineStr">
        <is>
          <t>SIGGRAPH 2006 - ACM SIGGRAPH 2006 Courses</t>
        </is>
      </c>
      <c r="D410" t="inlineStr">
        <is>
          <t>国際会議</t>
        </is>
      </c>
      <c r="E410" t="inlineStr">
        <is>
          <t>英語</t>
        </is>
      </c>
      <c r="F410" t="b">
        <v>1</v>
      </c>
      <c r="G410" t="inlineStr">
        <is>
          <t>2007</t>
        </is>
      </c>
    </row>
    <row r="411">
      <c r="A411" t="inlineStr">
        <is>
          <t>['Takeo Igarashi', 'John F. Hughes']</t>
        </is>
      </c>
      <c r="B411" t="inlineStr">
        <is>
          <t>Smooth meshes for sketch-based freeform modeling.</t>
        </is>
      </c>
      <c r="C411" t="inlineStr">
        <is>
          <t>SIGGRAPH 2006 - ACM SIGGRAPH 2006 Courses</t>
        </is>
      </c>
      <c r="D411" t="inlineStr">
        <is>
          <t>国際会議</t>
        </is>
      </c>
      <c r="E411" t="inlineStr">
        <is>
          <t>英語</t>
        </is>
      </c>
      <c r="F411" t="b">
        <v>1</v>
      </c>
      <c r="G411" t="inlineStr">
        <is>
          <t>2007</t>
        </is>
      </c>
    </row>
    <row r="412">
      <c r="A412" t="inlineStr">
        <is>
          <t>['Shigeru Owada', 'Frank Nielsen', 'Kazuo Nakazawa', 'Takeo Igarashi']</t>
        </is>
      </c>
      <c r="B412" t="inlineStr">
        <is>
          <t>A sketching interface for modeling the internal structures of 3D shapes.</t>
        </is>
      </c>
      <c r="C412" t="inlineStr">
        <is>
          <t>SIGGRAPH 2006 - ACM SIGGRAPH 2006 Courses</t>
        </is>
      </c>
      <c r="D412" t="inlineStr">
        <is>
          <t>国際会議</t>
        </is>
      </c>
      <c r="E412" t="inlineStr">
        <is>
          <t>英語</t>
        </is>
      </c>
      <c r="F412" t="b">
        <v>0</v>
      </c>
      <c r="G412" t="inlineStr">
        <is>
          <t>2007</t>
        </is>
      </c>
    </row>
    <row r="413">
      <c r="A413" t="inlineStr">
        <is>
          <t>['Takeo Igarashi', 'John F. Hughes']</t>
        </is>
      </c>
      <c r="B413" t="inlineStr">
        <is>
          <t>Clothing manipulation.</t>
        </is>
      </c>
      <c r="C413" t="inlineStr">
        <is>
          <t>SIGGRAPH 2006 - ACM SIGGRAPH 2006 Courses</t>
        </is>
      </c>
      <c r="D413" t="inlineStr">
        <is>
          <t>国際会議</t>
        </is>
      </c>
      <c r="E413" t="inlineStr">
        <is>
          <t>英語</t>
        </is>
      </c>
      <c r="F413" t="b">
        <v>1</v>
      </c>
      <c r="G413" t="inlineStr">
        <is>
          <t>2007</t>
        </is>
      </c>
    </row>
    <row r="414">
      <c r="A414" t="inlineStr">
        <is>
          <t>['Makoto Okabe', 'Kenshi Takayama', 'Takashi Ijiri', 'Takeo Igarashi']</t>
        </is>
      </c>
      <c r="B414" t="inlineStr">
        <is>
          <t>Light shower: a poor man's light stage built with an off-the-shelf umbrella and projector.</t>
        </is>
      </c>
      <c r="C414" t="inlineStr">
        <is>
          <t>ACM SIGGRAPH 2007 Sketches, SIGGRAPH'07</t>
        </is>
      </c>
      <c r="D414" t="inlineStr">
        <is>
          <t>国際会議</t>
        </is>
      </c>
      <c r="E414" t="inlineStr">
        <is>
          <t>英語</t>
        </is>
      </c>
      <c r="F414" t="b">
        <v>0</v>
      </c>
      <c r="G414" t="inlineStr">
        <is>
          <t>2007</t>
        </is>
      </c>
    </row>
    <row r="415">
      <c r="A415" t="inlineStr">
        <is>
          <t>['Makoto Okabe', 'Gang Zeng', 'Yasuyuki Matsushita', 'Takeo Igarashi', 'Long Quan', 'Heung-Yeung Shum']</t>
        </is>
      </c>
      <c r="B415" t="inlineStr">
        <is>
          <t>Single-View Relighting with Normal Map Painting</t>
        </is>
      </c>
      <c r="C415" t="inlineStr">
        <is>
          <t>Proceedings of Pacific Graphics 2006</t>
        </is>
      </c>
      <c r="D415" t="inlineStr">
        <is>
          <t>国際会議</t>
        </is>
      </c>
      <c r="E415" t="inlineStr">
        <is>
          <t>英語</t>
        </is>
      </c>
      <c r="F415" t="b">
        <v>0</v>
      </c>
      <c r="G415" t="inlineStr">
        <is>
          <t>2006/10/11</t>
        </is>
      </c>
    </row>
    <row r="416">
      <c r="A416" t="inlineStr">
        <is>
          <t>['森 悠紀', '五十嵐 健夫']</t>
        </is>
      </c>
      <c r="B416" t="inlineStr">
        <is>
          <t>画像特徴抽出を用いた編み図作成システム</t>
        </is>
      </c>
      <c r="C416" t="inlineStr">
        <is>
          <t>インタラクション2006，ポスター発表</t>
        </is>
      </c>
      <c r="E416" t="inlineStr">
        <is>
          <t>日本語</t>
        </is>
      </c>
      <c r="F416" t="b">
        <v>0</v>
      </c>
      <c r="G416" t="inlineStr">
        <is>
          <t>2006/03</t>
        </is>
      </c>
    </row>
    <row r="417">
      <c r="A417" t="inlineStr">
        <is>
          <t>['森 悠紀', '五十嵐 健夫']</t>
        </is>
      </c>
      <c r="B417" t="inlineStr">
        <is>
          <t>ぬいぐるみゅーじっく：画像認識技術による日用品の個別認識を利用した音楽操作インタフェース</t>
        </is>
      </c>
      <c r="C417" t="inlineStr">
        <is>
          <t>インタラクション2006，ポスター発表</t>
        </is>
      </c>
      <c r="E417" t="inlineStr">
        <is>
          <t>日本語</t>
        </is>
      </c>
      <c r="F417" t="b">
        <v>0</v>
      </c>
      <c r="G417" t="inlineStr">
        <is>
          <t>2006/03</t>
        </is>
      </c>
    </row>
    <row r="418">
      <c r="A418" t="inlineStr">
        <is>
          <t>['井尻 敬', '大和田 茂', '五十嵐 健夫']</t>
        </is>
      </c>
      <c r="B418" t="inlineStr">
        <is>
          <t>&amp;laquo;招待発表&amp;raquo; 植物のモデリングにおけるプロトタイプデザインと3 次元形状生成のシームレスな統合</t>
        </is>
      </c>
      <c r="C418" t="inlineStr">
        <is>
          <t>画像電子学会年次大会予稿集</t>
        </is>
      </c>
      <c r="D418" t="inlineStr">
        <is>
          <t>シンポジウム</t>
        </is>
      </c>
      <c r="E418" t="inlineStr">
        <is>
          <t>日本語</t>
        </is>
      </c>
      <c r="F418" t="b">
        <v>0</v>
      </c>
      <c r="G418" t="inlineStr">
        <is>
          <t>2006</t>
        </is>
      </c>
    </row>
    <row r="419">
      <c r="A419" t="inlineStr">
        <is>
          <t>['Yuki Mori', 'Takeo Igarashi']</t>
        </is>
      </c>
      <c r="B419" t="inlineStr">
        <is>
          <t>Pillow: interactive pattern design for stuffed animals.</t>
        </is>
      </c>
      <c r="C419" t="inlineStr">
        <is>
          <t>International Conference on Computer Graphics and Interactive Techniques</t>
        </is>
      </c>
      <c r="D419" t="inlineStr">
        <is>
          <t>国際会議</t>
        </is>
      </c>
      <c r="E419" t="inlineStr">
        <is>
          <t>英語</t>
        </is>
      </c>
      <c r="F419" t="b">
        <v>0</v>
      </c>
      <c r="G419" t="inlineStr">
        <is>
          <t>2006</t>
        </is>
      </c>
    </row>
    <row r="420">
      <c r="A420" t="inlineStr">
        <is>
          <t>['Takashi Ijiri', 'Shigeru Owada', 'Makoto Okabe', 'Takeo Igarashi']</t>
        </is>
      </c>
      <c r="B420" t="inlineStr">
        <is>
          <t>Floral diagrams and inflorescences: interactive flower modeling using botanical structural constraints.</t>
        </is>
      </c>
      <c r="C420" t="inlineStr">
        <is>
          <t>International Conference on Computer Graphics and Interactive Techniques</t>
        </is>
      </c>
      <c r="D420" t="inlineStr">
        <is>
          <t>国際会議</t>
        </is>
      </c>
      <c r="E420" t="inlineStr">
        <is>
          <t>英語</t>
        </is>
      </c>
      <c r="F420" t="b">
        <v>0</v>
      </c>
      <c r="G420" t="inlineStr">
        <is>
          <t>2006</t>
        </is>
      </c>
    </row>
    <row r="421">
      <c r="A421" t="inlineStr">
        <is>
          <t>['Makoto Okabe', 'Shigeru Owada', 'Takeo Igarashi']</t>
        </is>
      </c>
      <c r="B421" t="inlineStr">
        <is>
          <t>Interactive design of botanical trees using freehand sketches and example-based editing.</t>
        </is>
      </c>
      <c r="C421" t="inlineStr">
        <is>
          <t>International Conference on Computer Graphics and Interactive Techniques</t>
        </is>
      </c>
      <c r="D421" t="inlineStr">
        <is>
          <t>国際会議</t>
        </is>
      </c>
      <c r="E421" t="inlineStr">
        <is>
          <t>英語</t>
        </is>
      </c>
      <c r="F421" t="b">
        <v>0</v>
      </c>
      <c r="G421" t="inlineStr">
        <is>
          <t>2006</t>
        </is>
      </c>
    </row>
    <row r="422">
      <c r="A422" t="inlineStr">
        <is>
          <t>['Takeo Igarashi', 'Tomer Moscovich', 'John F. Hughes']</t>
        </is>
      </c>
      <c r="B422" t="inlineStr">
        <is>
          <t>Spatial keyframing for performance-driven animation.</t>
        </is>
      </c>
      <c r="C422" t="inlineStr">
        <is>
          <t>International Conference on Computer Graphics and Interactive Techniques</t>
        </is>
      </c>
      <c r="D422" t="inlineStr">
        <is>
          <t>国際会議</t>
        </is>
      </c>
      <c r="E422" t="inlineStr">
        <is>
          <t>英語</t>
        </is>
      </c>
      <c r="F422" t="b">
        <v>1</v>
      </c>
      <c r="G422" t="inlineStr">
        <is>
          <t>2006</t>
        </is>
      </c>
    </row>
    <row r="423">
      <c r="A423" t="inlineStr">
        <is>
          <t>['Takeo Igarashi', 'Satoshi Matsuoka', 'Hidehiko Tanaka']</t>
        </is>
      </c>
      <c r="B423" t="inlineStr">
        <is>
          <t>Teddy: a sketching interface for 3D freeform design.</t>
        </is>
      </c>
      <c r="C423" t="inlineStr">
        <is>
          <t>International Conference on Computer Graphics and Interactive Techniques</t>
        </is>
      </c>
      <c r="D423" t="inlineStr">
        <is>
          <t>国際会議</t>
        </is>
      </c>
      <c r="E423" t="inlineStr">
        <is>
          <t>英語</t>
        </is>
      </c>
      <c r="F423" t="b">
        <v>1</v>
      </c>
      <c r="G423" t="inlineStr">
        <is>
          <t>2006</t>
        </is>
      </c>
    </row>
    <row r="424">
      <c r="A424" t="inlineStr">
        <is>
          <t>['Takeo Igarashi', 'John F. Hughes']</t>
        </is>
      </c>
      <c r="B424" t="inlineStr">
        <is>
          <t>A suggestive interface for 3D drawing.</t>
        </is>
      </c>
      <c r="C424" t="inlineStr">
        <is>
          <t>International Conference on Computer Graphics and Interactive Techniques</t>
        </is>
      </c>
      <c r="D424" t="inlineStr">
        <is>
          <t>国際会議</t>
        </is>
      </c>
      <c r="E424" t="inlineStr">
        <is>
          <t>英語</t>
        </is>
      </c>
      <c r="F424" t="b">
        <v>1</v>
      </c>
      <c r="G424" t="inlineStr">
        <is>
          <t>2006</t>
        </is>
      </c>
    </row>
    <row r="425">
      <c r="A425" t="inlineStr">
        <is>
          <t>['Takeo Igarashi', 'Satoshi Matsuoka', 'Sachiko Kawachiya', 'Hidehiko Tanaka']</t>
        </is>
      </c>
      <c r="B425" t="inlineStr">
        <is>
          <t>Interactive beautification: a technique for rapid geometric design.</t>
        </is>
      </c>
      <c r="C425" t="inlineStr">
        <is>
          <t>International Conference on Computer Graphics and Interactive Techniques</t>
        </is>
      </c>
      <c r="D425" t="inlineStr">
        <is>
          <t>国際会議</t>
        </is>
      </c>
      <c r="E425" t="inlineStr">
        <is>
          <t>英語</t>
        </is>
      </c>
      <c r="F425" t="b">
        <v>1</v>
      </c>
      <c r="G425" t="inlineStr">
        <is>
          <t>2006</t>
        </is>
      </c>
    </row>
    <row r="426">
      <c r="A426" t="inlineStr">
        <is>
          <t>['Takeo Igarashi']</t>
        </is>
      </c>
      <c r="B426" t="inlineStr">
        <is>
          <t>Sketch-based interfaces for interactive computer graphics.</t>
        </is>
      </c>
      <c r="C426" t="inlineStr">
        <is>
          <t>International Conference on Computer Graphics and Interactive Techniques</t>
        </is>
      </c>
      <c r="D426" t="inlineStr">
        <is>
          <t>国際会議</t>
        </is>
      </c>
      <c r="E426" t="inlineStr">
        <is>
          <t>英語</t>
        </is>
      </c>
      <c r="F426" t="b">
        <v>1</v>
      </c>
      <c r="G426" t="inlineStr">
        <is>
          <t>2006</t>
        </is>
      </c>
    </row>
    <row r="427">
      <c r="A427" t="inlineStr">
        <is>
          <t>['栗原 一貴', '後藤 真孝', '緒方 淳', '松坂 要佐', '五十嵐 健夫']</t>
        </is>
      </c>
      <c r="B427" t="inlineStr">
        <is>
          <t>プレゼン先生：音声情報処理と画像情報処理を用いたプレゼンテーションのトレーニングシステム</t>
        </is>
      </c>
      <c r="C427" t="inlineStr">
        <is>
          <t>第14回インタラクティブシステムとソフトウェアに関するワークショップ (WISS2006)</t>
        </is>
      </c>
      <c r="E427" t="inlineStr">
        <is>
          <t>日本語</t>
        </is>
      </c>
      <c r="F427" t="b">
        <v>0</v>
      </c>
      <c r="G427" t="inlineStr">
        <is>
          <t>2006</t>
        </is>
      </c>
    </row>
    <row r="428">
      <c r="A428" t="inlineStr">
        <is>
          <t>['辛 孝宗', '岡部 誠', '五十嵐 健夫']</t>
        </is>
      </c>
      <c r="B428" t="inlineStr">
        <is>
          <t>手書きスケッチに基づく3次元シーンのデザインシステム</t>
        </is>
      </c>
      <c r="C428" t="inlineStr">
        <is>
          <t>第14回インタラクティブシステムとソフトウェアに関するワークショップ (WISS2006)</t>
        </is>
      </c>
      <c r="E428" t="inlineStr">
        <is>
          <t>日本語</t>
        </is>
      </c>
      <c r="F428" t="b">
        <v>0</v>
      </c>
      <c r="G428" t="inlineStr">
        <is>
          <t>2006</t>
        </is>
      </c>
    </row>
    <row r="429">
      <c r="A429" t="inlineStr">
        <is>
          <t>['中嶋 海介', '五十嵐 健夫']</t>
        </is>
      </c>
      <c r="B429" t="inlineStr">
        <is>
          <t>簡易ベクターグラフィックスのテキストへの埋め込み手法</t>
        </is>
      </c>
      <c r="C429" t="inlineStr">
        <is>
          <t>第14回インタラクティブシステムとソフトウェアに関するワークショップ (WISS2006)</t>
        </is>
      </c>
      <c r="E429" t="inlineStr">
        <is>
          <t>日本語</t>
        </is>
      </c>
      <c r="F429" t="b">
        <v>0</v>
      </c>
      <c r="G429" t="inlineStr">
        <is>
          <t>2006</t>
        </is>
      </c>
    </row>
    <row r="430">
      <c r="A430" t="inlineStr">
        <is>
          <t>['森 悠紀', '五十嵐 健夫']</t>
        </is>
      </c>
      <c r="B430" t="inlineStr">
        <is>
          <t>Pillow: ぬいぐるみ作成のためのインタラクティブな型紙デザイン</t>
        </is>
      </c>
      <c r="C430" t="inlineStr">
        <is>
          <t>第14回インタラクティブシステムとソフトウェアに関するワークショップ (WISS2006)</t>
        </is>
      </c>
      <c r="E430" t="inlineStr">
        <is>
          <t>日本語</t>
        </is>
      </c>
      <c r="F430" t="b">
        <v>0</v>
      </c>
      <c r="G430" t="inlineStr">
        <is>
          <t>2006</t>
        </is>
      </c>
    </row>
    <row r="431">
      <c r="A431" t="inlineStr">
        <is>
          <t>['森 悠紀', '高橋 成雄', '五十嵐 健夫', '竹島 由里子', '藤代 一成']</t>
        </is>
      </c>
      <c r="B431" t="inlineStr">
        <is>
          <t>ボリュームデータの位相構造に基づく自動断面生成</t>
        </is>
      </c>
      <c r="C431" t="inlineStr">
        <is>
          <t>画像電子学会 ビジュアリゼーション特集号</t>
        </is>
      </c>
      <c r="E431" t="inlineStr">
        <is>
          <t>日本語</t>
        </is>
      </c>
      <c r="F431" t="b">
        <v>0</v>
      </c>
      <c r="G431" t="inlineStr">
        <is>
          <t>2006</t>
        </is>
      </c>
    </row>
    <row r="432">
      <c r="A432" t="inlineStr">
        <is>
          <t>['森 悠紀', '五十嵐 健夫', '原口 亮', '大川 常吉', '吉田 達雄', '稲田 紘', '中沢 一雄']</t>
        </is>
      </c>
      <c r="B432" t="inlineStr">
        <is>
          <t>心臓カテーテル検査におけるグラフィカルで効率的な所見入力を可能にした電子カルテ・インタフェースの開発</t>
        </is>
      </c>
      <c r="C432" t="inlineStr">
        <is>
          <t>医療情報学</t>
        </is>
      </c>
      <c r="E432" t="inlineStr">
        <is>
          <t>日本語</t>
        </is>
      </c>
      <c r="F432" t="b">
        <v>0</v>
      </c>
      <c r="G432" t="inlineStr">
        <is>
          <t>2006</t>
        </is>
      </c>
    </row>
    <row r="433">
      <c r="A433" t="inlineStr">
        <is>
          <t>['栗原 一貴', '後藤 真孝', '緒方 淳', '五十嵐 健夫']</t>
        </is>
      </c>
      <c r="B433" t="inlineStr">
        <is>
          <t>音声ペン：音声認識結果を手書き文字入力で利用できる新たなペン入力インタフェース</t>
        </is>
      </c>
      <c r="C433" t="inlineStr">
        <is>
          <t>日本ソフトウェア科学会論文誌 コンピュータソフトウェア</t>
        </is>
      </c>
      <c r="D433" t="inlineStr">
        <is>
          <t>雑誌論文</t>
        </is>
      </c>
      <c r="E433" t="inlineStr">
        <is>
          <t>日本語</t>
        </is>
      </c>
      <c r="F433" t="b">
        <v>0</v>
      </c>
      <c r="G433" t="inlineStr">
        <is>
          <t>2006</t>
        </is>
      </c>
    </row>
    <row r="434">
      <c r="A434" t="inlineStr">
        <is>
          <t>['栗原 一貴', '五十嵐 健夫', '伊東 乾']</t>
        </is>
      </c>
      <c r="B434" t="inlineStr">
        <is>
          <t>編集と発表を電子ペンで統一的に行うプレゼンテーションツールとその教育現場への応用</t>
        </is>
      </c>
      <c r="C434" t="inlineStr">
        <is>
          <t>日本ソフトウェア科学会論文誌 コンピュータソフトウェア</t>
        </is>
      </c>
      <c r="D434" t="inlineStr">
        <is>
          <t>雑誌論文</t>
        </is>
      </c>
      <c r="E434" t="inlineStr">
        <is>
          <t>日本語</t>
        </is>
      </c>
      <c r="F434" t="b">
        <v>0</v>
      </c>
      <c r="G434" t="inlineStr">
        <is>
          <t>2006</t>
        </is>
      </c>
    </row>
    <row r="435">
      <c r="A435" t="inlineStr">
        <is>
          <t>['西田 健志', '五十嵐 健夫']</t>
        </is>
      </c>
      <c r="B435" t="inlineStr">
        <is>
          <t>Lock-on-Chat: 複数の話題に分散した会話を促進するチャットシステム</t>
        </is>
      </c>
      <c r="C435" t="inlineStr">
        <is>
          <t>日本ソフトウェア科学会論文誌 コンピュータソフトウェア</t>
        </is>
      </c>
      <c r="D435" t="inlineStr">
        <is>
          <t>雑誌論文</t>
        </is>
      </c>
      <c r="E435" t="inlineStr">
        <is>
          <t>日本語</t>
        </is>
      </c>
      <c r="F435" t="b">
        <v>0</v>
      </c>
      <c r="G435" t="inlineStr">
        <is>
          <t>2006</t>
        </is>
      </c>
    </row>
    <row r="436">
      <c r="A436" t="inlineStr">
        <is>
          <t>['Shigeru Owada', 'Frank Nielsen', 'Kazuo Nakazawa', 'Takeo Igarashi']</t>
        </is>
      </c>
      <c r="B436" t="inlineStr">
        <is>
          <t>A sketching interface for modeling the internal structures of 3D shapes.</t>
        </is>
      </c>
      <c r="C436" t="inlineStr">
        <is>
          <t>SMART GRAPHICS, PROCEEDINGS</t>
        </is>
      </c>
      <c r="D436" t="inlineStr">
        <is>
          <t>国際会議</t>
        </is>
      </c>
      <c r="E436" t="inlineStr">
        <is>
          <t>英語</t>
        </is>
      </c>
      <c r="F436" t="b">
        <v>0</v>
      </c>
      <c r="G436" t="inlineStr">
        <is>
          <t>2006</t>
        </is>
      </c>
    </row>
    <row r="437">
      <c r="A437" t="inlineStr">
        <is>
          <t>['Takeo Igarashi', 'John F. Hughes']</t>
        </is>
      </c>
      <c r="B437" t="inlineStr">
        <is>
          <t>Smooth meshes for sketch-based freeform modeling.</t>
        </is>
      </c>
      <c r="C437" t="inlineStr">
        <is>
          <t>ACM Symposium on Interactive 3D Graphics, ACM I3D'03, Monterey, California</t>
        </is>
      </c>
      <c r="D437" t="inlineStr">
        <is>
          <t>国際会議</t>
        </is>
      </c>
      <c r="E437" t="inlineStr">
        <is>
          <t>英語</t>
        </is>
      </c>
      <c r="F437" t="b">
        <v>1</v>
      </c>
      <c r="G437" t="inlineStr">
        <is>
          <t>2006</t>
        </is>
      </c>
    </row>
    <row r="438">
      <c r="A438" t="inlineStr">
        <is>
          <t>['Takeo Igarashi', 'John F. Hughes']</t>
        </is>
      </c>
      <c r="B438" t="inlineStr">
        <is>
          <t>Clothing manipulation.</t>
        </is>
      </c>
      <c r="C438" t="inlineStr">
        <is>
          <t>ACM TRANSACTIONS ON GRAPHICS</t>
        </is>
      </c>
      <c r="D438" t="inlineStr">
        <is>
          <t>国際会議</t>
        </is>
      </c>
      <c r="E438" t="inlineStr">
        <is>
          <t>英語</t>
        </is>
      </c>
      <c r="F438" t="b">
        <v>1</v>
      </c>
      <c r="G438" t="inlineStr">
        <is>
          <t>2006</t>
        </is>
      </c>
    </row>
    <row r="439">
      <c r="A439" t="inlineStr">
        <is>
          <t>['Kazutaka Kurihara', 'Masataka Goto', 'Jun Ogata', 'Takeo Igarashi']</t>
        </is>
      </c>
      <c r="B439" t="inlineStr">
        <is>
          <t>Speech pen: predictive handwriting based on ambient multimodal recognition.</t>
        </is>
      </c>
      <c r="C439" t="inlineStr">
        <is>
          <t>Proc. of ACM SIGCHI Conference on Human Factors in Computing Systems(CHI'06)</t>
        </is>
      </c>
      <c r="D439" t="inlineStr">
        <is>
          <t>国際会議</t>
        </is>
      </c>
      <c r="E439" t="inlineStr">
        <is>
          <t>英語</t>
        </is>
      </c>
      <c r="F439" t="b">
        <v>0</v>
      </c>
      <c r="G439" t="inlineStr">
        <is>
          <t>2006</t>
        </is>
      </c>
    </row>
    <row r="440">
      <c r="A440" t="inlineStr">
        <is>
          <t>['Takashi Ijiri', 'Shigeru Owada', 'Takeo Igarashi']</t>
        </is>
      </c>
      <c r="B440" t="inlineStr">
        <is>
          <t>The Sketch L-System: Global Control of Tree Modeling Using Free-Form Strokes.</t>
        </is>
      </c>
      <c r="C440" t="inlineStr">
        <is>
          <t>SMART GRAPHICS, PROCEEDINGS</t>
        </is>
      </c>
      <c r="D440" t="inlineStr">
        <is>
          <t>国際会議</t>
        </is>
      </c>
      <c r="E440" t="inlineStr">
        <is>
          <t>英語</t>
        </is>
      </c>
      <c r="F440" t="b">
        <v>0</v>
      </c>
      <c r="G440" t="inlineStr">
        <is>
          <t>2006</t>
        </is>
      </c>
    </row>
    <row r="441">
      <c r="A441" t="inlineStr">
        <is>
          <t>['Shigeru Owada', 'Frank Nielsen', 'Takeo Igarashi']</t>
        </is>
      </c>
      <c r="B441" t="inlineStr">
        <is>
          <t>Copy-Paste Synthesis of 3D Geometry with Repetitive Patterns.</t>
        </is>
      </c>
      <c r="C441" t="inlineStr">
        <is>
          <t>SMART GRAPHICS, PROCEEDINGS</t>
        </is>
      </c>
      <c r="D441" t="inlineStr">
        <is>
          <t>国際会議</t>
        </is>
      </c>
      <c r="E441" t="inlineStr">
        <is>
          <t>英語</t>
        </is>
      </c>
      <c r="F441" t="b">
        <v>0</v>
      </c>
      <c r="G441" t="inlineStr">
        <is>
          <t>2006</t>
        </is>
      </c>
    </row>
    <row r="442">
      <c r="A442" t="inlineStr">
        <is>
          <t>['Takashi Ijiri', 'Shigeru Owada', 'Takeo Igarashi']</t>
        </is>
      </c>
      <c r="B442" t="inlineStr">
        <is>
          <t>Seamless Integration of Initial Sketching and Subsequent Detail Editing in Flower Modeling.</t>
        </is>
      </c>
      <c r="C442" t="inlineStr">
        <is>
          <t>Comput. Graph. Forum</t>
        </is>
      </c>
      <c r="D442" t="inlineStr">
        <is>
          <t>雑誌論文</t>
        </is>
      </c>
      <c r="E442" t="inlineStr">
        <is>
          <t>英語</t>
        </is>
      </c>
      <c r="F442" t="b">
        <v>0</v>
      </c>
      <c r="G442" t="inlineStr">
        <is>
          <t>2006</t>
        </is>
      </c>
    </row>
    <row r="443">
      <c r="A443" t="inlineStr">
        <is>
          <t>['Andrew Nealen', 'Takeo Igarashi', 'Olga Sorkine', 'Marc Alexa']</t>
        </is>
      </c>
      <c r="B443" t="inlineStr">
        <is>
          <t>Laplacian mesh optimization.</t>
        </is>
      </c>
      <c r="C443" t="inlineStr">
        <is>
          <t>Proceedings - GRAPHITE 2006: 4th International Conference on Computer Graphics and Interactive Techniques in Australasia and Southeast Asia</t>
        </is>
      </c>
      <c r="D443" t="inlineStr">
        <is>
          <t>国際会議</t>
        </is>
      </c>
      <c r="E443" t="inlineStr">
        <is>
          <t>英語</t>
        </is>
      </c>
      <c r="F443" t="b">
        <v>0</v>
      </c>
      <c r="G443" t="inlineStr">
        <is>
          <t>2006</t>
        </is>
      </c>
    </row>
    <row r="444">
      <c r="A444" t="inlineStr">
        <is>
          <t>['Makoto Okabe', 'Yasuyuki Matsushita', 'Takeo Igarashi', 'Heung-Yeung Shum']</t>
        </is>
      </c>
      <c r="B444" t="inlineStr">
        <is>
          <t>Illumination brush: interactive design of image-based lighting.</t>
        </is>
      </c>
      <c r="C444" t="inlineStr">
        <is>
          <t>33. International Conference on Computer Graphics and Interactive Techniques, SIGGRAPH 2006, Boston, Massachusetts, USA, July 30 - August 3, 2006, Research Posters</t>
        </is>
      </c>
      <c r="D444" t="inlineStr">
        <is>
          <t>国際会議</t>
        </is>
      </c>
      <c r="E444" t="inlineStr">
        <is>
          <t>英語</t>
        </is>
      </c>
      <c r="F444" t="b">
        <v>0</v>
      </c>
      <c r="G444" t="inlineStr">
        <is>
          <t>2006</t>
        </is>
      </c>
    </row>
    <row r="445">
      <c r="A445" t="inlineStr">
        <is>
          <t>['中沢 一雄', '原口 亮', '難波 経豊', '高田 雅弘', '永田 啓', '杉本 喜久', '並川 寛和', '岡田 靖士', '古屋 直美', '植松 義之', '稲田 紘', '五十嵐 健夫']</t>
        </is>
      </c>
      <c r="B445" t="inlineStr">
        <is>
          <t>電子カルテインタフェースにおけるID付き電子ペンを用いた入力支援の提案</t>
        </is>
      </c>
      <c r="C445" t="inlineStr">
        <is>
          <t>医療情報学連合大会論文集</t>
        </is>
      </c>
      <c r="D445" t="inlineStr">
        <is>
          <t>シンポジウム</t>
        </is>
      </c>
      <c r="E445" t="inlineStr">
        <is>
          <t>日本語</t>
        </is>
      </c>
      <c r="F445" t="b">
        <v>0</v>
      </c>
      <c r="G445" t="inlineStr">
        <is>
          <t>2005/11</t>
        </is>
      </c>
    </row>
    <row r="446">
      <c r="A446" t="inlineStr">
        <is>
          <t>['中沢 一雄', '原口 亮', '八尾 武憲', '永田 啓', '杉本 喜久', '芦原 貴司', '高田 雅弘', '並川 寛和', '岡田 靖士', '吉本 幸平', '古屋 直美', '仙田 修司', '植松 義之', '五十嵐 健夫']</t>
        </is>
      </c>
      <c r="B446" t="inlineStr">
        <is>
          <t>手書き文字の高度な認識・検索機能を備えた電子カルテのペン入力インタフェース</t>
        </is>
      </c>
      <c r="C446" t="inlineStr">
        <is>
          <t>医療情報学</t>
        </is>
      </c>
      <c r="E446" t="inlineStr">
        <is>
          <t>日本語</t>
        </is>
      </c>
      <c r="F446" t="b">
        <v>0</v>
      </c>
      <c r="G446" t="inlineStr">
        <is>
          <t>2005/07</t>
        </is>
      </c>
    </row>
    <row r="447">
      <c r="A447" t="inlineStr">
        <is>
          <t>['小林正朋', '五十嵐健夫']</t>
        </is>
      </c>
      <c r="B447" t="inlineStr">
        <is>
          <t>活用：マウスホイール</t>
        </is>
      </c>
      <c r="C447" t="inlineStr">
        <is>
          <t>インタラクション2005論文集</t>
        </is>
      </c>
      <c r="D447" t="inlineStr">
        <is>
          <t>シンポジウム</t>
        </is>
      </c>
      <c r="E447" t="inlineStr">
        <is>
          <t>日本語</t>
        </is>
      </c>
      <c r="F447" t="b">
        <v>0</v>
      </c>
      <c r="G447" t="inlineStr">
        <is>
          <t>2005/03</t>
        </is>
      </c>
    </row>
    <row r="448">
      <c r="A448" t="inlineStr">
        <is>
          <t>[]</t>
        </is>
      </c>
      <c r="B448" t="inlineStr">
        <is>
          <t>Affective Communication in Online Chat Using Physiological Sensors and Animated Text</t>
        </is>
      </c>
      <c r="C448" t="inlineStr">
        <is>
          <t>ヒューマンインタフェース学会論文誌「ソーシャルインタフェース」特集号</t>
        </is>
      </c>
      <c r="D448" t="inlineStr">
        <is>
          <t>雑誌論文</t>
        </is>
      </c>
      <c r="E448" t="inlineStr">
        <is>
          <t>日本語</t>
        </is>
      </c>
      <c r="F448" t="b">
        <v>0</v>
      </c>
      <c r="G448" t="inlineStr">
        <is>
          <t>2005/02</t>
        </is>
      </c>
    </row>
    <row r="449">
      <c r="A449" t="inlineStr">
        <is>
          <t>[]</t>
        </is>
      </c>
      <c r="B449" t="inlineStr">
        <is>
          <t>2nd Eurographics Workshop on Sketch-Based Interfaces and Modeling, SBM 2005, Dublin, Ireland, August 28-29, 2005, Proceedings</t>
        </is>
      </c>
      <c r="C449" t="inlineStr">
        <is>
          <t>SBM</t>
        </is>
      </c>
      <c r="D449" t="inlineStr">
        <is>
          <t>国際会議</t>
        </is>
      </c>
      <c r="E449" t="inlineStr">
        <is>
          <t>英語</t>
        </is>
      </c>
      <c r="F449" t="b">
        <v>0</v>
      </c>
      <c r="G449" t="inlineStr">
        <is>
          <t>2005</t>
        </is>
      </c>
    </row>
    <row r="450">
      <c r="A450" t="inlineStr">
        <is>
          <t>['Yuki Mori', 'Shigeo Takahashi', 'Takeo Igarashi', 'Yuriko Takeshima', 'Issei Fujishiro']</t>
        </is>
      </c>
      <c r="B450" t="inlineStr">
        <is>
          <t>Automatic cross-sectioning using 3D field topology analysis.</t>
        </is>
      </c>
      <c r="C450" t="inlineStr">
        <is>
          <t>International Conference on Computer Graphics and Interactive Techniques</t>
        </is>
      </c>
      <c r="D450" t="inlineStr">
        <is>
          <t>国際会議</t>
        </is>
      </c>
      <c r="E450" t="inlineStr">
        <is>
          <t>英語</t>
        </is>
      </c>
      <c r="F450" t="b">
        <v>0</v>
      </c>
      <c r="G450" t="inlineStr">
        <is>
          <t>2005</t>
        </is>
      </c>
    </row>
    <row r="451">
      <c r="A451" t="inlineStr">
        <is>
          <t>['Takeo Igarashi', 'Tomer Moscovich', 'John F. Hughes']</t>
        </is>
      </c>
      <c r="B451" t="inlineStr">
        <is>
          <t>Spatial keyframing for performance-driven animation.</t>
        </is>
      </c>
      <c r="C451" t="inlineStr">
        <is>
          <t>Proceedings of the 2005 ACM SIGGRAPH/Eurographics Symposium on Computer Animation</t>
        </is>
      </c>
      <c r="D451" t="inlineStr">
        <is>
          <t>国際会議</t>
        </is>
      </c>
      <c r="E451" t="inlineStr">
        <is>
          <t>英語</t>
        </is>
      </c>
      <c r="F451" t="b">
        <v>1</v>
      </c>
      <c r="G451" t="inlineStr">
        <is>
          <t>2005</t>
        </is>
      </c>
    </row>
    <row r="452">
      <c r="A452" t="inlineStr">
        <is>
          <t>['Takashi Ijiri', 'Shigeru Owada', 'Makoto Okabe', 'Takeo Igarashi']</t>
        </is>
      </c>
      <c r="B452" t="inlineStr">
        <is>
          <t>Floral diagrams and inflorescences: interactive flower modeling using botanical structural constraints.</t>
        </is>
      </c>
      <c r="C452" t="inlineStr">
        <is>
          <t>ACM Trans. Graph.</t>
        </is>
      </c>
      <c r="D452" t="inlineStr">
        <is>
          <t>雑誌論文</t>
        </is>
      </c>
      <c r="E452" t="inlineStr">
        <is>
          <t>英語</t>
        </is>
      </c>
      <c r="F452" t="b">
        <v>0</v>
      </c>
      <c r="G452" t="inlineStr">
        <is>
          <t>2005</t>
        </is>
      </c>
    </row>
    <row r="453">
      <c r="A453" t="inlineStr">
        <is>
          <t>['Makoto Okabe', 'Shigeru Owada', 'Takeo Igarashi']</t>
        </is>
      </c>
      <c r="B453" t="inlineStr">
        <is>
          <t>Interactive Design of Botanical Trees using Freehand Sketches and Example-based Editing.</t>
        </is>
      </c>
      <c r="C453" t="inlineStr">
        <is>
          <t>Comput. Graph. Forum</t>
        </is>
      </c>
      <c r="D453" t="inlineStr">
        <is>
          <t>雑誌論文</t>
        </is>
      </c>
      <c r="E453" t="inlineStr">
        <is>
          <t>英語</t>
        </is>
      </c>
      <c r="F453" t="b">
        <v>0</v>
      </c>
      <c r="G453" t="inlineStr">
        <is>
          <t>2005</t>
        </is>
      </c>
    </row>
    <row r="454">
      <c r="A454" t="inlineStr">
        <is>
          <t>['高田雅弘', '八尾武憲', '原口亮', '松田淳子', '李関吏', '五十嵐健夫', '永田啓', '難波経豊', '中沢一雄']</t>
        </is>
      </c>
      <c r="B454" t="inlineStr">
        <is>
          <t>電子カルテにおけるペン入力インタフェースに対する期待感の評価 -セミナー参加者を対象にしたアンケート調査による分析-</t>
        </is>
      </c>
      <c r="C454" t="inlineStr">
        <is>
          <t>医療情報学, 25(Suppl.)</t>
        </is>
      </c>
      <c r="E454" t="inlineStr">
        <is>
          <t>日本語</t>
        </is>
      </c>
      <c r="F454" t="b">
        <v>0</v>
      </c>
      <c r="G454" t="inlineStr">
        <is>
          <t>2005</t>
        </is>
      </c>
    </row>
    <row r="455">
      <c r="A455" t="inlineStr">
        <is>
          <t>['西田 健志', '五十嵐 健夫']</t>
        </is>
      </c>
      <c r="B455" t="inlineStr">
        <is>
          <t>Lock-on-Chat: 複数の話題に分散した会話を促進するチャットシステム</t>
        </is>
      </c>
      <c r="C455" t="inlineStr">
        <is>
          <t>インタラクティブシステムとソフトウェアに関するワークショップ XII (日本ソフトウェア科学会 WISS 2005)</t>
        </is>
      </c>
      <c r="E455" t="inlineStr">
        <is>
          <t>日本語</t>
        </is>
      </c>
      <c r="F455" t="b">
        <v>0</v>
      </c>
      <c r="G455" t="inlineStr">
        <is>
          <t>2005</t>
        </is>
      </c>
    </row>
    <row r="456">
      <c r="A456" t="inlineStr">
        <is>
          <t>['栗原 一貴', '後藤 真孝', '緒方 淳', '五十嵐 健夫']</t>
        </is>
      </c>
      <c r="B456" t="inlineStr">
        <is>
          <t>音声ペン：音声認識結果を手書き文字入力で利用できる新たなペン入力インタフェース</t>
        </is>
      </c>
      <c r="C456" t="inlineStr">
        <is>
          <t>インタラクティブシステムとソフトウェアに関するワークショップ XII (日本ソフトウェア科学会 WISS 2005)</t>
        </is>
      </c>
      <c r="E456" t="inlineStr">
        <is>
          <t>日本語</t>
        </is>
      </c>
      <c r="F456" t="b">
        <v>0</v>
      </c>
      <c r="G456" t="inlineStr">
        <is>
          <t>2005</t>
        </is>
      </c>
    </row>
    <row r="457">
      <c r="A457" t="inlineStr">
        <is>
          <t>['阿部 秀彦', '五十嵐 健夫']</t>
        </is>
      </c>
      <c r="B457" t="inlineStr">
        <is>
          <t>μ-Script System: 楽曲データへのスクリプト埋め込みによる同期の実現</t>
        </is>
      </c>
      <c r="C457" t="inlineStr">
        <is>
          <t>インタラクティブシステムとソフトウェアに関するワークショップ XII (日本ソフトウェア科学会 WISS 2005)</t>
        </is>
      </c>
      <c r="E457" t="inlineStr">
        <is>
          <t>日本語</t>
        </is>
      </c>
      <c r="F457" t="b">
        <v>0</v>
      </c>
      <c r="G457" t="inlineStr">
        <is>
          <t>2005</t>
        </is>
      </c>
    </row>
    <row r="458">
      <c r="A458" t="inlineStr">
        <is>
          <t>['渡辺 奈夕子', '五十嵐 健夫']</t>
        </is>
      </c>
      <c r="B458" t="inlineStr">
        <is>
          <t>Bubble Clusters: アイコンの空間的なまとまりを利用した情報管理機構</t>
        </is>
      </c>
      <c r="C458" t="inlineStr">
        <is>
          <t>インタラクティブシステムとソフトウェアに関するワークショップ XII (日本ソフトウェア科学会 WISS 2005)</t>
        </is>
      </c>
      <c r="E458" t="inlineStr">
        <is>
          <t>日本語</t>
        </is>
      </c>
      <c r="F458" t="b">
        <v>0</v>
      </c>
      <c r="G458" t="inlineStr">
        <is>
          <t>2005</t>
        </is>
      </c>
    </row>
    <row r="459">
      <c r="A459" t="inlineStr">
        <is>
          <t>['小林 正朋', '五十嵐 健夫']</t>
        </is>
      </c>
      <c r="B459" t="inlineStr">
        <is>
          <t>Information Fishing: 即応的な情報検索と持続的な情報提示の統合</t>
        </is>
      </c>
      <c r="C459" t="inlineStr">
        <is>
          <t>インタラクティブシステムとソフトウェアに関するワークショップ XII (日本ソフトウェア科学会 WISS 2005)</t>
        </is>
      </c>
      <c r="E459" t="inlineStr">
        <is>
          <t>日本語</t>
        </is>
      </c>
      <c r="F459" t="b">
        <v>0</v>
      </c>
      <c r="G459" t="inlineStr">
        <is>
          <t>2005</t>
        </is>
      </c>
    </row>
    <row r="460">
      <c r="A460" t="inlineStr">
        <is>
          <t>['Shigeru Owada', 'Frank Nielsen', 'Takeo Igarashi']</t>
        </is>
      </c>
      <c r="B460" t="inlineStr">
        <is>
          <t>Volume catcher.</t>
        </is>
      </c>
      <c r="C460" t="inlineStr">
        <is>
          <t>Proc. ACM Symposium on Interactive 3D Graphics and Games 2005</t>
        </is>
      </c>
      <c r="D460" t="inlineStr">
        <is>
          <t>国際会議</t>
        </is>
      </c>
      <c r="E460" t="inlineStr">
        <is>
          <t>英語</t>
        </is>
      </c>
      <c r="F460" t="b">
        <v>0</v>
      </c>
      <c r="G460" t="inlineStr">
        <is>
          <t>2005</t>
        </is>
      </c>
    </row>
    <row r="461">
      <c r="A461" t="inlineStr">
        <is>
          <t>['Takeo Igarashi', 'Tomer Moscovich', 'John F. Hughes']</t>
        </is>
      </c>
      <c r="B461" t="inlineStr">
        <is>
          <t>As-rigid-as-possible shape manipulation.</t>
        </is>
      </c>
      <c r="C461" t="inlineStr">
        <is>
          <t>ACM Trans. Graph.</t>
        </is>
      </c>
      <c r="D461" t="inlineStr">
        <is>
          <t>雑誌論文</t>
        </is>
      </c>
      <c r="E461" t="inlineStr">
        <is>
          <t>英語</t>
        </is>
      </c>
      <c r="F461" t="b">
        <v>1</v>
      </c>
      <c r="G461" t="inlineStr">
        <is>
          <t>2005</t>
        </is>
      </c>
    </row>
    <row r="462">
      <c r="A462" t="inlineStr">
        <is>
          <t>['Yuki Mori', 'Shigeo Takahashi', 'Takeo Igarashi', 'Yuriko Takeshima', 'Issei Fujishiro']</t>
        </is>
      </c>
      <c r="B462" t="inlineStr">
        <is>
          <t>Automatic Cross-Sectioning Based on Topological Volume Skeletonization.</t>
        </is>
      </c>
      <c r="C462" t="inlineStr">
        <is>
          <t>SMART GRAPHICS, PROCEEDINGS</t>
        </is>
      </c>
      <c r="D462" t="inlineStr">
        <is>
          <t>国際会議</t>
        </is>
      </c>
      <c r="E462" t="inlineStr">
        <is>
          <t>英語</t>
        </is>
      </c>
      <c r="F462" t="b">
        <v>0</v>
      </c>
      <c r="G462" t="inlineStr">
        <is>
          <t>2005</t>
        </is>
      </c>
    </row>
    <row r="463">
      <c r="A463" t="inlineStr">
        <is>
          <t>['Yasunari Hashimoto', 'Takeo Igarashi']</t>
        </is>
      </c>
      <c r="B463" t="inlineStr">
        <is>
          <t>Retrieving Web Page Layouts using Sketches to Support Example-based Web Design.</t>
        </is>
      </c>
      <c r="C463" t="inlineStr">
        <is>
          <t>2nd Eurographics Workshop on Sketch-Based Interfaces and Modeling, Trinity College Dublin, Ireland</t>
        </is>
      </c>
      <c r="D463" t="inlineStr">
        <is>
          <t>国際会議</t>
        </is>
      </c>
      <c r="E463" t="inlineStr">
        <is>
          <t>英語</t>
        </is>
      </c>
      <c r="F463" t="b">
        <v>0</v>
      </c>
      <c r="G463" t="inlineStr">
        <is>
          <t>2005</t>
        </is>
      </c>
    </row>
    <row r="464">
      <c r="A464" t="inlineStr">
        <is>
          <t>['Takeshi Nishida', 'Takeo Igarashi']</t>
        </is>
      </c>
      <c r="B464" t="inlineStr">
        <is>
          <t>Lock-on-Chat: Boosting Anchored Conversation and Its Operation at a Technical Conference.</t>
        </is>
      </c>
      <c r="C464" t="inlineStr">
        <is>
          <t>HUMAN-COMPUTER INTERACTION - INTERACT 2005, PROCEEDINGS</t>
        </is>
      </c>
      <c r="D464" t="inlineStr">
        <is>
          <t>国際会議</t>
        </is>
      </c>
      <c r="E464" t="inlineStr">
        <is>
          <t>英語</t>
        </is>
      </c>
      <c r="F464" t="b">
        <v>0</v>
      </c>
      <c r="G464" t="inlineStr">
        <is>
          <t>2005</t>
        </is>
      </c>
    </row>
    <row r="465">
      <c r="A465" t="inlineStr">
        <is>
          <t>['Kazutaka Kurihara', 'David Vronay', 'Takeo Igarashi']</t>
        </is>
      </c>
      <c r="B465" t="inlineStr">
        <is>
          <t>Flexible timeline user interface using constraints.</t>
        </is>
      </c>
      <c r="C465" t="inlineStr">
        <is>
          <t>Extended Abstracts Proceedings of the 2005 Conference on Human Factors in Computing Systems, CHI 2005, Portland, Oregon, USA, April 2-7, 2005</t>
        </is>
      </c>
      <c r="D465" t="inlineStr">
        <is>
          <t>国際会議</t>
        </is>
      </c>
      <c r="E465" t="inlineStr">
        <is>
          <t>英語</t>
        </is>
      </c>
      <c r="F465" t="b">
        <v>0</v>
      </c>
      <c r="G465" t="inlineStr">
        <is>
          <t>2005</t>
        </is>
      </c>
    </row>
    <row r="466">
      <c r="A466" t="inlineStr">
        <is>
          <t>['原口 亮', '五十嵐 健夫', '大和田 茂', '八尾 武憲', '難波 経豊', '芦原 貴司', '永田 啓', '中沢 一雄']</t>
        </is>
      </c>
      <c r="B466" t="inlineStr">
        <is>
          <t>心臓フィジオーム研究への手書き風モデリングインタフェースの応用〜心臓電気生理現象シミュレータにおける有効性〜</t>
        </is>
      </c>
      <c r="C466" t="inlineStr">
        <is>
          <t>第18回日本エム・イー学会秋季大会</t>
        </is>
      </c>
      <c r="E466" t="inlineStr">
        <is>
          <t>日本語</t>
        </is>
      </c>
      <c r="F466" t="b">
        <v>0</v>
      </c>
      <c r="G466" t="inlineStr">
        <is>
          <t>2004/11/05</t>
        </is>
      </c>
    </row>
    <row r="467">
      <c r="A467" t="inlineStr">
        <is>
          <t>['Takeo Igarashi']</t>
        </is>
      </c>
      <c r="B467" t="inlineStr">
        <is>
          <t>3D Graphics for Everyday Communication</t>
        </is>
      </c>
      <c r="C467" t="inlineStr">
        <is>
          <t>SICE Annual Conference 2004 (The Society of Instrument and Control Engieers), Sapporo, Japan</t>
        </is>
      </c>
      <c r="E467" t="inlineStr">
        <is>
          <t>英語</t>
        </is>
      </c>
      <c r="F467" t="b">
        <v>1</v>
      </c>
      <c r="G467" t="inlineStr">
        <is>
          <t>2004/08/04</t>
        </is>
      </c>
    </row>
    <row r="468">
      <c r="A468" t="inlineStr">
        <is>
          <t>['五十嵐 健夫', '永野 直', '秋元 大輔', '小久保 武司', '江口 勝美', '大久保 俊輝']</t>
        </is>
      </c>
      <c r="B468" t="inlineStr">
        <is>
          <t>地形学習における手書き３次元モデリングの利用</t>
        </is>
      </c>
      <c r="C468" t="inlineStr">
        <is>
          <t>第109回情報処理学会 ヒューマンインタフェース・第52回音声言語情報処理共催研究会</t>
        </is>
      </c>
      <c r="E468" t="inlineStr">
        <is>
          <t>日本語</t>
        </is>
      </c>
      <c r="F468" t="b">
        <v>1</v>
      </c>
      <c r="G468" t="inlineStr">
        <is>
          <t>2004/07</t>
        </is>
      </c>
    </row>
    <row r="469">
      <c r="A469" t="inlineStr">
        <is>
          <t>['五十嵐 健夫', '永野 直', '秋元 大輔', '小久保 武司', '江口 勝美', '大久保 俊輝']</t>
        </is>
      </c>
      <c r="B469" t="inlineStr">
        <is>
          <t>地形学習における手書き３次元モデリングの利用</t>
        </is>
      </c>
      <c r="C469" t="inlineStr">
        <is>
          <t>2004年度日本図学会大会, 企画セッション (計算機を用いた図学教育)</t>
        </is>
      </c>
      <c r="E469" t="inlineStr">
        <is>
          <t>日本語</t>
        </is>
      </c>
      <c r="F469" t="b">
        <v>1</v>
      </c>
      <c r="G469" t="inlineStr">
        <is>
          <t>2004/05</t>
        </is>
      </c>
    </row>
    <row r="470">
      <c r="A470" t="inlineStr">
        <is>
          <t>['橋本 泰成', '五十嵐 健夫']</t>
        </is>
      </c>
      <c r="B470" t="inlineStr">
        <is>
          <t>レイアウトによるＷＥＢページ検索</t>
        </is>
      </c>
      <c r="C470" t="inlineStr">
        <is>
          <t>インタラクション2004, 情報処理学会</t>
        </is>
      </c>
      <c r="E470" t="inlineStr">
        <is>
          <t>日本語</t>
        </is>
      </c>
      <c r="F470" t="b">
        <v>0</v>
      </c>
      <c r="G470" t="inlineStr">
        <is>
          <t>2004/03</t>
        </is>
      </c>
    </row>
    <row r="471">
      <c r="A471" t="inlineStr">
        <is>
          <t>['Nayuko Watanabe', 'Takeo Igarashi']</t>
        </is>
      </c>
      <c r="B471" t="inlineStr">
        <is>
          <t>A sketching interface for terrain modeling.</t>
        </is>
      </c>
      <c r="C471" t="inlineStr">
        <is>
          <t>International Conference on Computer Graphics and Interactive Techniques</t>
        </is>
      </c>
      <c r="D471" t="inlineStr">
        <is>
          <t>国際会議</t>
        </is>
      </c>
      <c r="E471" t="inlineStr">
        <is>
          <t>英語</t>
        </is>
      </c>
      <c r="F471" t="b">
        <v>0</v>
      </c>
      <c r="G471" t="inlineStr">
        <is>
          <t>2004</t>
        </is>
      </c>
    </row>
    <row r="472">
      <c r="A472" t="inlineStr">
        <is>
          <t>['Takashi Ijiri', 'Takeo Igarashi', 'Shin Takahashi', 'Etsuya Shibayama']</t>
        </is>
      </c>
      <c r="B472" t="inlineStr">
        <is>
          <t>Sketch interface for 3D modeling of flowers.</t>
        </is>
      </c>
      <c r="C472" t="inlineStr">
        <is>
          <t>International Conference on Computer Graphics and Interactive Techniques</t>
        </is>
      </c>
      <c r="D472" t="inlineStr">
        <is>
          <t>国際会議</t>
        </is>
      </c>
      <c r="E472" t="inlineStr">
        <is>
          <t>英語</t>
        </is>
      </c>
      <c r="F472" t="b">
        <v>0</v>
      </c>
      <c r="G472" t="inlineStr">
        <is>
          <t>2004</t>
        </is>
      </c>
    </row>
    <row r="473">
      <c r="A473" t="inlineStr">
        <is>
          <t>['Hua Wang', 'Helmut Prendinger', 'Takeo Igarashi']</t>
        </is>
      </c>
      <c r="B473" t="inlineStr">
        <is>
          <t>Communicating emotions in online chat using physiological sensors and animated text.</t>
        </is>
      </c>
      <c r="C473" t="inlineStr">
        <is>
          <t>Extended abstracts of the 2004 Conference on Human Factors in Computing Systems</t>
        </is>
      </c>
      <c r="D473" t="inlineStr">
        <is>
          <t>国際会議</t>
        </is>
      </c>
      <c r="E473" t="inlineStr">
        <is>
          <t>英語</t>
        </is>
      </c>
      <c r="F473" t="b">
        <v>0</v>
      </c>
      <c r="G473" t="inlineStr">
        <is>
          <t>2004</t>
        </is>
      </c>
    </row>
    <row r="474">
      <c r="A474" t="inlineStr">
        <is>
          <t>['原口亮', '五十嵐健夫', '大和田茂', '八尾武憲', '難波経豊', '芦原貴司', '池田隆徳', '杉本喜久', '永田啓', '中沢一雄']</t>
        </is>
      </c>
      <c r="B474" t="inlineStr">
        <is>
          <t>治療戦略決定や患者説明への応用を目指した心臓不整脈病態シミュレーション環境の開発</t>
        </is>
      </c>
      <c r="C474" t="inlineStr">
        <is>
          <t>医療情報学, 24(Suppl.)</t>
        </is>
      </c>
      <c r="E474" t="inlineStr">
        <is>
          <t>日本語</t>
        </is>
      </c>
      <c r="F474" t="b">
        <v>0</v>
      </c>
      <c r="G474" t="inlineStr">
        <is>
          <t>2004</t>
        </is>
      </c>
    </row>
    <row r="475">
      <c r="A475" t="inlineStr">
        <is>
          <t>['中沢一雄', '原口亮', '八尾武憲', '永田啓', '杉本喜久', '芦原貴司', '高田雅弘', '並川寛和', '岡田靖士', '吉本幸平', '古屋直美', '仙田修司', '植松義之', '五十嵐健夫']</t>
        </is>
      </c>
      <c r="B475" t="inlineStr">
        <is>
          <t>手書き文字の高度な認識・検索機能を備えたペン入力インタフェース</t>
        </is>
      </c>
      <c r="C475" t="inlineStr">
        <is>
          <t>医療情報学, 24(Suppl.)</t>
        </is>
      </c>
      <c r="E475" t="inlineStr">
        <is>
          <t>日本語</t>
        </is>
      </c>
      <c r="F475" t="b">
        <v>0</v>
      </c>
      <c r="G475" t="inlineStr">
        <is>
          <t>2004</t>
        </is>
      </c>
    </row>
    <row r="476">
      <c r="A476" t="inlineStr">
        <is>
          <t>['高田雅弘', '原口亮', '五十嵐健夫', '八尾武憲', '永田啓', '中沢一雄']</t>
        </is>
      </c>
      <c r="B476" t="inlineStr">
        <is>
          <t>カルテ電子化に対するペン入力インタフェースの有効性に関する検討 -アンケート調査による評価と期待感の分析-</t>
        </is>
      </c>
      <c r="C476" t="inlineStr">
        <is>
          <t>医療情報学, 24(Suppl.)</t>
        </is>
      </c>
      <c r="E476" t="inlineStr">
        <is>
          <t>日本語</t>
        </is>
      </c>
      <c r="F476" t="b">
        <v>0</v>
      </c>
      <c r="G476" t="inlineStr">
        <is>
          <t>2004</t>
        </is>
      </c>
    </row>
    <row r="477">
      <c r="A477" t="inlineStr">
        <is>
          <t>['栗原一貴', '五十嵐健夫', '伊東乾']</t>
        </is>
      </c>
      <c r="B477" t="inlineStr">
        <is>
          <t>ことだま：ペンベース電子プレゼンテーションの提案</t>
        </is>
      </c>
      <c r="C477" t="inlineStr">
        <is>
          <t>インタラクティブシステムとソフトウェアに関するワークショップ XI (日本ソフトウェア科学会 WISS 2004)</t>
        </is>
      </c>
      <c r="E477" t="inlineStr">
        <is>
          <t>日本語</t>
        </is>
      </c>
      <c r="F477" t="b">
        <v>0</v>
      </c>
      <c r="G477" t="inlineStr">
        <is>
          <t>2004</t>
        </is>
      </c>
    </row>
    <row r="478">
      <c r="A478" t="inlineStr">
        <is>
          <t>['西田健志', '五十嵐健夫']</t>
        </is>
      </c>
      <c r="B478" t="inlineStr">
        <is>
          <t>Drag-and-Guess: 予測付きドラッグアンドドロップ</t>
        </is>
      </c>
      <c r="C478" t="inlineStr">
        <is>
          <t>インタラクティブシステムとソフトウェアに関するワークショップ XI (日本ソフトウェア科学会 WISS 2004)</t>
        </is>
      </c>
      <c r="E478" t="inlineStr">
        <is>
          <t>日本語</t>
        </is>
      </c>
      <c r="F478" t="b">
        <v>0</v>
      </c>
      <c r="G478" t="inlineStr">
        <is>
          <t>2004</t>
        </is>
      </c>
    </row>
    <row r="479">
      <c r="A479" t="inlineStr">
        <is>
          <t>['大和田 茂', '赤保谷 鮎美', 'Frank Nielsen', '楠房子', '五十嵐健夫']</t>
        </is>
      </c>
      <c r="B479" t="inlineStr">
        <is>
          <t>切る</t>
        </is>
      </c>
      <c r="C479" t="inlineStr">
        <is>
          <t>インタラクティブシステムとソフトウェアに関するワークショップ XI (日本ソフトウェア科学会 WISS 2004)</t>
        </is>
      </c>
      <c r="E479" t="inlineStr">
        <is>
          <t>日本語</t>
        </is>
      </c>
      <c r="F479" t="b">
        <v>0</v>
      </c>
      <c r="G479" t="inlineStr">
        <is>
          <t>2004</t>
        </is>
      </c>
    </row>
    <row r="480">
      <c r="A480" t="inlineStr">
        <is>
          <t>['Shigeru Owada', 'Frank Nielsen', 'Makoto Okabe', 'Takeo Igarashi']</t>
        </is>
      </c>
      <c r="B480" t="inlineStr">
        <is>
          <t>Volumetric illustration: designing 3D models with internal textures.</t>
        </is>
      </c>
      <c r="C480" t="inlineStr">
        <is>
          <t>ACM Trans. Graph.</t>
        </is>
      </c>
      <c r="D480" t="inlineStr">
        <is>
          <t>雑誌論文</t>
        </is>
      </c>
      <c r="E480" t="inlineStr">
        <is>
          <t>英語</t>
        </is>
      </c>
      <c r="F480" t="b">
        <v>0</v>
      </c>
      <c r="G480" t="inlineStr">
        <is>
          <t>2004</t>
        </is>
      </c>
    </row>
    <row r="481">
      <c r="A481" t="inlineStr">
        <is>
          <t>['岡部 誠', '五十嵐 健夫']</t>
        </is>
      </c>
      <c r="B481" t="inlineStr">
        <is>
          <t>手書きスケッチに基づく樹木の３次元モデリング</t>
        </is>
      </c>
      <c r="C481" t="inlineStr">
        <is>
          <t>情報処理学会研究報告 2003-CG-112</t>
        </is>
      </c>
      <c r="E481" t="inlineStr">
        <is>
          <t>日本語</t>
        </is>
      </c>
      <c r="F481" t="b">
        <v>0</v>
      </c>
      <c r="G481" t="inlineStr">
        <is>
          <t>2003/08</t>
        </is>
      </c>
    </row>
    <row r="482">
      <c r="A482" t="inlineStr">
        <is>
          <t>['小林正朋', '五十嵐健夫']</t>
        </is>
      </c>
      <c r="B482" t="inlineStr">
        <is>
          <t>マウスカーソルの移動方向を考慮した階層メニュー展開法</t>
        </is>
      </c>
      <c r="C482" t="inlineStr">
        <is>
          <t>インタラクション2003論文集</t>
        </is>
      </c>
      <c r="D482" t="inlineStr">
        <is>
          <t>シンポジウム</t>
        </is>
      </c>
      <c r="E482" t="inlineStr">
        <is>
          <t>日本語</t>
        </is>
      </c>
      <c r="F482" t="b">
        <v>0</v>
      </c>
      <c r="G482" t="inlineStr">
        <is>
          <t>2003/02</t>
        </is>
      </c>
    </row>
    <row r="483">
      <c r="A483" t="inlineStr">
        <is>
          <t>['Takeo Igarashi', 'John F. Hughes']</t>
        </is>
      </c>
      <c r="B483" t="inlineStr">
        <is>
          <t>Smooth meshes for sketch-based freeform modeling.</t>
        </is>
      </c>
      <c r="C483" t="inlineStr">
        <is>
          <t>Proceedings of the 2003 Symposium on Interactive 3D Graphics(SI3D)</t>
        </is>
      </c>
      <c r="D483" t="inlineStr">
        <is>
          <t>国際会議</t>
        </is>
      </c>
      <c r="E483" t="inlineStr">
        <is>
          <t>英語</t>
        </is>
      </c>
      <c r="F483" t="b">
        <v>1</v>
      </c>
      <c r="G483" t="inlineStr">
        <is>
          <t>2003</t>
        </is>
      </c>
    </row>
    <row r="484">
      <c r="A484" t="inlineStr">
        <is>
          <t>['Shigeru Owada', 'Frank Nielsen', 'Kazuo Nakazawa', 'Takeo Igarashi']</t>
        </is>
      </c>
      <c r="B484" t="inlineStr">
        <is>
          <t>A Sketching Interface for Modeling the Internal Structures of 3D Shapes.</t>
        </is>
      </c>
      <c r="C484" t="inlineStr">
        <is>
          <t>Smart Graphics</t>
        </is>
      </c>
      <c r="D484" t="inlineStr">
        <is>
          <t>国際会議</t>
        </is>
      </c>
      <c r="E484" t="inlineStr">
        <is>
          <t>英語</t>
        </is>
      </c>
      <c r="F484" t="b">
        <v>0</v>
      </c>
      <c r="G484" t="inlineStr">
        <is>
          <t>2003</t>
        </is>
      </c>
    </row>
    <row r="485">
      <c r="A485" t="inlineStr">
        <is>
          <t>['Takeo Igarashi', 'John F. Hughes']</t>
        </is>
      </c>
      <c r="B485" t="inlineStr">
        <is>
          <t>Clothing manipulation.</t>
        </is>
      </c>
      <c r="C485" t="inlineStr">
        <is>
          <t>ACM Trans. Graph.</t>
        </is>
      </c>
      <c r="D485" t="inlineStr">
        <is>
          <t>雑誌論文</t>
        </is>
      </c>
      <c r="E485" t="inlineStr">
        <is>
          <t>英語</t>
        </is>
      </c>
      <c r="F485" t="b">
        <v>1</v>
      </c>
      <c r="G485" t="inlineStr">
        <is>
          <t>2003</t>
        </is>
      </c>
    </row>
    <row r="486">
      <c r="A486" t="inlineStr">
        <is>
          <t>['大和田 茂', 'フランク・ニールセン', '中沢 一雄', '五十嵐 健夫']</t>
        </is>
      </c>
      <c r="B486" t="inlineStr">
        <is>
          <t>スケッチベース ボリュームモデリング</t>
        </is>
      </c>
      <c r="C486" t="inlineStr">
        <is>
          <t>情報処理学会 グラフィクスとCAD 研究報告 No.112, 2003-CG-112</t>
        </is>
      </c>
      <c r="E486" t="inlineStr">
        <is>
          <t>日本語</t>
        </is>
      </c>
      <c r="F486" t="b">
        <v>0</v>
      </c>
      <c r="G486" t="inlineStr">
        <is>
          <t>2003</t>
        </is>
      </c>
    </row>
    <row r="487">
      <c r="A487" t="inlineStr">
        <is>
          <t>['Takeo Igarashi']</t>
        </is>
      </c>
      <c r="B487" t="inlineStr">
        <is>
          <t>Freeform User Interfaces for Graphical Computing.</t>
        </is>
      </c>
      <c r="C487" t="inlineStr">
        <is>
          <t>SMART GRAPHICS, PROCEEDINGS</t>
        </is>
      </c>
      <c r="D487" t="inlineStr">
        <is>
          <t>国際会議</t>
        </is>
      </c>
      <c r="E487" t="inlineStr">
        <is>
          <t>英語</t>
        </is>
      </c>
      <c r="F487" t="b">
        <v>1</v>
      </c>
      <c r="G487" t="inlineStr">
        <is>
          <t>2003</t>
        </is>
      </c>
    </row>
    <row r="488">
      <c r="A488" t="inlineStr">
        <is>
          <t>['Masatomo Kobayashi', 'Takeo Igarashi']</t>
        </is>
      </c>
      <c r="B488" t="inlineStr">
        <is>
          <t>Considering the direction of cursor movement for efficient traversal of cascading menus.</t>
        </is>
      </c>
      <c r="C488" t="inlineStr">
        <is>
          <t>16th Annual Symposium on User Interface Software and Technology, ACM UIST'03, Vancouver, Canada</t>
        </is>
      </c>
      <c r="D488" t="inlineStr">
        <is>
          <t>国際会議</t>
        </is>
      </c>
      <c r="E488" t="inlineStr">
        <is>
          <t>英語</t>
        </is>
      </c>
      <c r="F488" t="b">
        <v>0</v>
      </c>
      <c r="G488" t="inlineStr">
        <is>
          <t>2003</t>
        </is>
      </c>
    </row>
    <row r="489">
      <c r="A489" t="inlineStr">
        <is>
          <t>['Makoto Okabe', 'Takeo Igarashi']</t>
        </is>
      </c>
      <c r="B489" t="inlineStr">
        <is>
          <t>3D modeling of trees from freehand sketches.</t>
        </is>
      </c>
      <c r="C489" t="inlineStr">
        <is>
          <t>ACM SIGGRAPH 2003 Sketches and Applications, SIGGRAPH 2003</t>
        </is>
      </c>
      <c r="D489" t="inlineStr">
        <is>
          <t>国際会議</t>
        </is>
      </c>
      <c r="E489" t="inlineStr">
        <is>
          <t>英語</t>
        </is>
      </c>
      <c r="F489" t="b">
        <v>0</v>
      </c>
      <c r="G489" t="inlineStr">
        <is>
          <t>2003</t>
        </is>
      </c>
    </row>
    <row r="490">
      <c r="A490" t="inlineStr">
        <is>
          <t>['五十嵐 健夫']</t>
        </is>
      </c>
      <c r="B490" t="inlineStr">
        <is>
          <t>空間的キーフレーム法によるキャラクターアニメーション</t>
        </is>
      </c>
      <c r="C490" t="inlineStr">
        <is>
          <t>インタラクティブシステムとソフトウェアに関するワークショップ X (日本ソフトウェア科学会 WISS 2002)</t>
        </is>
      </c>
      <c r="E490" t="inlineStr">
        <is>
          <t>日本語</t>
        </is>
      </c>
      <c r="F490" t="b">
        <v>1</v>
      </c>
      <c r="G490" t="inlineStr">
        <is>
          <t>2002/12</t>
        </is>
      </c>
    </row>
    <row r="491">
      <c r="A491" t="inlineStr">
        <is>
          <t>['鈴木 亨', '芦原 貴司', '八尾 武憲', '難波 経豊', '五十嵐 健夫', '稲田 紘', '鈴木 良次', '岩永 浩明', '浦山 慎一', '稲垣 正司', '杉町 勝', '中沢 一雄']</t>
        </is>
      </c>
      <c r="B491" t="inlineStr">
        <is>
          <t>心臓電気現象の包括的シミュレーションと可視化 バーチャルハートによるin silico study</t>
        </is>
      </c>
      <c r="C491" t="inlineStr">
        <is>
          <t>医療情報学連合大会論文集</t>
        </is>
      </c>
      <c r="D491" t="inlineStr">
        <is>
          <t>シンポジウム</t>
        </is>
      </c>
      <c r="E491" t="inlineStr">
        <is>
          <t>日本語</t>
        </is>
      </c>
      <c r="F491" t="b">
        <v>0</v>
      </c>
      <c r="G491" t="inlineStr">
        <is>
          <t>2002/11</t>
        </is>
      </c>
    </row>
    <row r="492">
      <c r="A492" t="inlineStr">
        <is>
          <t>['中沢 一雄', '芦原 貴司', '八尾 武憲', '永田 啓', '高田 雅弘', '鈴木 亨', '守屋 潔', '坂地 広之', '五十嵐 健夫']</t>
        </is>
      </c>
      <c r="B492" t="inlineStr">
        <is>
          <t>手書き入力を支援するペン入力型電子カルテインタフェースの提案</t>
        </is>
      </c>
      <c r="C492" t="inlineStr">
        <is>
          <t>医療情報学連合大会論文集</t>
        </is>
      </c>
      <c r="D492" t="inlineStr">
        <is>
          <t>シンポジウム</t>
        </is>
      </c>
      <c r="E492" t="inlineStr">
        <is>
          <t>日本語</t>
        </is>
      </c>
      <c r="F492" t="b">
        <v>0</v>
      </c>
      <c r="G492" t="inlineStr">
        <is>
          <t>2002/11</t>
        </is>
      </c>
    </row>
    <row r="493">
      <c r="A493" t="inlineStr">
        <is>
          <t>['五十嵐 健夫', '守屋 潔', '芦原 貴司', '八尾 武憲', '永田 啓', '高田 雅弘', '鈴木 亨', '坂地 広之', '中沢 一雄']</t>
        </is>
      </c>
      <c r="B493" t="inlineStr">
        <is>
          <t>ID付きペンによるオペレーションレベルでの個人認証</t>
        </is>
      </c>
      <c r="C493" t="inlineStr">
        <is>
          <t>医療情報学連合大会論文集</t>
        </is>
      </c>
      <c r="D493" t="inlineStr">
        <is>
          <t>シンポジウム</t>
        </is>
      </c>
      <c r="E493" t="inlineStr">
        <is>
          <t>日本語</t>
        </is>
      </c>
      <c r="F493" t="b">
        <v>1</v>
      </c>
      <c r="G493" t="inlineStr">
        <is>
          <t>2002/11</t>
        </is>
      </c>
    </row>
    <row r="494">
      <c r="A494" t="inlineStr">
        <is>
          <t>['永田 啓', '杉本 喜久', '櫻井 律子', '中沢 一雄', '高田 雅弘', '五十嵐 健夫', '鈴木 亨']</t>
        </is>
      </c>
      <c r="B494" t="inlineStr">
        <is>
          <t>患者参加型医療を実現するシステムのためのヒューマンインタフェース</t>
        </is>
      </c>
      <c r="C494" t="inlineStr">
        <is>
          <t>医療情報学連合大会論文集</t>
        </is>
      </c>
      <c r="D494" t="inlineStr">
        <is>
          <t>シンポジウム</t>
        </is>
      </c>
      <c r="E494" t="inlineStr">
        <is>
          <t>日本語</t>
        </is>
      </c>
      <c r="F494" t="b">
        <v>0</v>
      </c>
      <c r="G494" t="inlineStr">
        <is>
          <t>2002/11</t>
        </is>
      </c>
    </row>
    <row r="495">
      <c r="A495" t="inlineStr">
        <is>
          <t>['五十嵐 健夫', 'John F. Hughes']</t>
        </is>
      </c>
      <c r="B495" t="inlineStr">
        <is>
          <t>衣服を3次元キャラクタに着せるためのインタフェース</t>
        </is>
      </c>
      <c r="C495" t="inlineStr">
        <is>
          <t>Visual Computing グラフィクスとCAD 合同シンポジウム (画像電子学会、情報処理学会)</t>
        </is>
      </c>
      <c r="D495" t="inlineStr">
        <is>
          <t>シンポジウム</t>
        </is>
      </c>
      <c r="E495" t="inlineStr">
        <is>
          <t>日本語</t>
        </is>
      </c>
      <c r="F495" t="b">
        <v>1</v>
      </c>
      <c r="G495" t="inlineStr">
        <is>
          <t>2002/06</t>
        </is>
      </c>
    </row>
    <row r="496">
      <c r="A496" t="inlineStr">
        <is>
          <t>['五十嵐 健夫', 'John F. Hughes']</t>
        </is>
      </c>
      <c r="B496" t="inlineStr">
        <is>
          <t>言語情報を用いない音声による直接操作インタフェース</t>
        </is>
      </c>
      <c r="C496" t="inlineStr">
        <is>
          <t>情報処理学会シンポジウム 「インタラクション 2002」論文集</t>
        </is>
      </c>
      <c r="D496" t="inlineStr">
        <is>
          <t>シンポジウム</t>
        </is>
      </c>
      <c r="E496" t="inlineStr">
        <is>
          <t>日本語</t>
        </is>
      </c>
      <c r="F496" t="b">
        <v>1</v>
      </c>
      <c r="G496" t="inlineStr">
        <is>
          <t>2002/03</t>
        </is>
      </c>
    </row>
    <row r="497">
      <c r="A497" t="inlineStr">
        <is>
          <t>['Takeo Igarashi', 'John F. Hughes']</t>
        </is>
      </c>
      <c r="B497" t="inlineStr">
        <is>
          <t>Clothing manipulation.</t>
        </is>
      </c>
      <c r="C497" t="inlineStr">
        <is>
          <t>Proceedings of the 15th Annual ACM Symposium on User Interface Software and Technology(UIST)</t>
        </is>
      </c>
      <c r="D497" t="inlineStr">
        <is>
          <t>国際会議</t>
        </is>
      </c>
      <c r="E497" t="inlineStr">
        <is>
          <t>英語</t>
        </is>
      </c>
      <c r="F497" t="b">
        <v>1</v>
      </c>
      <c r="G497" t="inlineStr">
        <is>
          <t>2002</t>
        </is>
      </c>
    </row>
    <row r="498">
      <c r="A498" t="inlineStr">
        <is>
          <t>['JC Verlinden', 'T Igarashi', 'JSM Vergeest']</t>
        </is>
      </c>
      <c r="B498" t="inlineStr">
        <is>
          <t>Snapshots and bookmarks as a graphical design history</t>
        </is>
      </c>
      <c r="C498" t="inlineStr">
        <is>
          <t>DESIGN 2002: PROCEEDINGS OF THE 7TH INTERNATIONAL DESIGN CONFERENCE, VOLS 1 AND 2</t>
        </is>
      </c>
      <c r="D498" t="inlineStr">
        <is>
          <t>国際会議</t>
        </is>
      </c>
      <c r="E498" t="inlineStr">
        <is>
          <t>英語</t>
        </is>
      </c>
      <c r="F498" t="b">
        <v>0</v>
      </c>
      <c r="G498" t="inlineStr">
        <is>
          <t>2002</t>
        </is>
      </c>
    </row>
    <row r="499">
      <c r="A499" t="inlineStr">
        <is>
          <t>['五十嵐 健夫', 'John F. Hughes']</t>
        </is>
      </c>
      <c r="B499" t="inlineStr">
        <is>
          <t>言語情報を用いない音声による直接操作インタフェース</t>
        </is>
      </c>
      <c r="C499" t="inlineStr">
        <is>
          <t>インタラクティブシステムとソフトウェアに関するワークショップ IX (日本ソフトウェア科学会 WISS 2001)</t>
        </is>
      </c>
      <c r="E499" t="inlineStr">
        <is>
          <t>日本語</t>
        </is>
      </c>
      <c r="F499" t="b">
        <v>1</v>
      </c>
      <c r="G499" t="inlineStr">
        <is>
          <t>2001/12</t>
        </is>
      </c>
    </row>
    <row r="500">
      <c r="A500" t="inlineStr">
        <is>
          <t>['五十嵐 健夫', 'John F. Hughes']</t>
        </is>
      </c>
      <c r="B500" t="inlineStr">
        <is>
          <t>要素指定と候補提示による３次元図形の描画</t>
        </is>
      </c>
      <c r="C500" t="inlineStr">
        <is>
          <t>インタラクティブシステムとソフトウェアに関するワークショップ IX (日本ソフトウェア科学会 WISS 2001)</t>
        </is>
      </c>
      <c r="E500" t="inlineStr">
        <is>
          <t>日本語</t>
        </is>
      </c>
      <c r="F500" t="b">
        <v>1</v>
      </c>
      <c r="G500" t="inlineStr">
        <is>
          <t>2001/12</t>
        </is>
      </c>
    </row>
    <row r="501">
      <c r="A501" t="inlineStr">
        <is>
          <t>['坂地 広之', '池川 禎一', '五十嵐 健夫', '芦原 貴司', '八尾 武憲', '高田 雅弘', '鈴木 亨', '中沢 一雄']</t>
        </is>
      </c>
      <c r="B501" t="inlineStr">
        <is>
          <t>電子カルテの入力改善を目指した手書き文字インタフェースの実装</t>
        </is>
      </c>
      <c r="C501" t="inlineStr">
        <is>
          <t>医療情報学連合大会論文集</t>
        </is>
      </c>
      <c r="D501" t="inlineStr">
        <is>
          <t>シンポジウム</t>
        </is>
      </c>
      <c r="E501" t="inlineStr">
        <is>
          <t>日本語</t>
        </is>
      </c>
      <c r="F501" t="b">
        <v>0</v>
      </c>
      <c r="G501" t="inlineStr">
        <is>
          <t>2001/11</t>
        </is>
      </c>
    </row>
    <row r="502">
      <c r="A502" t="inlineStr">
        <is>
          <t>['中沢 一雄', '芦原 貴司', '八尾 武憲', '永田 啓', '高田 雅弘', '鈴木 亨', '坂地 広之', '五十嵐 健夫']</t>
        </is>
      </c>
      <c r="B502" t="inlineStr">
        <is>
          <t>電子カルテインタフェースにおけるペンコンピューティングの有効性と診療支援について</t>
        </is>
      </c>
      <c r="C502" t="inlineStr">
        <is>
          <t>医療情報学連合大会論文集</t>
        </is>
      </c>
      <c r="D502" t="inlineStr">
        <is>
          <t>シンポジウム</t>
        </is>
      </c>
      <c r="E502" t="inlineStr">
        <is>
          <t>日本語</t>
        </is>
      </c>
      <c r="F502" t="b">
        <v>0</v>
      </c>
      <c r="G502" t="inlineStr">
        <is>
          <t>2001/11</t>
        </is>
      </c>
    </row>
    <row r="503">
      <c r="A503" t="inlineStr">
        <is>
          <t>['五十嵐 健夫', '芦原 貴司', '八尾 武憲', '永田 啓', '高田 雅弘', '坂地 広之', '鈴木 亨', '中沢 一雄']</t>
        </is>
      </c>
      <c r="B503" t="inlineStr">
        <is>
          <t>ペン入力を用いた電子カルテシステムのための各種入力手法の検討</t>
        </is>
      </c>
      <c r="C503" t="inlineStr">
        <is>
          <t>第21回医療情報学連合大会論文集（第2回日本医療情報学会学術大会）</t>
        </is>
      </c>
      <c r="D503" t="inlineStr">
        <is>
          <t>シンポジウム</t>
        </is>
      </c>
      <c r="E503" t="inlineStr">
        <is>
          <t>日本語</t>
        </is>
      </c>
      <c r="F503" t="b">
        <v>1</v>
      </c>
      <c r="G503" t="inlineStr">
        <is>
          <t>2001/11</t>
        </is>
      </c>
    </row>
    <row r="504">
      <c r="A504" t="inlineStr">
        <is>
          <t>['Takeo Igarashi', 'Dennis Cosgrove']</t>
        </is>
      </c>
      <c r="B504" t="inlineStr">
        <is>
          <t>Adaptive unwrapping for interactive texture painting.</t>
        </is>
      </c>
      <c r="C504" t="inlineStr">
        <is>
          <t>ACM Symposium on Interactive 3D Graphics, ACM I3D'01 Research Triangle Park, NC</t>
        </is>
      </c>
      <c r="D504" t="inlineStr">
        <is>
          <t>国際会議</t>
        </is>
      </c>
      <c r="E504" t="inlineStr">
        <is>
          <t>英語</t>
        </is>
      </c>
      <c r="F504" t="b">
        <v>1</v>
      </c>
      <c r="G504" t="inlineStr">
        <is>
          <t>2001</t>
        </is>
      </c>
    </row>
    <row r="505">
      <c r="A505" t="inlineStr">
        <is>
          <t>['Takeo Igarashi', 'John F. Hughes']</t>
        </is>
      </c>
      <c r="B505" t="inlineStr">
        <is>
          <t>Voice as sound: using non-verbal voice input for interactive control.</t>
        </is>
      </c>
      <c r="C505" t="inlineStr">
        <is>
          <t>14th Annual Symposium on User Interface Software and Technology, ACM UIST'01, Orlando, Florida</t>
        </is>
      </c>
      <c r="D505" t="inlineStr">
        <is>
          <t>国際会議</t>
        </is>
      </c>
      <c r="E505" t="inlineStr">
        <is>
          <t>英語</t>
        </is>
      </c>
      <c r="F505" t="b">
        <v>1</v>
      </c>
      <c r="G505" t="inlineStr">
        <is>
          <t>2001</t>
        </is>
      </c>
    </row>
    <row r="506">
      <c r="A506" t="inlineStr">
        <is>
          <t>['Takeo Igarashi', 'John F. Hughes']</t>
        </is>
      </c>
      <c r="B506" t="inlineStr">
        <is>
          <t>A suggestive interface for 3D drawing.</t>
        </is>
      </c>
      <c r="C506" t="inlineStr">
        <is>
          <t>14th Annual Symposium on User Interface Software and Technology, ACM UIST'01, Orlando, Florida</t>
        </is>
      </c>
      <c r="D506" t="inlineStr">
        <is>
          <t>国際会議</t>
        </is>
      </c>
      <c r="E506" t="inlineStr">
        <is>
          <t>英語</t>
        </is>
      </c>
      <c r="F506" t="b">
        <v>1</v>
      </c>
      <c r="G506" t="inlineStr">
        <is>
          <t>2001</t>
        </is>
      </c>
    </row>
    <row r="507">
      <c r="A507" t="inlineStr">
        <is>
          <t>['五十嵐 健夫', 'Ken Hinckley']</t>
        </is>
      </c>
      <c r="B507" t="inlineStr">
        <is>
          <t>移動速度に応じた自動ズーミングによる効率的ナビゲーション</t>
        </is>
      </c>
      <c r="C507" t="inlineStr">
        <is>
          <t>インタラクティブシステムとソフトウェアに関するワークショップ VIII (日本ソフトウェア科学会 WISS 2000)</t>
        </is>
      </c>
      <c r="E507" t="inlineStr">
        <is>
          <t>日本語</t>
        </is>
      </c>
      <c r="F507" t="b">
        <v>1</v>
      </c>
      <c r="G507" t="inlineStr">
        <is>
          <t>2000/12</t>
        </is>
      </c>
    </row>
    <row r="508">
      <c r="A508" t="inlineStr">
        <is>
          <t>['五十嵐 健夫', '芦原 貴司', '永田 啓', '高田 雅弘', '中沢 一雄']</t>
        </is>
      </c>
      <c r="B508" t="inlineStr">
        <is>
          <t>最新ペンコンピューティング技術に基づく電子カルテインタフェース：カルテ記載者のストレス軽減を目指して</t>
        </is>
      </c>
      <c r="C508" t="inlineStr">
        <is>
          <t>第20回医療情報学連合大会論文集（第1回日本医療情報学会学術大会）医療情報学第20巻 supplement2</t>
        </is>
      </c>
      <c r="D508" t="inlineStr">
        <is>
          <t>シンポジウム</t>
        </is>
      </c>
      <c r="E508" t="inlineStr">
        <is>
          <t>日本語</t>
        </is>
      </c>
      <c r="F508" t="b">
        <v>1</v>
      </c>
      <c r="G508" t="inlineStr">
        <is>
          <t>2000/11</t>
        </is>
      </c>
    </row>
    <row r="509">
      <c r="A509" t="inlineStr">
        <is>
          <t>['Takeo Igarashi']</t>
        </is>
      </c>
      <c r="B509" t="inlineStr">
        <is>
          <t>Supportive Interfaces for Creative Visual Thinking</t>
        </is>
      </c>
      <c r="C509" t="inlineStr">
        <is>
          <t>Collective Creativity Workshop, Nara (Japan)</t>
        </is>
      </c>
      <c r="E509" t="inlineStr">
        <is>
          <t>英語</t>
        </is>
      </c>
      <c r="F509" t="b">
        <v>1</v>
      </c>
      <c r="G509" t="inlineStr">
        <is>
          <t>2000/05/07</t>
        </is>
      </c>
    </row>
    <row r="510">
      <c r="A510" t="inlineStr">
        <is>
          <t>['五十嵐 健夫', 'W. Keith Edwards', 'Anthony LaMarca', 'Elizabeth D. Mynatt']</t>
        </is>
      </c>
      <c r="B510" t="inlineStr">
        <is>
          <t>自由ストロークに基づく電子白板システムのためのソフトウェアアーキテクチャ</t>
        </is>
      </c>
      <c r="C510" t="inlineStr">
        <is>
          <t>情報処理学会シンポジウム 「インタラクション 2000」</t>
        </is>
      </c>
      <c r="D510" t="inlineStr">
        <is>
          <t>シンポジウム</t>
        </is>
      </c>
      <c r="E510" t="inlineStr">
        <is>
          <t>日本語</t>
        </is>
      </c>
      <c r="F510" t="b">
        <v>1</v>
      </c>
      <c r="G510" t="inlineStr">
        <is>
          <t>2000/03</t>
        </is>
      </c>
    </row>
    <row r="511">
      <c r="A511" t="inlineStr">
        <is>
          <t>['五十嵐 健夫', '松岡 聡', '田中 英彦']</t>
        </is>
      </c>
      <c r="B511" t="inlineStr">
        <is>
          <t>手書きスケッチによるモデリングシステム Teddy</t>
        </is>
      </c>
      <c r="C511" t="inlineStr">
        <is>
          <t>情報処理学会プログラミングシンポジウム</t>
        </is>
      </c>
      <c r="D511" t="inlineStr">
        <is>
          <t>シンポジウム</t>
        </is>
      </c>
      <c r="E511" t="inlineStr">
        <is>
          <t>日本語</t>
        </is>
      </c>
      <c r="F511" t="b">
        <v>1</v>
      </c>
      <c r="G511" t="inlineStr">
        <is>
          <t>2000/01</t>
        </is>
      </c>
    </row>
    <row r="512">
      <c r="A512" t="inlineStr">
        <is>
          <t>['W. Keith Edwards', 'Takeo Igarashi', 'Anthony LaMarca', 'Elizabeth D. Mynatt']</t>
        </is>
      </c>
      <c r="B512" t="inlineStr">
        <is>
          <t>A temporal model for multi-level undo and redo.</t>
        </is>
      </c>
      <c r="C512" t="inlineStr">
        <is>
          <t>13th Annual Symposium on User Interface Software and Technology, ACM UIST'00, San Diego, CA</t>
        </is>
      </c>
      <c r="D512" t="inlineStr">
        <is>
          <t>国際会議</t>
        </is>
      </c>
      <c r="E512" t="inlineStr">
        <is>
          <t>英語</t>
        </is>
      </c>
      <c r="F512" t="b">
        <v>0</v>
      </c>
      <c r="G512" t="inlineStr">
        <is>
          <t>2000</t>
        </is>
      </c>
    </row>
    <row r="513">
      <c r="A513" t="inlineStr">
        <is>
          <t>['Takeo Igarashi', 'W. Keith Edwards', 'Anthony LaMarca', 'Elizabeth D. Mynatt']</t>
        </is>
      </c>
      <c r="B513" t="inlineStr">
        <is>
          <t>An Architecture for Pen-based Interaction on Electronic Whiteboards.</t>
        </is>
      </c>
      <c r="C513" t="inlineStr">
        <is>
          <t>AVI 2000, ACM Press, Palermo (Italy)</t>
        </is>
      </c>
      <c r="D513" t="inlineStr">
        <is>
          <t>国際会議</t>
        </is>
      </c>
      <c r="E513" t="inlineStr">
        <is>
          <t>英語</t>
        </is>
      </c>
      <c r="F513" t="b">
        <v>1</v>
      </c>
      <c r="G513" t="inlineStr">
        <is>
          <t>2000</t>
        </is>
      </c>
    </row>
    <row r="514">
      <c r="A514" t="inlineStr">
        <is>
          <t>['Takeo Igarashi', 'Ken Hinckley']</t>
        </is>
      </c>
      <c r="B514" t="inlineStr">
        <is>
          <t>Speed-dependent automatic zooming for browsing large documents.</t>
        </is>
      </c>
      <c r="C514" t="inlineStr">
        <is>
          <t>13th Annual Symposium on User Interface Software and Technology, ACM UIST'00, San Diego, CA</t>
        </is>
      </c>
      <c r="D514" t="inlineStr">
        <is>
          <t>国際会議</t>
        </is>
      </c>
      <c r="E514" t="inlineStr">
        <is>
          <t>英語</t>
        </is>
      </c>
      <c r="F514" t="b">
        <v>1</v>
      </c>
      <c r="G514" t="inlineStr">
        <is>
          <t>2000</t>
        </is>
      </c>
    </row>
    <row r="515">
      <c r="A515" t="inlineStr">
        <is>
          <t>['Elizabeth D. Mynatt', 'Takeo Igarashi', 'W. Keith Edwards', 'Anthony LaMarca']</t>
        </is>
      </c>
      <c r="B515" t="inlineStr">
        <is>
          <t>Designing an Augmented Writing Surface.</t>
        </is>
      </c>
      <c r="C515" t="inlineStr">
        <is>
          <t>IEEE Computer Graphics and Applications</t>
        </is>
      </c>
      <c r="D515" t="inlineStr">
        <is>
          <t>雑誌論文</t>
        </is>
      </c>
      <c r="E515" t="inlineStr">
        <is>
          <t>英語</t>
        </is>
      </c>
      <c r="F515" t="b">
        <v>0</v>
      </c>
      <c r="G515" t="inlineStr">
        <is>
          <t>2000</t>
        </is>
      </c>
    </row>
    <row r="516">
      <c r="A516" t="inlineStr">
        <is>
          <t>['五十嵐 健夫', 'Dennis Cosgrove', 'Randy Pausch']</t>
        </is>
      </c>
      <c r="B516" t="inlineStr">
        <is>
          <t>スケッチによる可動階層構造付き3次元モデル生成手法</t>
        </is>
      </c>
      <c r="C516" t="inlineStr">
        <is>
          <t>インタラクティブシステムとソフトウェアに関するワークショップ VII (日本ソフトウェア科学会 WISS'99)</t>
        </is>
      </c>
      <c r="E516" t="inlineStr">
        <is>
          <t>日本語</t>
        </is>
      </c>
      <c r="F516" t="b">
        <v>1</v>
      </c>
      <c r="G516" t="inlineStr">
        <is>
          <t>1999/12</t>
        </is>
      </c>
    </row>
    <row r="517">
      <c r="A517" t="inlineStr">
        <is>
          <t>['五十嵐 健夫', '中嶋 孝行', '小寺 敏正', '田中 英彦']</t>
        </is>
      </c>
      <c r="B517" t="inlineStr">
        <is>
          <t>手書きスケッチによる自動車のボディ形状デザイン</t>
        </is>
      </c>
      <c r="C517" t="inlineStr">
        <is>
          <t>Visual Computing / グラフィクスとCAD合同シンポジウム '99</t>
        </is>
      </c>
      <c r="D517" t="inlineStr">
        <is>
          <t>シンポジウム</t>
        </is>
      </c>
      <c r="E517" t="inlineStr">
        <is>
          <t>日本語</t>
        </is>
      </c>
      <c r="F517" t="b">
        <v>1</v>
      </c>
      <c r="G517" t="inlineStr">
        <is>
          <t>1999/06</t>
        </is>
      </c>
    </row>
    <row r="518">
      <c r="A518" t="inlineStr">
        <is>
          <t>['五十嵐 健夫', '松岡 聡', '田中 英彦']</t>
        </is>
      </c>
      <c r="B518" t="inlineStr">
        <is>
          <t>手書きスケッチによるモデリングシステム Teddy</t>
        </is>
      </c>
      <c r="C518" t="inlineStr">
        <is>
          <t>情報処理学会シンポジウム 「インタラクション '99」論文集</t>
        </is>
      </c>
      <c r="D518" t="inlineStr">
        <is>
          <t>シンポジウム</t>
        </is>
      </c>
      <c r="E518" t="inlineStr">
        <is>
          <t>日本語</t>
        </is>
      </c>
      <c r="F518" t="b">
        <v>1</v>
      </c>
      <c r="G518" t="inlineStr">
        <is>
          <t>1999/03</t>
        </is>
      </c>
    </row>
    <row r="519">
      <c r="A519" t="inlineStr">
        <is>
          <t>['Elizabeth D. Mynatt', 'Takeo Igarashi', 'W. Keith Edwards', 'Anthony LaMarca']</t>
        </is>
      </c>
      <c r="B519" t="inlineStr">
        <is>
          <t>Flatland: New Dimensions in Office Whiteboards.</t>
        </is>
      </c>
      <c r="C519" t="inlineStr">
        <is>
          <t>Conference on Human Factors in Computing Systems - Proceedings</t>
        </is>
      </c>
      <c r="D519" t="inlineStr">
        <is>
          <t>国際会議</t>
        </is>
      </c>
      <c r="E519" t="inlineStr">
        <is>
          <t>英語</t>
        </is>
      </c>
      <c r="F519" t="b">
        <v>0</v>
      </c>
      <c r="G519" t="inlineStr">
        <is>
          <t>1999</t>
        </is>
      </c>
    </row>
    <row r="520">
      <c r="A520" t="inlineStr">
        <is>
          <t>['Takeo Igarashi', 'Satoshi Matsuoka', 'Hidehiko Tanaka']</t>
        </is>
      </c>
      <c r="B520" t="inlineStr">
        <is>
          <t>Teddy: A Sketching Interface for 3D Freeform Design.</t>
        </is>
      </c>
      <c r="C520" t="inlineStr">
        <is>
          <t>SIGGRAPH 99 CONFERENCE PROCEEDINGS</t>
        </is>
      </c>
      <c r="D520" t="inlineStr">
        <is>
          <t>国際会議</t>
        </is>
      </c>
      <c r="E520" t="inlineStr">
        <is>
          <t>英語</t>
        </is>
      </c>
      <c r="F520" t="b">
        <v>1</v>
      </c>
      <c r="G520" t="inlineStr">
        <is>
          <t>1999</t>
        </is>
      </c>
    </row>
    <row r="521">
      <c r="A521" t="inlineStr">
        <is>
          <t>['Masaaki Honda', 'Takeo Igarashi', 'Hidehiko Tanaka', 'Shuichi Sakai']</t>
        </is>
      </c>
      <c r="B521" t="inlineStr">
        <is>
          <t>Integrated Manipulation: Context-Aware Manipulation of 2D Diagrams.</t>
        </is>
      </c>
      <c r="C521" t="inlineStr">
        <is>
          <t>12th Annual Symposium on User Interface Software and Technology, ACM UIST'99, Asheville, NC</t>
        </is>
      </c>
      <c r="D521" t="inlineStr">
        <is>
          <t>国際会議</t>
        </is>
      </c>
      <c r="E521" t="inlineStr">
        <is>
          <t>英語</t>
        </is>
      </c>
      <c r="F521" t="b">
        <v>0</v>
      </c>
      <c r="G521" t="inlineStr">
        <is>
          <t>1999</t>
        </is>
      </c>
    </row>
    <row r="522">
      <c r="A522" t="inlineStr">
        <is>
          <t>['Takeo Igarashi', 'Elizabeth D. Mynatt', 'W. Keith Edwards', 'Anthony LaMarca']</t>
        </is>
      </c>
      <c r="B522" t="inlineStr">
        <is>
          <t>Demonstrating flatland user interfaces.</t>
        </is>
      </c>
      <c r="C522" t="inlineStr">
        <is>
          <t>Conference on Human Factors in Computing Systems - Proceedings</t>
        </is>
      </c>
      <c r="D522" t="inlineStr">
        <is>
          <t>国際会議</t>
        </is>
      </c>
      <c r="E522" t="inlineStr">
        <is>
          <t>英語</t>
        </is>
      </c>
      <c r="F522" t="b">
        <v>1</v>
      </c>
      <c r="G522" t="inlineStr">
        <is>
          <t>1999</t>
        </is>
      </c>
    </row>
    <row r="523">
      <c r="A523" t="inlineStr">
        <is>
          <t>['五十嵐 健夫', 'Jock D.Mackinlay', 'Bay-Wei Chang', 'Polle T. Zellweger']</t>
        </is>
      </c>
      <c r="B523" t="inlineStr">
        <is>
          <t>表計算ソフトウェアにおけるセルの依存関係の視覚化</t>
        </is>
      </c>
      <c r="C523" t="inlineStr">
        <is>
          <t>インタラクティブシステムとソフトウェアに関するワークショップ VI (日本ソフトウェア科学会 WISS'98)</t>
        </is>
      </c>
      <c r="E523" t="inlineStr">
        <is>
          <t>日本語</t>
        </is>
      </c>
      <c r="F523" t="b">
        <v>1</v>
      </c>
      <c r="G523" t="inlineStr">
        <is>
          <t>1998/12</t>
        </is>
      </c>
    </row>
    <row r="524">
      <c r="A524" t="inlineStr">
        <is>
          <t>['河内谷 幸子', '五十嵐 健夫', '松岡 聡', '田中 英彦']</t>
        </is>
      </c>
      <c r="B524" t="inlineStr">
        <is>
          <t>認知的負荷の少ないインタラクティブ描画方式の提案</t>
        </is>
      </c>
      <c r="C524" t="inlineStr">
        <is>
          <t>日本ソフトウェア科学会論文誌「コンピュータソフトウェア」</t>
        </is>
      </c>
      <c r="D524" t="inlineStr">
        <is>
          <t>雑誌論文</t>
        </is>
      </c>
      <c r="E524" t="inlineStr">
        <is>
          <t>日本語</t>
        </is>
      </c>
      <c r="F524" t="b">
        <v>0</v>
      </c>
      <c r="G524" t="inlineStr">
        <is>
          <t>1998/07</t>
        </is>
      </c>
    </row>
    <row r="525">
      <c r="A525" t="inlineStr">
        <is>
          <t>['五十嵐 健夫', '松岡 聡', '河内谷 幸子', '田中 英彦']</t>
        </is>
      </c>
      <c r="B525" t="inlineStr">
        <is>
          <t>対話的整形による幾何学的図形の高速描画</t>
        </is>
      </c>
      <c r="C525" t="inlineStr">
        <is>
          <t>情報処理学会論文誌</t>
        </is>
      </c>
      <c r="D525" t="inlineStr">
        <is>
          <t>雑誌論文</t>
        </is>
      </c>
      <c r="E525" t="inlineStr">
        <is>
          <t>日本語</t>
        </is>
      </c>
      <c r="F525" t="b">
        <v>1</v>
      </c>
      <c r="G525" t="inlineStr">
        <is>
          <t>1998/05</t>
        </is>
      </c>
    </row>
    <row r="526">
      <c r="A526" t="inlineStr">
        <is>
          <t>['青木 秀行', '五十嵐 健夫', '田中 英彦']</t>
        </is>
      </c>
      <c r="B526" t="inlineStr">
        <is>
          <t>コンプリーションを用いた手書きオンライン文字認識</t>
        </is>
      </c>
      <c r="C526" t="inlineStr">
        <is>
          <t>第56回情報処理学会全国大会論文集</t>
        </is>
      </c>
      <c r="D526" t="inlineStr">
        <is>
          <t>シンポジウム</t>
        </is>
      </c>
      <c r="E526" t="inlineStr">
        <is>
          <t>日本語</t>
        </is>
      </c>
      <c r="F526" t="b">
        <v>0</v>
      </c>
      <c r="G526" t="inlineStr">
        <is>
          <t>1998/03</t>
        </is>
      </c>
    </row>
    <row r="527">
      <c r="A527" t="inlineStr">
        <is>
          <t>['五十嵐 健夫', '松岡 聡', '河内谷 幸子', '田中 英彦']</t>
        </is>
      </c>
      <c r="B527" t="inlineStr">
        <is>
          <t>対話的整形と予測描画による幾何学的図形の高速描画</t>
        </is>
      </c>
      <c r="C527" t="inlineStr">
        <is>
          <t>情報処理学会シンポジウム 「インタラクション '98」論文集</t>
        </is>
      </c>
      <c r="D527" t="inlineStr">
        <is>
          <t>シンポジウム</t>
        </is>
      </c>
      <c r="E527" t="inlineStr">
        <is>
          <t>日本語</t>
        </is>
      </c>
      <c r="F527" t="b">
        <v>1</v>
      </c>
      <c r="G527" t="inlineStr">
        <is>
          <t>1998/03</t>
        </is>
      </c>
    </row>
    <row r="528">
      <c r="A528" t="inlineStr">
        <is>
          <t>['河内谷 幸子', '五十嵐 健夫', '松岡 聡', '田中 英彦']</t>
        </is>
      </c>
      <c r="B528" t="inlineStr">
        <is>
          <t>認知的負荷の少ないインタラクティブ描画方式の提案</t>
        </is>
      </c>
      <c r="C528" t="inlineStr">
        <is>
          <t>コンピュータ ソフトウェア</t>
        </is>
      </c>
      <c r="E528" t="inlineStr">
        <is>
          <t>日本語</t>
        </is>
      </c>
      <c r="F528" t="b">
        <v>0</v>
      </c>
      <c r="G528" t="inlineStr">
        <is>
          <t>1998</t>
        </is>
      </c>
    </row>
    <row r="529">
      <c r="A529" t="inlineStr">
        <is>
          <t>['Takeo Igarashi', 'Rieko Kadobayashi', 'Kenji Mase', 'Hidehiko Tanaka']</t>
        </is>
      </c>
      <c r="B529" t="inlineStr">
        <is>
          <t>Path Drawing for 3D Walkthrough.</t>
        </is>
      </c>
      <c r="C529" t="inlineStr">
        <is>
          <t>11th Annual Symposium on User Interface Software and Technology, ACM UIST'98, San Fransisco</t>
        </is>
      </c>
      <c r="D529" t="inlineStr">
        <is>
          <t>国際会議</t>
        </is>
      </c>
      <c r="E529" t="inlineStr">
        <is>
          <t>英語</t>
        </is>
      </c>
      <c r="F529" t="b">
        <v>1</v>
      </c>
      <c r="G529" t="inlineStr">
        <is>
          <t>1998</t>
        </is>
      </c>
    </row>
    <row r="530">
      <c r="A530" t="inlineStr">
        <is>
          <t>['Takeo Igarashi', 'Sachiko Kawachiya', 'Hidehiko Tanaka', 'Satoshi Matsuoka']</t>
        </is>
      </c>
      <c r="B530" t="inlineStr">
        <is>
          <t>Pegasus: a drawing system for rapid geometric design.</t>
        </is>
      </c>
      <c r="C530" t="inlineStr">
        <is>
          <t>CHI'98 Summary (ACM Conference on Human Factors in Computing Systems) Los Angels, U.S.A</t>
        </is>
      </c>
      <c r="D530" t="inlineStr">
        <is>
          <t>国際会議</t>
        </is>
      </c>
      <c r="E530" t="inlineStr">
        <is>
          <t>英語</t>
        </is>
      </c>
      <c r="F530" t="b">
        <v>1</v>
      </c>
      <c r="G530" t="inlineStr">
        <is>
          <t>1998</t>
        </is>
      </c>
    </row>
    <row r="531">
      <c r="A531" t="inlineStr">
        <is>
          <t>['Sachiko Kawachiya', 'Takeo Igarashi', 'Satoshi Matsuoka', 'Hidehiko Tanaka']</t>
        </is>
      </c>
      <c r="B531" t="inlineStr">
        <is>
          <t>Reduction of Overhead in Drawing Figures with Computer: Detailed Analyses of Drawing Tasks.</t>
        </is>
      </c>
      <c r="C531" t="inlineStr">
        <is>
          <t>3RD ASIA PACIFIC COMPUTER HUMAN INTERACTION, PROCEEDINGS</t>
        </is>
      </c>
      <c r="D531" t="inlineStr">
        <is>
          <t>国際会議</t>
        </is>
      </c>
      <c r="E531" t="inlineStr">
        <is>
          <t>英語</t>
        </is>
      </c>
      <c r="F531" t="b">
        <v>0</v>
      </c>
      <c r="G531" t="inlineStr">
        <is>
          <t>1998</t>
        </is>
      </c>
    </row>
    <row r="532">
      <c r="A532" t="inlineStr">
        <is>
          <t>['Takeo Igarashi', 'Jock D. Mackinlay', 'Bay-Wei Chang', 'Polle Zellweger']</t>
        </is>
      </c>
      <c r="B532" t="inlineStr">
        <is>
          <t>Fluid Visualization for Spreadsheet Structures.</t>
        </is>
      </c>
      <c r="C532" t="inlineStr">
        <is>
          <t>1998 IEEE SYMPOSIUM ON VISUAL LANGUAGES, PROCEEDINGS</t>
        </is>
      </c>
      <c r="D532" t="inlineStr">
        <is>
          <t>国際会議</t>
        </is>
      </c>
      <c r="E532" t="inlineStr">
        <is>
          <t>英語</t>
        </is>
      </c>
      <c r="F532" t="b">
        <v>1</v>
      </c>
      <c r="G532" t="inlineStr">
        <is>
          <t>1998</t>
        </is>
      </c>
    </row>
    <row r="533">
      <c r="A533" t="inlineStr">
        <is>
          <t>['Bay-Wei Chang', 'Jock D. Mackinlay', 'Polle Zellweger', 'Takeo Igarashi']</t>
        </is>
      </c>
      <c r="B533" t="inlineStr">
        <is>
          <t>A Negotiation Architecture for Fluid Documents.</t>
        </is>
      </c>
      <c r="C533" t="inlineStr">
        <is>
          <t>11th Annual Symposium on User Interface Software and Technology, ACM UIST'98, San Fransisco</t>
        </is>
      </c>
      <c r="D533" t="inlineStr">
        <is>
          <t>国際会議</t>
        </is>
      </c>
      <c r="E533" t="inlineStr">
        <is>
          <t>英語</t>
        </is>
      </c>
      <c r="F533" t="b">
        <v>0</v>
      </c>
      <c r="G533" t="inlineStr">
        <is>
          <t>1998</t>
        </is>
      </c>
    </row>
    <row r="534">
      <c r="A534" t="inlineStr">
        <is>
          <t>['五十嵐 健夫', '松岡 聡', '田中 英彦']</t>
        </is>
      </c>
      <c r="B534" t="inlineStr">
        <is>
          <t>図形の空間的な位置関係に基づく描画の予測機構</t>
        </is>
      </c>
      <c r="C534" t="inlineStr">
        <is>
          <t>インタラクティブシステムとソフトウェアに関するワークショップ V (日本ソフトウェア科学会 WISS'97)</t>
        </is>
      </c>
      <c r="E534" t="inlineStr">
        <is>
          <t>日本語</t>
        </is>
      </c>
      <c r="F534" t="b">
        <v>1</v>
      </c>
      <c r="G534" t="inlineStr">
        <is>
          <t>1997/12</t>
        </is>
      </c>
    </row>
    <row r="535">
      <c r="A535" t="inlineStr">
        <is>
          <t>['五十嵐 健夫', '原田 康徳', '尾内 理紀夫']</t>
        </is>
      </c>
      <c r="B535" t="inlineStr">
        <is>
          <t>軌跡描画による3次元空間のナビゲーション</t>
        </is>
      </c>
      <c r="C535" t="inlineStr">
        <is>
          <t>インタラクティブシステムとソフトウェアに関するワークショップ V (日本ソフトウェア科学会 WISS'97)</t>
        </is>
      </c>
      <c r="E535" t="inlineStr">
        <is>
          <t>日本語</t>
        </is>
      </c>
      <c r="F535" t="b">
        <v>1</v>
      </c>
      <c r="G535" t="inlineStr">
        <is>
          <t>1997/12</t>
        </is>
      </c>
    </row>
    <row r="536">
      <c r="A536" t="inlineStr">
        <is>
          <t>['五十嵐 健夫', '田中 英彦']</t>
        </is>
      </c>
      <c r="B536" t="inlineStr">
        <is>
          <t>単語間ネットワークを基本とする個人情報基盤システムとそのインタフェース</t>
        </is>
      </c>
      <c r="C536" t="inlineStr">
        <is>
          <t>インタラクティブシステムとソフトウェアに関するワークショップ V (日本ソフトウェア科学会 WISS'97)</t>
        </is>
      </c>
      <c r="E536" t="inlineStr">
        <is>
          <t>日本語</t>
        </is>
      </c>
      <c r="F536" t="b">
        <v>1</v>
      </c>
      <c r="G536" t="inlineStr">
        <is>
          <t>1997/12</t>
        </is>
      </c>
    </row>
    <row r="537">
      <c r="A537" t="inlineStr">
        <is>
          <t>['五十嵐 健夫', '河内谷 幸子', '松岡 聡', '田中 英彦']</t>
        </is>
      </c>
      <c r="B537" t="inlineStr">
        <is>
          <t>手早く正確な図を描くことのできる描画システム</t>
        </is>
      </c>
      <c r="C537" t="inlineStr">
        <is>
          <t>第54回情報処理学会全国大会論文集</t>
        </is>
      </c>
      <c r="D537" t="inlineStr">
        <is>
          <t>シンポジウム</t>
        </is>
      </c>
      <c r="E537" t="inlineStr">
        <is>
          <t>日本語</t>
        </is>
      </c>
      <c r="F537" t="b">
        <v>1</v>
      </c>
      <c r="G537" t="inlineStr">
        <is>
          <t>1997/03</t>
        </is>
      </c>
    </row>
    <row r="538">
      <c r="A538" t="inlineStr">
        <is>
          <t>['五十嵐', '健夫', '河内谷', '幸子', '松岡', '聡', '田中 英彦']</t>
        </is>
      </c>
      <c r="B538" t="inlineStr">
        <is>
          <t>制約を利用した対話的図形整形システム</t>
        </is>
      </c>
      <c r="C538" t="inlineStr">
        <is>
          <t>情報処理学会シンポジウム 「インタラクション '97」論文集</t>
        </is>
      </c>
      <c r="D538" t="inlineStr">
        <is>
          <t>シンポジウム</t>
        </is>
      </c>
      <c r="E538" t="inlineStr">
        <is>
          <t>日本語</t>
        </is>
      </c>
      <c r="F538" t="b">
        <v>1</v>
      </c>
      <c r="G538" t="inlineStr">
        <is>
          <t>1997/02</t>
        </is>
      </c>
    </row>
    <row r="539">
      <c r="A539" t="inlineStr">
        <is>
          <t>['Takeo Igarashi', 'Sachiko Kawachiya', 'Satoshi Matsuoka', 'Hidehiko Tanaka']</t>
        </is>
      </c>
      <c r="B539" t="inlineStr">
        <is>
          <t>In Search for an Ideal Computer-Assisted Drawing System.</t>
        </is>
      </c>
      <c r="C539" t="inlineStr">
        <is>
          <t>HUMAN-COMPUTER INTERACTION - INTERACT '97</t>
        </is>
      </c>
      <c r="D539" t="inlineStr">
        <is>
          <t>国際会議</t>
        </is>
      </c>
      <c r="E539" t="inlineStr">
        <is>
          <t>英語</t>
        </is>
      </c>
      <c r="F539" t="b">
        <v>1</v>
      </c>
      <c r="G539" t="inlineStr">
        <is>
          <t>1997</t>
        </is>
      </c>
    </row>
    <row r="540">
      <c r="A540" t="inlineStr">
        <is>
          <t>['Takeo Igarashi', 'Satoshi Matsuoka', 'Sachiko Kawachiya', 'Hidehiko Tanaka']</t>
        </is>
      </c>
      <c r="B540" t="inlineStr">
        <is>
          <t>Interactive Beautification: A Technique for Rapid Geometric Design.</t>
        </is>
      </c>
      <c r="C540" t="inlineStr">
        <is>
          <t>UIST'97 ( ACM Annual Symposium on User Interface Software and Technology) Banff, Canada</t>
        </is>
      </c>
      <c r="D540" t="inlineStr">
        <is>
          <t>国際会議</t>
        </is>
      </c>
      <c r="E540" t="inlineStr">
        <is>
          <t>英語</t>
        </is>
      </c>
      <c r="F540" t="b">
        <v>1</v>
      </c>
      <c r="G540" t="inlineStr">
        <is>
          <t>1997</t>
        </is>
      </c>
    </row>
    <row r="541">
      <c r="A541" t="inlineStr">
        <is>
          <t>['河内谷', '幸子', '五十嵐', '健夫', '松岡', '聡', '田中 英彦']</t>
        </is>
      </c>
      <c r="B541" t="inlineStr">
        <is>
          <t>認知的負荷を軽減する描画方式の提案と実装</t>
        </is>
      </c>
      <c r="C541" t="inlineStr">
        <is>
          <t>インタラクティブシステムとソフトウェアに関するワークショップ (日本ソフトウェア科学会)</t>
        </is>
      </c>
      <c r="E541" t="inlineStr">
        <is>
          <t>日本語</t>
        </is>
      </c>
      <c r="F541" t="b">
        <v>0</v>
      </c>
      <c r="G541" t="inlineStr">
        <is>
          <t>1996/11</t>
        </is>
      </c>
    </row>
    <row r="542">
      <c r="A542" t="inlineStr">
        <is>
          <t>['五十嵐 健夫', '河内谷 幸子', '松岡 聡', '田中 英彦']</t>
        </is>
      </c>
      <c r="B542" t="inlineStr">
        <is>
          <t>自動認識整形機能をもったペンによる描画システム</t>
        </is>
      </c>
      <c r="C542" t="inlineStr">
        <is>
          <t>情報処理学会研究会報告 96-CG-81</t>
        </is>
      </c>
      <c r="E542" t="inlineStr">
        <is>
          <t>日本語</t>
        </is>
      </c>
      <c r="F542" t="b">
        <v>1</v>
      </c>
      <c r="G542" t="inlineStr">
        <is>
          <t>1996/08</t>
        </is>
      </c>
    </row>
    <row r="543">
      <c r="A543" t="inlineStr">
        <is>
          <t>['五十嵐 健夫', '松岡 聡', '田中 英彦']</t>
        </is>
      </c>
      <c r="B543" t="inlineStr">
        <is>
          <t>ドローエディタで作成された図の構造の分析</t>
        </is>
      </c>
      <c r="C543" t="inlineStr">
        <is>
          <t>第52回情報処理学会全国大会論文集</t>
        </is>
      </c>
      <c r="D543" t="inlineStr">
        <is>
          <t>シンポジウム</t>
        </is>
      </c>
      <c r="E543" t="inlineStr">
        <is>
          <t>日本語</t>
        </is>
      </c>
      <c r="F543" t="b">
        <v>1</v>
      </c>
      <c r="G543" t="inlineStr">
        <is>
          <t>1996/03</t>
        </is>
      </c>
    </row>
    <row r="544">
      <c r="A544" t="inlineStr">
        <is>
          <t>['Sachiko Kawachiya', 'Takeo Igarashi', 'Satoshi Matsuoka', 'Hidehiko Tanaka']</t>
        </is>
      </c>
      <c r="B544" t="inlineStr">
        <is>
          <t>GIGA:A Pen-Based Constraint Drawing System</t>
        </is>
      </c>
      <c r="C544" t="inlineStr">
        <is>
          <t>Proc. of OZCHI'96 (6th Australian Conference on Computer-Human Interaction)</t>
        </is>
      </c>
      <c r="D544" t="inlineStr">
        <is>
          <t>国際会議</t>
        </is>
      </c>
      <c r="E544" t="inlineStr">
        <is>
          <t>英語</t>
        </is>
      </c>
      <c r="F544" t="b">
        <v>0</v>
      </c>
      <c r="G544" t="inlineStr">
        <is>
          <t>1996</t>
        </is>
      </c>
    </row>
    <row r="545">
      <c r="A545" t="inlineStr">
        <is>
          <t>['五十嵐 健夫', '松岡 聡', '田中 英彦', '増井 俊之']</t>
        </is>
      </c>
      <c r="B545" t="inlineStr">
        <is>
          <t>カードエディタにおけるレイアウト認識」(demonstaration)</t>
        </is>
      </c>
      <c r="C545" t="inlineStr">
        <is>
          <t>インタラクティブシステムとソフトウェアに関するワークショップ (日本ソフトウェア科学会)</t>
        </is>
      </c>
      <c r="E545" t="inlineStr">
        <is>
          <t>日本語</t>
        </is>
      </c>
      <c r="F545" t="b">
        <v>1</v>
      </c>
      <c r="G545" t="inlineStr">
        <is>
          <t>1995/11</t>
        </is>
      </c>
    </row>
    <row r="546">
      <c r="A546" t="inlineStr">
        <is>
          <t>['五十嵐 健夫', '松岡 聡', '田中 英彦', '増井 俊之']</t>
        </is>
      </c>
      <c r="B546" t="inlineStr">
        <is>
          <t>ユーザによるレイアウトの適応的認識</t>
        </is>
      </c>
      <c r="C546" t="inlineStr">
        <is>
          <t>第51回情報処理学会全国大会論文集</t>
        </is>
      </c>
      <c r="D546" t="inlineStr">
        <is>
          <t>シンポジウム</t>
        </is>
      </c>
      <c r="E546" t="inlineStr">
        <is>
          <t>日本語</t>
        </is>
      </c>
      <c r="F546" t="b">
        <v>1</v>
      </c>
      <c r="G546" t="inlineStr">
        <is>
          <t>1995/09</t>
        </is>
      </c>
    </row>
    <row r="547">
      <c r="A547" t="inlineStr">
        <is>
          <t>['五十嵐 健夫', '松岡 聡', '増井 俊之']</t>
        </is>
      </c>
      <c r="B547" t="inlineStr">
        <is>
          <t>ユーザによるレイアウトの適応的認識</t>
        </is>
      </c>
      <c r="C547" t="inlineStr">
        <is>
          <t>情報処理学会研究会報告 (95-HI-61)</t>
        </is>
      </c>
      <c r="E547" t="inlineStr">
        <is>
          <t>日本語</t>
        </is>
      </c>
      <c r="F547" t="b">
        <v>1</v>
      </c>
      <c r="G547" t="inlineStr">
        <is>
          <t>1995/07</t>
        </is>
      </c>
    </row>
    <row r="548">
      <c r="A548" t="inlineStr">
        <is>
          <t>['Takeo Igarashi', 'Satoshi Matsuoka', 'Toshiyuki Masui']</t>
        </is>
      </c>
      <c r="B548" t="inlineStr">
        <is>
          <t>Adaptive Recognition of Implicit Structures in Human-Organized Layouts.</t>
        </is>
      </c>
      <c r="C548" t="inlineStr">
        <is>
          <t>Proceedings of Visual Languages '95</t>
        </is>
      </c>
      <c r="D548" t="inlineStr">
        <is>
          <t>国際会議</t>
        </is>
      </c>
      <c r="E548" t="inlineStr">
        <is>
          <t>英語</t>
        </is>
      </c>
      <c r="F548" t="b">
        <v>1</v>
      </c>
      <c r="G548" t="inlineStr">
        <is>
          <t>1995</t>
        </is>
      </c>
    </row>
  </sheetData>
  <autoFilter ref="A1:G548"/>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2025-02-18T21:44:10Z</dcterms:created>
  <dcterms:modified xsi:type="dcterms:W3CDTF">2025-02-18T21:44:10Z</dcterms:modified>
</cp:coreProperties>
</file>